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 công khai\2024\3 công khai cập nhật\Các phụ lục kèm theo nội dung cập nhật Báo cáo công khai năm 2024\"/>
    </mc:Choice>
  </mc:AlternateContent>
  <bookViews>
    <workbookView xWindow="0" yWindow="0" windowWidth="24000" windowHeight="8985" tabRatio="795" firstSheet="17" activeTab="28"/>
  </bookViews>
  <sheets>
    <sheet name="1. A" sheetId="1" r:id="rId1"/>
    <sheet name="7. C" sheetId="2" r:id="rId2"/>
    <sheet name="11. DK" sheetId="3" r:id="rId3"/>
    <sheet name="15. LQ" sheetId="4" r:id="rId4"/>
    <sheet name="17. P" sheetId="5" r:id="rId5"/>
    <sheet name="21. I" sheetId="6" r:id="rId6"/>
    <sheet name="2.AS " sheetId="9" r:id="rId7"/>
    <sheet name="3. BLH" sheetId="10" r:id="rId8"/>
    <sheet name="4. BKS" sheetId="11" r:id="rId9"/>
    <sheet name="5.BKN" sheetId="12" r:id="rId10"/>
    <sheet name="6. BLN" sheetId="13" r:id="rId11"/>
    <sheet name="8. T" sheetId="15" r:id="rId12"/>
    <sheet name="9. CD" sheetId="16" r:id="rId13"/>
    <sheet name="10. D" sheetId="17" r:id="rId14"/>
    <sheet name="12.DC " sheetId="19" r:id="rId15"/>
    <sheet name="13. E" sheetId="20" r:id="rId16"/>
    <sheet name="14. EK" sheetId="21" r:id="rId17"/>
    <sheet name="16. F" sheetId="23" r:id="rId18"/>
    <sheet name="18. PQ" sheetId="25" r:id="rId19"/>
    <sheet name="19. HC" sheetId="26" r:id="rId20"/>
    <sheet name="20.H " sheetId="27" r:id="rId21"/>
    <sheet name="22. S" sheetId="29" r:id="rId22"/>
    <sheet name="23. SN" sheetId="30" r:id="rId23"/>
    <sheet name="24. U" sheetId="31" r:id="rId24"/>
    <sheet name="25. Q" sheetId="32" r:id="rId25"/>
    <sheet name="26.V " sheetId="33" r:id="rId26"/>
    <sheet name="27. QT" sheetId="34" r:id="rId27"/>
    <sheet name="28. N" sheetId="35" r:id="rId28"/>
    <sheet name="29. AAI" sheetId="36" r:id="rId29"/>
    <sheet name="30. BKI" sheetId="37" r:id="rId30"/>
    <sheet name="31. CCI" sheetId="38" r:id="rId31"/>
    <sheet name="32. DDI" sheetId="39" r:id="rId32"/>
    <sheet name="33. EEI" sheetId="40" r:id="rId33"/>
    <sheet name="34. UUI" sheetId="41" r:id="rId34"/>
    <sheet name="35. HHI" sheetId="42" r:id="rId35"/>
    <sheet name="36. LXI" sheetId="43" r:id="rId36"/>
    <sheet name="37. HT" sheetId="44" r:id="rId37"/>
    <sheet name="38. IK" sheetId="45" r:id="rId38"/>
  </sheets>
  <externalReferences>
    <externalReference r:id="rId39"/>
    <externalReference r:id="rId40"/>
  </externalReferences>
  <definedNames>
    <definedName name="_xlnm._FilterDatabase" localSheetId="0" hidden="1">'1. A'!$A$11:$H$104</definedName>
    <definedName name="_xlnm._FilterDatabase" localSheetId="13" hidden="1">'10. D'!$A$10:$L$96</definedName>
    <definedName name="_xlnm._FilterDatabase" localSheetId="2" hidden="1">'11. DK'!$A$11:$J$98</definedName>
    <definedName name="_xlnm._FilterDatabase" localSheetId="14" hidden="1">'12.DC '!$A$10:$G$97</definedName>
    <definedName name="_xlnm._FilterDatabase" localSheetId="15" hidden="1">'13. E'!$A$10:$F$108</definedName>
    <definedName name="_xlnm._FilterDatabase" localSheetId="16" hidden="1">'14. EK'!$A$10:$F$108</definedName>
    <definedName name="_xlnm._FilterDatabase" localSheetId="3" hidden="1">'15. LQ'!$A$11:$H$101</definedName>
    <definedName name="_xlnm._FilterDatabase" localSheetId="17" hidden="1">'16. F'!$A$10:$F$99</definedName>
    <definedName name="_xlnm._FilterDatabase" localSheetId="4" hidden="1">'17. P'!$A$11:$O$97</definedName>
    <definedName name="_xlnm._FilterDatabase" localSheetId="18" hidden="1">'18. PQ'!$A$10:$F$103</definedName>
    <definedName name="_xlnm._FilterDatabase" localSheetId="19" hidden="1">'19. HC'!$A$10:$F$108</definedName>
    <definedName name="_xlnm._FilterDatabase" localSheetId="6" hidden="1">'2.AS '!$A$10:$G$100</definedName>
    <definedName name="_xlnm._FilterDatabase" localSheetId="20" hidden="1">'20.H '!$A$10:$F$98</definedName>
    <definedName name="_xlnm._FilterDatabase" localSheetId="5" hidden="1">'21. I'!$A$11:$H$101</definedName>
    <definedName name="_xlnm._FilterDatabase" localSheetId="21" hidden="1">'22. S'!$A$10:$F$102</definedName>
    <definedName name="_xlnm._FilterDatabase" localSheetId="22" hidden="1">'23. SN'!$A$10:$H$107</definedName>
    <definedName name="_xlnm._FilterDatabase" localSheetId="23" hidden="1">'24. U'!$A$10:$F$111</definedName>
    <definedName name="_xlnm._FilterDatabase" localSheetId="24" hidden="1">'25. Q'!$A$10:$FE$99</definedName>
    <definedName name="_xlnm._FilterDatabase" localSheetId="25" hidden="1">'26.V '!$A$10:$F$97</definedName>
    <definedName name="_xlnm._FilterDatabase" localSheetId="26" hidden="1">'27. QT'!$A$10:$G$96</definedName>
    <definedName name="_xlnm._FilterDatabase" localSheetId="27" hidden="1">'28. N'!$A$10:$F$100</definedName>
    <definedName name="_xlnm._FilterDatabase" localSheetId="36" hidden="1">'37. HT'!$A$11:$F$98</definedName>
    <definedName name="_xlnm._FilterDatabase" localSheetId="37" hidden="1">'38. IK'!$A$11:$F$99</definedName>
    <definedName name="_xlnm._FilterDatabase" localSheetId="8" hidden="1">'4. BKS'!$A$10:$G$94</definedName>
    <definedName name="_xlnm._FilterDatabase" localSheetId="9" hidden="1">'5.BKN'!$A$10:$E$92</definedName>
    <definedName name="_xlnm._FilterDatabase" localSheetId="10" hidden="1">'6. BLN'!$A$10:$E$92</definedName>
    <definedName name="_xlnm._FilterDatabase" localSheetId="1" hidden="1">'7. C'!$A$11:$H$101</definedName>
    <definedName name="_xlnm._FilterDatabase" localSheetId="12" hidden="1">'9. CD'!$A$10:$E$102</definedName>
    <definedName name="_Hlk91111595" localSheetId="27">'28. N'!#REF!</definedName>
    <definedName name="page17" localSheetId="27">'28. N'!#REF!</definedName>
    <definedName name="page18" localSheetId="27">'28. N'!#REF!</definedName>
    <definedName name="page32" localSheetId="27">'28. N'!#REF!</definedName>
    <definedName name="page33" localSheetId="27">'28. N'!#REF!</definedName>
    <definedName name="_xlnm.Print_Titles" localSheetId="0">'1. A'!$11:$11</definedName>
    <definedName name="_xlnm.Print_Titles" localSheetId="2">'11. DK'!$11:$12</definedName>
    <definedName name="_xlnm.Print_Titles" localSheetId="14">'12.DC '!$10:$11</definedName>
    <definedName name="_xlnm.Print_Titles" localSheetId="15">'13. E'!$10:$11</definedName>
    <definedName name="_xlnm.Print_Titles" localSheetId="16">'14. EK'!$10:$11</definedName>
    <definedName name="_xlnm.Print_Titles" localSheetId="17">'16. F'!$10:$11</definedName>
    <definedName name="_xlnm.Print_Titles" localSheetId="4">'17. P'!$11:$12</definedName>
    <definedName name="_xlnm.Print_Titles" localSheetId="19">'19. HC'!$10:$11</definedName>
    <definedName name="_xlnm.Print_Titles" localSheetId="6">'2.AS '!$10:$11</definedName>
    <definedName name="_xlnm.Print_Titles" localSheetId="20">'20.H '!$10:$11</definedName>
    <definedName name="_xlnm.Print_Titles" localSheetId="21">'22. S'!$10:$11</definedName>
    <definedName name="_xlnm.Print_Titles" localSheetId="23">'24. U'!$10:$11</definedName>
    <definedName name="_xlnm.Print_Titles" localSheetId="24">'25. Q'!$10:$10</definedName>
    <definedName name="_xlnm.Print_Titles" localSheetId="25">'26.V '!$10:$11</definedName>
    <definedName name="_xlnm.Print_Titles" localSheetId="26">'27. QT'!$10:$11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33" l="1"/>
  <c r="E25" i="33"/>
  <c r="E25" i="31"/>
  <c r="E72" i="30"/>
  <c r="E71" i="30"/>
  <c r="E69" i="30"/>
  <c r="E68" i="30"/>
  <c r="E67" i="30"/>
  <c r="E66" i="30"/>
  <c r="E49" i="30"/>
  <c r="E57" i="29"/>
  <c r="E56" i="29"/>
  <c r="E50" i="29"/>
  <c r="E23" i="29"/>
  <c r="E25" i="27"/>
  <c r="E26" i="26"/>
  <c r="E24" i="21"/>
  <c r="E24" i="20"/>
  <c r="E27" i="19"/>
  <c r="B15" i="19"/>
  <c r="D63" i="17"/>
  <c r="E26" i="17"/>
  <c r="B15" i="17"/>
  <c r="F25" i="9"/>
  <c r="F17" i="6" l="1"/>
  <c r="F18" i="6"/>
  <c r="F19" i="6"/>
  <c r="F20" i="6"/>
  <c r="F21" i="6"/>
  <c r="F22" i="6"/>
  <c r="F23" i="6"/>
  <c r="F24" i="6"/>
  <c r="F25" i="6"/>
  <c r="F26" i="6"/>
  <c r="F30" i="6"/>
  <c r="F31" i="6"/>
  <c r="F34" i="6"/>
  <c r="F37" i="6"/>
  <c r="F38" i="6"/>
  <c r="F39" i="6"/>
  <c r="F40" i="6"/>
  <c r="F41" i="6"/>
  <c r="F42" i="6"/>
  <c r="F43" i="6"/>
  <c r="F44" i="6"/>
  <c r="F49" i="6"/>
  <c r="F50" i="6"/>
  <c r="F51" i="6"/>
  <c r="F52" i="6"/>
  <c r="F53" i="6"/>
  <c r="F54" i="6"/>
  <c r="F55" i="6"/>
  <c r="F58" i="6"/>
  <c r="F59" i="6"/>
  <c r="F60" i="6"/>
  <c r="F61" i="6"/>
  <c r="F62" i="6"/>
  <c r="F63" i="6"/>
  <c r="F64" i="6"/>
  <c r="F65" i="6"/>
  <c r="F68" i="6"/>
  <c r="F69" i="6"/>
  <c r="F70" i="6"/>
  <c r="F71" i="6"/>
  <c r="F72" i="6"/>
  <c r="F73" i="6"/>
  <c r="F74" i="6"/>
  <c r="F75" i="6"/>
  <c r="F76" i="6"/>
  <c r="F77" i="6"/>
  <c r="F78" i="6"/>
  <c r="F81" i="6"/>
  <c r="F82" i="6"/>
  <c r="F83" i="6"/>
  <c r="F84" i="6"/>
  <c r="F85" i="6"/>
  <c r="F86" i="6"/>
  <c r="F87" i="6"/>
  <c r="F88" i="6"/>
  <c r="F91" i="6"/>
  <c r="F92" i="6"/>
  <c r="F95" i="6"/>
  <c r="F96" i="6"/>
  <c r="F97" i="6"/>
  <c r="F98" i="6"/>
  <c r="F100" i="6"/>
  <c r="F101" i="6"/>
  <c r="F16" i="6"/>
  <c r="F17" i="5"/>
  <c r="F18" i="5"/>
  <c r="F19" i="5"/>
  <c r="F20" i="5"/>
  <c r="F21" i="5"/>
  <c r="F22" i="5"/>
  <c r="F23" i="5"/>
  <c r="F24" i="5"/>
  <c r="F26" i="5"/>
  <c r="F27" i="5"/>
  <c r="F29" i="5"/>
  <c r="F30" i="5"/>
  <c r="F33" i="5"/>
  <c r="F35" i="5"/>
  <c r="F36" i="5"/>
  <c r="F37" i="5"/>
  <c r="F38" i="5"/>
  <c r="F39" i="5"/>
  <c r="F40" i="5"/>
  <c r="F41" i="5"/>
  <c r="F42" i="5"/>
  <c r="F47" i="5"/>
  <c r="F48" i="5"/>
  <c r="F49" i="5"/>
  <c r="F50" i="5"/>
  <c r="F51" i="5"/>
  <c r="F52" i="5"/>
  <c r="F53" i="5"/>
  <c r="F55" i="5"/>
  <c r="F56" i="5"/>
  <c r="F57" i="5"/>
  <c r="F58" i="5"/>
  <c r="F59" i="5"/>
  <c r="F60" i="5"/>
  <c r="F61" i="5"/>
  <c r="F62" i="5"/>
  <c r="F65" i="5"/>
  <c r="F66" i="5"/>
  <c r="F67" i="5"/>
  <c r="F68" i="5"/>
  <c r="F69" i="5"/>
  <c r="F70" i="5"/>
  <c r="F71" i="5"/>
  <c r="F72" i="5"/>
  <c r="F73" i="5"/>
  <c r="F74" i="5"/>
  <c r="F76" i="5"/>
  <c r="F77" i="5"/>
  <c r="F78" i="5"/>
  <c r="F79" i="5"/>
  <c r="F80" i="5"/>
  <c r="F81" i="5"/>
  <c r="F82" i="5"/>
  <c r="F83" i="5"/>
  <c r="F84" i="5"/>
  <c r="F85" i="5"/>
  <c r="F88" i="5"/>
  <c r="F89" i="5"/>
  <c r="F91" i="5"/>
  <c r="F92" i="5"/>
  <c r="F93" i="5"/>
  <c r="F94" i="5"/>
  <c r="F96" i="5"/>
  <c r="F97" i="5"/>
  <c r="F16" i="5"/>
  <c r="F17" i="4"/>
  <c r="F18" i="4"/>
  <c r="F19" i="4"/>
  <c r="F20" i="4"/>
  <c r="F21" i="4"/>
  <c r="F22" i="4"/>
  <c r="F23" i="4"/>
  <c r="F24" i="4"/>
  <c r="F25" i="4"/>
  <c r="F26" i="4"/>
  <c r="F30" i="4"/>
  <c r="F31" i="4"/>
  <c r="F34" i="4"/>
  <c r="F37" i="4"/>
  <c r="F38" i="4"/>
  <c r="F39" i="4"/>
  <c r="F40" i="4"/>
  <c r="F41" i="4"/>
  <c r="F42" i="4"/>
  <c r="F43" i="4"/>
  <c r="F44" i="4"/>
  <c r="F49" i="4"/>
  <c r="F50" i="4"/>
  <c r="F51" i="4"/>
  <c r="F52" i="4"/>
  <c r="F53" i="4"/>
  <c r="F54" i="4"/>
  <c r="F55" i="4"/>
  <c r="F58" i="4"/>
  <c r="F59" i="4"/>
  <c r="F60" i="4"/>
  <c r="F61" i="4"/>
  <c r="F62" i="4"/>
  <c r="F63" i="4"/>
  <c r="F64" i="4"/>
  <c r="F65" i="4"/>
  <c r="F69" i="4"/>
  <c r="F70" i="4"/>
  <c r="F71" i="4"/>
  <c r="F72" i="4"/>
  <c r="F73" i="4"/>
  <c r="F75" i="4"/>
  <c r="F76" i="4"/>
  <c r="F77" i="4"/>
  <c r="F78" i="4"/>
  <c r="F81" i="4"/>
  <c r="F82" i="4"/>
  <c r="F83" i="4"/>
  <c r="F84" i="4"/>
  <c r="F85" i="4"/>
  <c r="F86" i="4"/>
  <c r="F87" i="4"/>
  <c r="F88" i="4"/>
  <c r="F91" i="4"/>
  <c r="F92" i="4"/>
  <c r="F95" i="4"/>
  <c r="F96" i="4"/>
  <c r="F97" i="4"/>
  <c r="F98" i="4"/>
  <c r="F100" i="4"/>
  <c r="F101" i="4"/>
  <c r="F16" i="4"/>
  <c r="F17" i="3"/>
  <c r="F18" i="3"/>
  <c r="F19" i="3"/>
  <c r="F20" i="3"/>
  <c r="F21" i="3"/>
  <c r="F22" i="3"/>
  <c r="F23" i="3"/>
  <c r="F24" i="3"/>
  <c r="F25" i="3"/>
  <c r="F26" i="3"/>
  <c r="F28" i="3"/>
  <c r="F31" i="3"/>
  <c r="F32" i="3"/>
  <c r="F35" i="3"/>
  <c r="F38" i="3"/>
  <c r="F39" i="3"/>
  <c r="F40" i="3"/>
  <c r="F41" i="3"/>
  <c r="F42" i="3"/>
  <c r="F43" i="3"/>
  <c r="F48" i="3"/>
  <c r="F49" i="3"/>
  <c r="F50" i="3"/>
  <c r="F51" i="3"/>
  <c r="F52" i="3"/>
  <c r="F53" i="3"/>
  <c r="F56" i="3"/>
  <c r="F57" i="3"/>
  <c r="F58" i="3"/>
  <c r="F59" i="3"/>
  <c r="F60" i="3"/>
  <c r="F61" i="3"/>
  <c r="F62" i="3"/>
  <c r="F63" i="3"/>
  <c r="F66" i="3"/>
  <c r="F67" i="3"/>
  <c r="F68" i="3"/>
  <c r="F69" i="3"/>
  <c r="F70" i="3"/>
  <c r="F71" i="3"/>
  <c r="F72" i="3"/>
  <c r="F73" i="3"/>
  <c r="F74" i="3"/>
  <c r="F75" i="3"/>
  <c r="F78" i="3"/>
  <c r="F79" i="3"/>
  <c r="F80" i="3"/>
  <c r="F81" i="3"/>
  <c r="F82" i="3"/>
  <c r="F83" i="3"/>
  <c r="F86" i="3"/>
  <c r="F87" i="3"/>
  <c r="F90" i="3"/>
  <c r="F91" i="3"/>
  <c r="F92" i="3"/>
  <c r="F93" i="3"/>
  <c r="F94" i="3"/>
  <c r="F95" i="3"/>
  <c r="F97" i="3"/>
  <c r="F98" i="3"/>
  <c r="F16" i="3"/>
  <c r="F42" i="2"/>
  <c r="F17" i="2"/>
  <c r="F18" i="2"/>
  <c r="F19" i="2"/>
  <c r="F20" i="2"/>
  <c r="F21" i="2"/>
  <c r="F22" i="2"/>
  <c r="F23" i="2"/>
  <c r="F24" i="2"/>
  <c r="F25" i="2"/>
  <c r="F26" i="2"/>
  <c r="F30" i="2"/>
  <c r="F31" i="2"/>
  <c r="F34" i="2"/>
  <c r="F37" i="2"/>
  <c r="F38" i="2"/>
  <c r="F39" i="2"/>
  <c r="F40" i="2"/>
  <c r="F49" i="2"/>
  <c r="F50" i="2"/>
  <c r="F51" i="2"/>
  <c r="F52" i="2"/>
  <c r="F53" i="2"/>
  <c r="F54" i="2"/>
  <c r="F55" i="2"/>
  <c r="F58" i="2"/>
  <c r="F59" i="2"/>
  <c r="F60" i="2"/>
  <c r="F61" i="2"/>
  <c r="F62" i="2"/>
  <c r="F63" i="2"/>
  <c r="F64" i="2"/>
  <c r="F65" i="2"/>
  <c r="F69" i="2"/>
  <c r="F70" i="2"/>
  <c r="F71" i="2"/>
  <c r="F72" i="2"/>
  <c r="F73" i="2"/>
  <c r="F75" i="2"/>
  <c r="F76" i="2"/>
  <c r="F77" i="2"/>
  <c r="F78" i="2"/>
  <c r="F81" i="2"/>
  <c r="F82" i="2"/>
  <c r="F83" i="2"/>
  <c r="F84" i="2"/>
  <c r="F85" i="2"/>
  <c r="F86" i="2"/>
  <c r="F87" i="2"/>
  <c r="F88" i="2"/>
  <c r="F91" i="2"/>
  <c r="F92" i="2"/>
  <c r="F95" i="2"/>
  <c r="F96" i="2"/>
  <c r="F97" i="2"/>
  <c r="F98" i="2"/>
  <c r="F100" i="2"/>
  <c r="F101" i="2"/>
  <c r="F16" i="2"/>
  <c r="F94" i="1"/>
  <c r="F95" i="1"/>
  <c r="F98" i="1"/>
  <c r="F99" i="1"/>
  <c r="F100" i="1"/>
  <c r="F101" i="1"/>
  <c r="F103" i="1"/>
  <c r="F104" i="1"/>
  <c r="F16" i="1"/>
  <c r="F17" i="1"/>
  <c r="F18" i="1"/>
  <c r="F19" i="1"/>
  <c r="F20" i="1"/>
  <c r="F21" i="1"/>
  <c r="F22" i="1"/>
  <c r="F23" i="1"/>
  <c r="F24" i="1"/>
  <c r="F25" i="1"/>
  <c r="F29" i="1"/>
  <c r="F30" i="1"/>
  <c r="F33" i="1"/>
  <c r="F36" i="1"/>
  <c r="F37" i="1"/>
  <c r="F38" i="1"/>
  <c r="F39" i="1"/>
  <c r="F41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71" i="1"/>
  <c r="F72" i="1"/>
  <c r="F73" i="1"/>
  <c r="F74" i="1"/>
  <c r="F75" i="1"/>
  <c r="F76" i="1"/>
  <c r="F77" i="1"/>
  <c r="F78" i="1"/>
  <c r="F79" i="1"/>
  <c r="F80" i="1"/>
  <c r="F81" i="1"/>
  <c r="F84" i="1"/>
  <c r="F85" i="1"/>
  <c r="F86" i="1"/>
  <c r="F87" i="1"/>
  <c r="F88" i="1"/>
  <c r="F89" i="1"/>
  <c r="F90" i="1"/>
  <c r="F91" i="1"/>
  <c r="F15" i="1"/>
</calcChain>
</file>

<file path=xl/sharedStrings.xml><?xml version="1.0" encoding="utf-8"?>
<sst xmlns="http://schemas.openxmlformats.org/spreadsheetml/2006/main" count="12811" uniqueCount="1945">
  <si>
    <r>
      <t xml:space="preserve">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</t>
    </r>
    <r>
      <rPr>
        <b/>
        <sz val="11"/>
        <rFont val="Times New Roman"/>
        <family val="1"/>
      </rPr>
      <t xml:space="preserve">CỘNG HÒA XÃ HỘI CHỦ NGHĨA VIỆT NAM   </t>
    </r>
    <r>
      <rPr>
        <sz val="11"/>
        <rFont val="Times New Roman"/>
        <family val="1"/>
      </rPr>
      <t xml:space="preserve">        </t>
    </r>
  </si>
  <si>
    <t xml:space="preserve">TRƯỜNG ĐẠI HỌC THƯƠNG MẠI                  ĐỘC LẬP - TỰ DO - HẠNH PHÚC               </t>
  </si>
  <si>
    <t xml:space="preserve">CHƯƠNG TRÌNH ĐÀO TẠO QUẢN TRỊ KINH DOANH </t>
  </si>
  <si>
    <t>NGÀNH ĐÀO TẠO: QUẢN TRỊ KINH DOANH</t>
  </si>
  <si>
    <t xml:space="preserve">CHUYÊN NGÀNH: QUẢN TRỊ KINH DOANH </t>
  </si>
  <si>
    <t>TRÌNH ĐỘ ĐÀO TẠO: ĐẠI HỌC</t>
  </si>
  <si>
    <t>(Ngôn ngữ đào tạo: Tiếng Việt)</t>
  </si>
  <si>
    <t>STT</t>
  </si>
  <si>
    <t>Khối kiến thức và các học phần</t>
  </si>
  <si>
    <t>Mã học phần</t>
  </si>
  <si>
    <t>Số TC</t>
  </si>
  <si>
    <t>Cấu trúc</t>
  </si>
  <si>
    <t>KIẾN THỨC GIÁO DỤC ĐẠI CƯƠNG</t>
  </si>
  <si>
    <t>Giáo dục đại cương</t>
  </si>
  <si>
    <t xml:space="preserve">1.1.1 </t>
  </si>
  <si>
    <t>Các học phần bắt buộc</t>
  </si>
  <si>
    <t>Triết học Mác - Lê Nin</t>
  </si>
  <si>
    <t>MLNP0221</t>
  </si>
  <si>
    <t>36,18</t>
  </si>
  <si>
    <t>Kinh tế chính trị Mác - Lê Nin</t>
  </si>
  <si>
    <t>RLCP1211</t>
  </si>
  <si>
    <t>24,12</t>
  </si>
  <si>
    <t>Tư tưởng Hồ Chí Minh</t>
  </si>
  <si>
    <t>HCMI0111</t>
  </si>
  <si>
    <t>24, 12</t>
  </si>
  <si>
    <t>Lịch sử Đảng Cộng sản Việt Nam</t>
  </si>
  <si>
    <t>HCMI0131</t>
  </si>
  <si>
    <t>21, 18</t>
  </si>
  <si>
    <t>Chủ nghĩa xã hội khoa học</t>
  </si>
  <si>
    <t>HCMI0121</t>
  </si>
  <si>
    <t xml:space="preserve">Pháp luật đại cương </t>
  </si>
  <si>
    <t>TLAW0111</t>
  </si>
  <si>
    <t>Tiếng Anh 1</t>
  </si>
  <si>
    <t>ENTH1411</t>
  </si>
  <si>
    <t>Tiếng Anh 2</t>
  </si>
  <si>
    <t>ENTH1511</t>
  </si>
  <si>
    <t>Tiếng Anh 3</t>
  </si>
  <si>
    <t>ENTH1611</t>
  </si>
  <si>
    <t xml:space="preserve">Toán đại cương </t>
  </si>
  <si>
    <t>AMAT1011</t>
  </si>
  <si>
    <t>Tin học quản lý</t>
  </si>
  <si>
    <t>INFO0311</t>
  </si>
  <si>
    <t>Phương pháp nghiên cứu khoa học</t>
  </si>
  <si>
    <t>SCRE0111</t>
  </si>
  <si>
    <t xml:space="preserve">1.1.2 </t>
  </si>
  <si>
    <t xml:space="preserve">Các học phần tự chọn </t>
  </si>
  <si>
    <t>Chọn 02 TC trong các HP sau:</t>
  </si>
  <si>
    <t>Thực hành khai thác dữ liệu trên mạng internet</t>
  </si>
  <si>
    <t>eCOM2111</t>
  </si>
  <si>
    <t>0,60</t>
  </si>
  <si>
    <t>Chuyển đổi số trong kinh doanh</t>
  </si>
  <si>
    <t>PCOM1111</t>
  </si>
  <si>
    <t>Giáo dục thể chất</t>
  </si>
  <si>
    <t xml:space="preserve">1.2.1 </t>
  </si>
  <si>
    <t>Giáo dục thể chất chung</t>
  </si>
  <si>
    <t>GDTC1611</t>
  </si>
  <si>
    <t>12,18</t>
  </si>
  <si>
    <t xml:space="preserve">1.2.2 </t>
  </si>
  <si>
    <t>Các học phần tự chọn</t>
  </si>
  <si>
    <t>Bóng ném</t>
  </si>
  <si>
    <t>GDTC0721</t>
  </si>
  <si>
    <t>Bóng chuyền</t>
  </si>
  <si>
    <t>GDTC0621</t>
  </si>
  <si>
    <t>Cầu lông</t>
  </si>
  <si>
    <t>GDTC0521</t>
  </si>
  <si>
    <t>Bóng bàn</t>
  </si>
  <si>
    <t>GDTC1621</t>
  </si>
  <si>
    <t>Cờ vua</t>
  </si>
  <si>
    <t>GDTC0921</t>
  </si>
  <si>
    <t>24,36</t>
  </si>
  <si>
    <t>Bóng rổ</t>
  </si>
  <si>
    <t>GDTC0821</t>
  </si>
  <si>
    <t>Thể dục thẩm mỹ 1</t>
  </si>
  <si>
    <t>GDTC1811</t>
  </si>
  <si>
    <t>Thể dục thẩm mỹ 2</t>
  </si>
  <si>
    <t>GDTC1911</t>
  </si>
  <si>
    <t>Giáo dục quốc phòng – an ninh</t>
  </si>
  <si>
    <t>Đường lối quốc phòng và an nình của Đảng Cộng sản Việt Nam</t>
  </si>
  <si>
    <t>GDQP0111</t>
  </si>
  <si>
    <t>Công tác quốc phòng và an ninh</t>
  </si>
  <si>
    <t>GDQP0211</t>
  </si>
  <si>
    <t>Quân sự chung</t>
  </si>
  <si>
    <t>GDQP0311</t>
  </si>
  <si>
    <t>Kỹ thuật chiến đấu bộ binh và chiến thuật</t>
  </si>
  <si>
    <t>GDQP0411</t>
  </si>
  <si>
    <t>KIẾN THỨC GIÁO DỤC CHUYÊN NGHIỆP</t>
  </si>
  <si>
    <t>Kiến thức cơ sở ngành</t>
  </si>
  <si>
    <t xml:space="preserve">2.1.1 </t>
  </si>
  <si>
    <t>Kinh tế học</t>
  </si>
  <si>
    <t>MIEC0821</t>
  </si>
  <si>
    <t>Quản trị học</t>
  </si>
  <si>
    <t>BMGM0111</t>
  </si>
  <si>
    <t xml:space="preserve">Marketing căn bản </t>
  </si>
  <si>
    <t>BMKT0111</t>
  </si>
  <si>
    <t>Tâm lý quản trị kinh doanh</t>
  </si>
  <si>
    <t>TMKT0211</t>
  </si>
  <si>
    <t>Phát triển bản thân và định hướng nghề nghiệp</t>
  </si>
  <si>
    <t>CEMG3011</t>
  </si>
  <si>
    <t>Tiếng Anh thương mại 1</t>
  </si>
  <si>
    <t>ENTI3311</t>
  </si>
  <si>
    <t>Tiếng Anh thương mại 2</t>
  </si>
  <si>
    <t>ENTI3411</t>
  </si>
  <si>
    <t xml:space="preserve">2.1.2 </t>
  </si>
  <si>
    <t>Chọn 11 TC trong các HP sau:</t>
  </si>
  <si>
    <t xml:space="preserve">Nguyên lý thống kê </t>
  </si>
  <si>
    <t>ANST0211</t>
  </si>
  <si>
    <t>Nhập môn Tài chính tiền tệ</t>
  </si>
  <si>
    <t>EFIN2811</t>
  </si>
  <si>
    <t>Hành vi khách hàng</t>
  </si>
  <si>
    <t>BMKT3811</t>
  </si>
  <si>
    <t xml:space="preserve">Nhập môn logistics và quản lý chuỗi cung ứng </t>
  </si>
  <si>
    <t>BLOG3011</t>
  </si>
  <si>
    <t xml:space="preserve">Thương mại điện tử căn bản </t>
  </si>
  <si>
    <t>PCOM0111</t>
  </si>
  <si>
    <t>Nguyên lý kế toán</t>
  </si>
  <si>
    <t>FACC0111</t>
  </si>
  <si>
    <t>Kinh tế thương mại đại cương</t>
  </si>
  <si>
    <t>TECO0111</t>
  </si>
  <si>
    <t>Luật sở hữu trí tuệ</t>
  </si>
  <si>
    <t>PLAW2211</t>
  </si>
  <si>
    <t>Kiến thức ngành (bao gồm chuyên ngành)</t>
  </si>
  <si>
    <t xml:space="preserve">2.2.1 </t>
  </si>
  <si>
    <t>Quản trị nhân lực căn bản</t>
  </si>
  <si>
    <t>CEMG0111</t>
  </si>
  <si>
    <t>Quản trị tài chính 1</t>
  </si>
  <si>
    <t>FMGM0231</t>
  </si>
  <si>
    <t>Quản trị chiến lược *</t>
  </si>
  <si>
    <t>SMGM1411</t>
  </si>
  <si>
    <t>34,12,5</t>
  </si>
  <si>
    <t>Quản trị sản xuất</t>
  </si>
  <si>
    <t>CEMG4211</t>
  </si>
  <si>
    <t>Quản trị bán hàng *</t>
  </si>
  <si>
    <t>CEMG2622</t>
  </si>
  <si>
    <t>Quản trị dự án</t>
  </si>
  <si>
    <t>CEMG2711</t>
  </si>
  <si>
    <t>Mua và quản trị nguồn cung</t>
  </si>
  <si>
    <t>BLOG3041</t>
  </si>
  <si>
    <t>Khởi sự kinh doanh</t>
  </si>
  <si>
    <t>CEMG4111</t>
  </si>
  <si>
    <t xml:space="preserve">Quản trị công ty </t>
  </si>
  <si>
    <t>SMGM3111</t>
  </si>
  <si>
    <t>Quản trị rủi ro</t>
  </si>
  <si>
    <t>BMGM0411</t>
  </si>
  <si>
    <t>Văn hóa kinh doanh</t>
  </si>
  <si>
    <t>BMGM1221</t>
  </si>
  <si>
    <t xml:space="preserve">2.2.2 </t>
  </si>
  <si>
    <t>Quản trị thương hiệu 1</t>
  </si>
  <si>
    <t>BRMG2011</t>
  </si>
  <si>
    <t>Quản trị chất lượng</t>
  </si>
  <si>
    <t>QMGM0911</t>
  </si>
  <si>
    <t>Quản trị logistics kinh doanh</t>
  </si>
  <si>
    <t>BLOG1511</t>
  </si>
  <si>
    <t>Quản trị dịch vụ</t>
  </si>
  <si>
    <t>TEMG2911</t>
  </si>
  <si>
    <t>Quản trị Marketing 1</t>
  </si>
  <si>
    <t>MAGM0411</t>
  </si>
  <si>
    <t>Quản trị đổi mới sáng tạo</t>
  </si>
  <si>
    <t>SMGM1111</t>
  </si>
  <si>
    <t>Thực hành quảng cáo điện tử</t>
  </si>
  <si>
    <t>eCOM2121</t>
  </si>
  <si>
    <t>Quản trị nhóm làm việc</t>
  </si>
  <si>
    <t>CEMG2811</t>
  </si>
  <si>
    <t>Kiến thức bổ trợ</t>
  </si>
  <si>
    <t xml:space="preserve">2.3.1 </t>
  </si>
  <si>
    <t>Chiến lược kinh doanh quốc tế</t>
  </si>
  <si>
    <t>SMGM2111</t>
  </si>
  <si>
    <t>Luật kinh tế 1</t>
  </si>
  <si>
    <t>PLAW0321</t>
  </si>
  <si>
    <t xml:space="preserve">2.3.2 </t>
  </si>
  <si>
    <t>Chọn 06 TC trong các HP sau:</t>
  </si>
  <si>
    <t xml:space="preserve">Thị trường chứng khoán </t>
  </si>
  <si>
    <t>BKSC2311</t>
  </si>
  <si>
    <t>Kế toán quản trị doanh nghiệp</t>
  </si>
  <si>
    <t>FACC0331</t>
  </si>
  <si>
    <t>Quản trị chuỗi cung ứng</t>
  </si>
  <si>
    <t>BLOG2011</t>
  </si>
  <si>
    <t>Quản trị tác nghiệp thương mại quốc tế</t>
  </si>
  <si>
    <t>ITOM0511</t>
  </si>
  <si>
    <t>Thực tập nghề nghiệp và làm tốt nghiệp khóa học</t>
  </si>
  <si>
    <t>2.4.1</t>
  </si>
  <si>
    <t>Thực tập và viết Báo cáo thực tập tổng hợp</t>
  </si>
  <si>
    <t>REPA1211</t>
  </si>
  <si>
    <t>0,90</t>
  </si>
  <si>
    <t>2.4.2</t>
  </si>
  <si>
    <t>Thực tập và viết khóa luận tốt nghiệp</t>
  </si>
  <si>
    <t>LVVA1511</t>
  </si>
  <si>
    <t>0,210</t>
  </si>
  <si>
    <r>
      <t xml:space="preserve">     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</t>
    </r>
    <r>
      <rPr>
        <b/>
        <sz val="11"/>
        <rFont val="Times New Roman"/>
        <family val="1"/>
      </rPr>
      <t xml:space="preserve">CỘNG HÒA XÃ HỘI CHỦ NGHĨA VIỆT NAM   </t>
    </r>
    <r>
      <rPr>
        <sz val="11"/>
        <rFont val="Times New Roman"/>
        <family val="1"/>
      </rPr>
      <t xml:space="preserve">        </t>
    </r>
  </si>
  <si>
    <t xml:space="preserve">TRƯỜNG ĐẠI HỌC THƯƠNG MẠI                           ĐỘC LẬP - TỰ DO - HẠNH PHÚC               </t>
  </si>
  <si>
    <t>CHƯƠNG TRÌNH ĐÀO TẠO MARKETING THƯƠNG MẠI</t>
  </si>
  <si>
    <t xml:space="preserve">NGÀNH ĐÀO TẠO: MARKETING </t>
  </si>
  <si>
    <t>CHUYÊN NGÀNH: MARKETING THƯƠNG MẠI</t>
  </si>
  <si>
    <t>(Ban hành kèm theo Quyết định số …...../QĐ-ĐHTM ngày….. tháng …. năm 2024)</t>
  </si>
  <si>
    <t>1.1.</t>
  </si>
  <si>
    <t>1.1.1</t>
  </si>
  <si>
    <t>Triết học Mác – Lênin</t>
  </si>
  <si>
    <t>Kinh tế chính trị Mác – Lênin</t>
  </si>
  <si>
    <t>21,18</t>
  </si>
  <si>
    <t>Toán đại cương</t>
  </si>
  <si>
    <t>1.2.</t>
  </si>
  <si>
    <t>Chọn 2 TC trong các HP sau:</t>
  </si>
  <si>
    <t>Thực hành khai thác dữ liệu trên mạng Internet</t>
  </si>
  <si>
    <t>ECOM2111</t>
  </si>
  <si>
    <t xml:space="preserve">Chuyển đổi số trong kinh doanh </t>
  </si>
  <si>
    <t>1.2</t>
  </si>
  <si>
    <t xml:space="preserve">Giáo dục thể chất </t>
  </si>
  <si>
    <t>1.2.1</t>
  </si>
  <si>
    <t>1.2.2</t>
  </si>
  <si>
    <t>1.3</t>
  </si>
  <si>
    <t>Giáo dục quốc phòng - an ninh</t>
  </si>
  <si>
    <t>2.1.</t>
  </si>
  <si>
    <t>2.1.1.</t>
  </si>
  <si>
    <t>Kinh tế vĩ mô 1</t>
  </si>
  <si>
    <t>MAEC0111</t>
  </si>
  <si>
    <t xml:space="preserve">Kinh tế vi mô 1 </t>
  </si>
  <si>
    <t>MIEC0111</t>
  </si>
  <si>
    <t xml:space="preserve">Quản trị học </t>
  </si>
  <si>
    <t>Thương mại điện tử căn bản</t>
  </si>
  <si>
    <t>2.1.2.</t>
  </si>
  <si>
    <t>Quản trị chiến lược</t>
  </si>
  <si>
    <t>SMGM0111</t>
  </si>
  <si>
    <t>Nhập môn tài chính – tiền tệ</t>
  </si>
  <si>
    <t>Luật cạnh tranh và bảo vệ người tiêu dùng</t>
  </si>
  <si>
    <t>PLAW2911</t>
  </si>
  <si>
    <r>
      <t>Luật thương mại điện tử</t>
    </r>
    <r>
      <rPr>
        <strike/>
        <sz val="13"/>
        <rFont val="Times New Roman"/>
        <family val="1"/>
      </rPr>
      <t xml:space="preserve"> </t>
    </r>
  </si>
  <si>
    <t>PLAW1411</t>
  </si>
  <si>
    <t>2.2.</t>
  </si>
  <si>
    <t>Kiến thức ngành và chuyên ngành</t>
  </si>
  <si>
    <t>2.2.1.</t>
  </si>
  <si>
    <t>Kiến thức ngành</t>
  </si>
  <si>
    <t>Nghiên cứu marketing</t>
  </si>
  <si>
    <t>BMKT4011</t>
  </si>
  <si>
    <t>Quản trị marketing 1</t>
  </si>
  <si>
    <t xml:space="preserve">Quản trị chất lượng     </t>
  </si>
  <si>
    <t>Truyền thông marketing*</t>
  </si>
  <si>
    <t>MAGM1421</t>
  </si>
  <si>
    <t>Kiến thức chuyên ngành</t>
  </si>
  <si>
    <t>Quản trị marketing 2</t>
  </si>
  <si>
    <t>MAGM0511</t>
  </si>
  <si>
    <t xml:space="preserve">Marketing B2B </t>
  </si>
  <si>
    <t>MAGM0721</t>
  </si>
  <si>
    <t>Marketing quốc tế</t>
  </si>
  <si>
    <t>MAGM0211</t>
  </si>
  <si>
    <t>Marketing thương mại*</t>
  </si>
  <si>
    <t>BMKT2721</t>
  </si>
  <si>
    <t>2.2.2.</t>
  </si>
  <si>
    <t>Chọn 12 TC trong các HP sau:</t>
  </si>
  <si>
    <t>Marketing ngân hàng</t>
  </si>
  <si>
    <t>MAGM0821</t>
  </si>
  <si>
    <t>Marketing thương mại điện tử</t>
  </si>
  <si>
    <t>SMGM0511</t>
  </si>
  <si>
    <t>Quản trị bán hàng</t>
  </si>
  <si>
    <t>CEMG2621</t>
  </si>
  <si>
    <t>Marketing du lịch</t>
  </si>
  <si>
    <t>TMKT0511</t>
  </si>
  <si>
    <t>Quản trị Thương mại điện tử 1</t>
  </si>
  <si>
    <t>ECOM2011</t>
  </si>
  <si>
    <t>Quản trị công ty</t>
  </si>
  <si>
    <t>Quản trị thương hiệu 2</t>
  </si>
  <si>
    <t>BRMG2111</t>
  </si>
  <si>
    <t>2.3.</t>
  </si>
  <si>
    <t xml:space="preserve">Kiến thức bổ trợ </t>
  </si>
  <si>
    <t>2.3.1.</t>
  </si>
  <si>
    <t>Quản trị Logistics kinh doanh</t>
  </si>
  <si>
    <t>2.3.2.</t>
  </si>
  <si>
    <t>Chọn 6 TC trong các HP sau:</t>
  </si>
  <si>
    <t xml:space="preserve">Nguyên lý kế toán </t>
  </si>
  <si>
    <t>Nguyên lý quản lý kinh tế</t>
  </si>
  <si>
    <t>TECO2031</t>
  </si>
  <si>
    <t>2.4</t>
  </si>
  <si>
    <t xml:space="preserve">Thực tập nghề nghiệp và làm tốt nghiệp khóa học </t>
  </si>
  <si>
    <t>REPC1211</t>
  </si>
  <si>
    <t>Thực tập và viết Khóa luận tốt nghiệp</t>
  </si>
  <si>
    <t>LVVC1611</t>
  </si>
  <si>
    <t xml:space="preserve"> TRƯỜNG ĐẠI HỌC THƯƠNG MẠI                         ĐỘC LẬP - TỰ DO - HẠNH PHÚC               </t>
  </si>
  <si>
    <t>CHƯƠNG TRÌNH ĐÀO TẠO KIỂM TOÁN</t>
  </si>
  <si>
    <t xml:space="preserve">NGÀNH ĐÀO TẠO: KIỂM TOÁN </t>
  </si>
  <si>
    <t>CHUYÊN NGÀNH: KIỂM TOÁN</t>
  </si>
  <si>
    <t>Kinh tế chính trị Mác - Lênin</t>
  </si>
  <si>
    <t>Toán cao cấp 1</t>
  </si>
  <si>
    <t>FMAT0111</t>
  </si>
  <si>
    <t>Lý thuyết xác suất và thống kê toán</t>
  </si>
  <si>
    <t>AMAT0111</t>
  </si>
  <si>
    <t>Pháp luật đại cương</t>
  </si>
  <si>
    <t>Lịch sử kinh tế Việt Nam</t>
  </si>
  <si>
    <t>HCMI0521</t>
  </si>
  <si>
    <t>Lịch sử các học thuyết kinh tế</t>
  </si>
  <si>
    <t>RLCP0221</t>
  </si>
  <si>
    <t>GDTC1721</t>
  </si>
  <si>
    <t>Kiểm toán căn bản</t>
  </si>
  <si>
    <t>FAUD0411</t>
  </si>
  <si>
    <t>Nguyên lý thống kê</t>
  </si>
  <si>
    <t>Nhập môn tài chính - tiền tệ</t>
  </si>
  <si>
    <t>Kinh tế lượng</t>
  </si>
  <si>
    <t>AMAT0411</t>
  </si>
  <si>
    <t>Thị trường chứng khoán</t>
  </si>
  <si>
    <t>Thanh toán điện tử</t>
  </si>
  <si>
    <t>PCOM0411</t>
  </si>
  <si>
    <t>Kinh tế vi mô 1</t>
  </si>
  <si>
    <t>Kế toán tài chính 1</t>
  </si>
  <si>
    <t>EACC1411</t>
  </si>
  <si>
    <t>Kế toán tài chính 2</t>
  </si>
  <si>
    <t>EACC1511</t>
  </si>
  <si>
    <t>Kế toán công 1</t>
  </si>
  <si>
    <t>FACC3011</t>
  </si>
  <si>
    <t>Chuẩn mực kiểm toán Việt Nam*</t>
  </si>
  <si>
    <t>FAUD3121</t>
  </si>
  <si>
    <t>Kiểm toán báo cáo tài chính 1</t>
  </si>
  <si>
    <t>RAUD3011</t>
  </si>
  <si>
    <t>Kiểm toán báo cáo tài chính 2*</t>
  </si>
  <si>
    <t>RAUD3021</t>
  </si>
  <si>
    <t>Kiểm toán ngân sách nhà nước</t>
  </si>
  <si>
    <t>FAUD2011</t>
  </si>
  <si>
    <t>Kiểm toán nội bộ</t>
  </si>
  <si>
    <t>IAUD2611</t>
  </si>
  <si>
    <t>Thực hành kiểm toán báo cáo tài chính</t>
  </si>
  <si>
    <t>FAUD0841</t>
  </si>
  <si>
    <t>Phân tích báo cáo tài chính</t>
  </si>
  <si>
    <t>ANST1511</t>
  </si>
  <si>
    <t>Chọn 9 TC trong các HP sau:</t>
  </si>
  <si>
    <t>Kế toán thuế trong doanh nghiệp</t>
  </si>
  <si>
    <t>EACC2911</t>
  </si>
  <si>
    <t>Kế toán công 2</t>
  </si>
  <si>
    <t>FACC3012</t>
  </si>
  <si>
    <t>Phân tích kinh tế doanh nghiệp</t>
  </si>
  <si>
    <t>ANST0611</t>
  </si>
  <si>
    <t>Hệ thống thông tin kế toán</t>
  </si>
  <si>
    <t>FACC2011</t>
  </si>
  <si>
    <t>Kế toán ngân hàng thương mại</t>
  </si>
  <si>
    <t>BAUD0631</t>
  </si>
  <si>
    <t>2.3.1</t>
  </si>
  <si>
    <t>Thống kê kinh tế</t>
  </si>
  <si>
    <t>ANST1231</t>
  </si>
  <si>
    <t>2.3.2</t>
  </si>
  <si>
    <t>Chọn 7 TC trong các HP sau:</t>
  </si>
  <si>
    <t>Thực hành kế toán máy</t>
  </si>
  <si>
    <t>EACC2011</t>
  </si>
  <si>
    <t>Thuế</t>
  </si>
  <si>
    <t>EFIN3211</t>
  </si>
  <si>
    <t>Luật thương mại điện tử</t>
  </si>
  <si>
    <t>REPD1411</t>
  </si>
  <si>
    <t>LVVD1911</t>
  </si>
  <si>
    <t>HIỆU TRƯỞNG</t>
  </si>
  <si>
    <t>PGS,TS Nguyễn Hoàng</t>
  </si>
  <si>
    <t xml:space="preserve">       TRƯỜNG ĐẠI HỌC THƯƠNG MẠI                          ĐỘC LẬP - TỰ DO - HẠNH PHÚC               </t>
  </si>
  <si>
    <t>CHƯƠNG TRÌNH ĐÀO TẠO LOGISTICS VÀ QUẢN LÝ CHUỖI CUNG ỨNG</t>
  </si>
  <si>
    <t>NGÀNH ĐÀO TẠO:LOGISTICS VÀ QUẢN LÝ CHUỖI CUNG ỨNG</t>
  </si>
  <si>
    <t>CHUYÊN NGÀNH: LOGISTICS VÀ QUẢN LÝ CHUỖI CUNG ỨNG</t>
  </si>
  <si>
    <t>Triết học Mác - Lênin</t>
  </si>
  <si>
    <t>Marketing căn bản</t>
  </si>
  <si>
    <t>Nhập môn logistics và quản lý chuỗi cung ứng</t>
  </si>
  <si>
    <t>Tiếng Anh Thương mại 1</t>
  </si>
  <si>
    <t>Tiếng Anh Thương mại 2</t>
  </si>
  <si>
    <t xml:space="preserve">Hành vi khách hàng </t>
  </si>
  <si>
    <t xml:space="preserve">Luật kinh tế 1 </t>
  </si>
  <si>
    <t>Kinh doanh quốc tế</t>
  </si>
  <si>
    <t>ITOM1311</t>
  </si>
  <si>
    <t>Nhập môn tài chính tiền tệ</t>
  </si>
  <si>
    <t>Marketing B2B</t>
  </si>
  <si>
    <t xml:space="preserve">Quản trị chất lượng </t>
  </si>
  <si>
    <t xml:space="preserve">Quản trị logistics kinh doanh </t>
  </si>
  <si>
    <t xml:space="preserve">Quản trị chuỗi cung ứng </t>
  </si>
  <si>
    <t xml:space="preserve">Kiến thức chuyên ngành </t>
  </si>
  <si>
    <t xml:space="preserve">Mua và quản trị nguồn cung </t>
  </si>
  <si>
    <t>Logistics trong thương mại điện tử*</t>
  </si>
  <si>
    <t>BLOG3221</t>
  </si>
  <si>
    <t>Quản lý kho và trung tâm phân phối*</t>
  </si>
  <si>
    <t>BLOG3121</t>
  </si>
  <si>
    <t>Quản trị giao nhận và vận chuyển hàng hóa quốc tế</t>
  </si>
  <si>
    <t>ITOM1511</t>
  </si>
  <si>
    <t xml:space="preserve">Thống kê kinh doanh </t>
  </si>
  <si>
    <t>ANST1211</t>
  </si>
  <si>
    <t xml:space="preserve">Logistics quốc tế </t>
  </si>
  <si>
    <t>BLOG3051</t>
  </si>
  <si>
    <t>Luật thương mại quốc tế</t>
  </si>
  <si>
    <t>PLAW3111</t>
  </si>
  <si>
    <t>Quản trị Tác nghiệp thương mại quốc tế</t>
  </si>
  <si>
    <t xml:space="preserve">Quản trị bán hàng </t>
  </si>
  <si>
    <t>Pháp luật hợp đồng</t>
  </si>
  <si>
    <t>BLAW3511</t>
  </si>
  <si>
    <t>Hệ thống thông tin quản lý</t>
  </si>
  <si>
    <t>ECIT0311</t>
  </si>
  <si>
    <t>REPC1511</t>
  </si>
  <si>
    <t>LVVC1911</t>
  </si>
  <si>
    <r>
      <t xml:space="preserve">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</t>
    </r>
    <r>
      <rPr>
        <b/>
        <sz val="11"/>
        <rFont val="Times New Roman"/>
        <family val="1"/>
      </rPr>
      <t xml:space="preserve">CỘNG HÒA XÃ HỘI CHỦ NGHĨA VIỆT NAM   </t>
    </r>
    <r>
      <rPr>
        <sz val="11"/>
        <rFont val="Times New Roman"/>
        <family val="1"/>
      </rPr>
      <t xml:space="preserve">        </t>
    </r>
  </si>
  <si>
    <t xml:space="preserve">TRƯỜNG ĐẠI HỌC THƯƠNG MẠI                ĐỘC LẬP - TỰ DO - HẠNH PHÚC               </t>
  </si>
  <si>
    <t xml:space="preserve">CHƯƠNG TRÌNH ĐÀO TẠO LUẬT KINH TẾ  </t>
  </si>
  <si>
    <t xml:space="preserve">NGÀNH ĐÀO TẠO: LUẬT KINH TẾ   </t>
  </si>
  <si>
    <t xml:space="preserve">CHUYÊN NGÀNH: LUẬT KINH TẾ  </t>
  </si>
  <si>
    <t>1.1.2</t>
  </si>
  <si>
    <r>
      <rPr>
        <b/>
        <i/>
        <sz val="12"/>
        <rFont val="Times Newt Roman"/>
      </rPr>
      <t xml:space="preserve">Các học phần tự chọn: </t>
    </r>
    <r>
      <rPr>
        <b/>
        <sz val="12"/>
        <rFont val="Times Newt Roman"/>
      </rPr>
      <t xml:space="preserve">
</t>
    </r>
    <r>
      <rPr>
        <i/>
        <sz val="12"/>
        <rFont val="Times Newt Roman"/>
      </rPr>
      <t>Chọn 2 TC trong các HP sau:</t>
    </r>
  </si>
  <si>
    <t>Logic học</t>
  </si>
  <si>
    <t>MLNP0911</t>
  </si>
  <si>
    <r>
      <t>Các học phần tự chọn:</t>
    </r>
    <r>
      <rPr>
        <i/>
        <sz val="12"/>
        <rFont val="Times Newt Roman"/>
      </rPr>
      <t xml:space="preserve"> 
Chọn 2TC trong các HP sau:</t>
    </r>
  </si>
  <si>
    <t>2.1.1</t>
  </si>
  <si>
    <t>Lý luận chung về nhà nước và pháp luật</t>
  </si>
  <si>
    <t>BLAW0511</t>
  </si>
  <si>
    <t>Luật dân sự 1</t>
  </si>
  <si>
    <t>BLAW2111</t>
  </si>
  <si>
    <t>Luật dân sự 2</t>
  </si>
  <si>
    <t>BLAW2221</t>
  </si>
  <si>
    <t>Luật hiến pháp</t>
  </si>
  <si>
    <t>BLAW0621</t>
  </si>
  <si>
    <t>Luật hành chính</t>
  </si>
  <si>
    <t>BLAW2511</t>
  </si>
  <si>
    <t xml:space="preserve">Tiếng Anh thương mại 1 </t>
  </si>
  <si>
    <t>2.1.2</t>
  </si>
  <si>
    <r>
      <t xml:space="preserve">Các học phần tự chọn:
</t>
    </r>
    <r>
      <rPr>
        <i/>
        <sz val="12"/>
        <rFont val="Times Newt Roman"/>
      </rPr>
      <t>Chọn 11 TC trong các HP sau:</t>
    </r>
  </si>
  <si>
    <t>Lịch sử nhà nước và pháp luật</t>
  </si>
  <si>
    <t>BLAW2411</t>
  </si>
  <si>
    <t>Luật hình sự</t>
  </si>
  <si>
    <t>BLAW2621</t>
  </si>
  <si>
    <t>2.2.1</t>
  </si>
  <si>
    <t>Luật kinh tế 1*</t>
  </si>
  <si>
    <t>PLAW0521</t>
  </si>
  <si>
    <t>Luật kinh tế 2*</t>
  </si>
  <si>
    <t>PLAW0324</t>
  </si>
  <si>
    <t>Pháp luật về đầu tư</t>
  </si>
  <si>
    <t>PLAW3411</t>
  </si>
  <si>
    <t>Pháp luật lao động và an sinh xã hội</t>
  </si>
  <si>
    <t>BLAW2311</t>
  </si>
  <si>
    <t>Pháp luật tài chính và ngân hàng</t>
  </si>
  <si>
    <t>PLAW1511</t>
  </si>
  <si>
    <t>Pháp luật môi trường – đất đai</t>
  </si>
  <si>
    <t>PLAW3011</t>
  </si>
  <si>
    <t>Luật tố tụng dân sự</t>
  </si>
  <si>
    <t>BLAW1421</t>
  </si>
  <si>
    <r>
      <t xml:space="preserve">Các học phần tự chọn: 
</t>
    </r>
    <r>
      <rPr>
        <i/>
        <sz val="12"/>
        <rFont val="Times Newt Roman"/>
      </rPr>
      <t>Chọn 11 TC trong các HP sau:</t>
    </r>
  </si>
  <si>
    <t>Pháp luật đấu thầu</t>
  </si>
  <si>
    <t>BLAW3521</t>
  </si>
  <si>
    <t>Luật chứng khoán</t>
  </si>
  <si>
    <t>PLAW2821</t>
  </si>
  <si>
    <t>Luật kinh doanh bảo hiểm</t>
  </si>
  <si>
    <t>PLAW2711</t>
  </si>
  <si>
    <t>Công pháp quốc tế</t>
  </si>
  <si>
    <t>BLAW2711</t>
  </si>
  <si>
    <t>Tư pháp quốc tế</t>
  </si>
  <si>
    <t>PLAW3211</t>
  </si>
  <si>
    <t>Kỹ năng thực hành pháp luật</t>
  </si>
  <si>
    <t>BLAW4711</t>
  </si>
  <si>
    <t>Kỹ năng tư vấn pháp luật doanh nghiệp</t>
  </si>
  <si>
    <t>PLAW4611</t>
  </si>
  <si>
    <r>
      <t xml:space="preserve">Các học phần tự chọn: 
</t>
    </r>
    <r>
      <rPr>
        <i/>
        <sz val="12"/>
        <rFont val="Times Newt Roman"/>
      </rPr>
      <t>Chọn 6 TC trong các HP sau:</t>
    </r>
  </si>
  <si>
    <t>Thống kê kinh doanh</t>
  </si>
  <si>
    <t>REPF1411</t>
  </si>
  <si>
    <t>LVVF1711</t>
  </si>
  <si>
    <r>
      <t xml:space="preserve">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</t>
    </r>
    <r>
      <rPr>
        <b/>
        <sz val="11"/>
        <rFont val="Times New Roman"/>
        <family val="1"/>
      </rPr>
      <t xml:space="preserve">CỘNG HÒA XÃ HỘI CHỦ NGHĨA VIỆT NAM   </t>
    </r>
    <r>
      <rPr>
        <sz val="11"/>
        <rFont val="Times New Roman"/>
        <family val="1"/>
      </rPr>
      <t xml:space="preserve">        </t>
    </r>
  </si>
  <si>
    <t xml:space="preserve">TRƯỜNG ĐẠI HỌC THƯƠNG MẠI                      ĐỘC LẬP - TỰ DO - HẠNH PHÚC               </t>
  </si>
  <si>
    <t xml:space="preserve">CHƯƠNG TRÌNH ĐÀO TẠO QUẢN TRỊ THƯƠNG MẠI ĐIỆN TỬ </t>
  </si>
  <si>
    <t>NGÀNH ĐÀO TẠO: THƯƠNG MẠI ĐIỆN TỬ</t>
  </si>
  <si>
    <t xml:space="preserve">CHUYÊN NGÀNH: QUẢN TRỊ THƯƠNG MẠI ĐIỆN TỬ </t>
  </si>
  <si>
    <t>Mã
học phần</t>
  </si>
  <si>
    <t>1.1</t>
  </si>
  <si>
    <t xml:space="preserve">Triết học Mác - Lênin  </t>
  </si>
  <si>
    <t xml:space="preserve">Kinh tế Chính trị Mác – Lê Nin  </t>
  </si>
  <si>
    <t xml:space="preserve">Tư tưởng Hồ Chí Minh </t>
  </si>
  <si>
    <t xml:space="preserve">Chủ nghĩa xã hội khoa học </t>
  </si>
  <si>
    <t xml:space="preserve">Tiếng Anh 1 </t>
  </si>
  <si>
    <t xml:space="preserve">Tiếng Anh 2 </t>
  </si>
  <si>
    <t xml:space="preserve">Tiếng Anh 3 </t>
  </si>
  <si>
    <t xml:space="preserve">Tin học quản lý </t>
  </si>
  <si>
    <t xml:space="preserve">Phương pháp nghiên cứu khoa học </t>
  </si>
  <si>
    <t xml:space="preserve">Kinh tế thương mại đại cương </t>
  </si>
  <si>
    <t xml:space="preserve">Quản trị nhóm làm việc  </t>
  </si>
  <si>
    <t xml:space="preserve">Bóng ném </t>
  </si>
  <si>
    <t>Bóng chuyền</t>
  </si>
  <si>
    <t>Cầu lông</t>
  </si>
  <si>
    <t xml:space="preserve">Bóng bàn </t>
  </si>
  <si>
    <t xml:space="preserve">Cờ vua </t>
  </si>
  <si>
    <t>Bóng rổ</t>
  </si>
  <si>
    <t xml:space="preserve">Tiếng Anh thương mại 2 </t>
  </si>
  <si>
    <t>Chọn 10 TC trong các HP sau:</t>
  </si>
  <si>
    <t xml:space="preserve">Quản trị nhân lực căn bản </t>
  </si>
  <si>
    <t>Lập trình với Python</t>
  </si>
  <si>
    <t>INFO4511</t>
  </si>
  <si>
    <t xml:space="preserve">Kinh tế vĩ mô 1 </t>
  </si>
  <si>
    <t>Luật Thương mại điện tử</t>
  </si>
  <si>
    <t xml:space="preserve">Thiết kế và triển khai website </t>
  </si>
  <si>
    <t>ECIT0731</t>
  </si>
  <si>
    <t>Quản trị Thương mại điện tử 1*</t>
  </si>
  <si>
    <t>ECOM2012</t>
  </si>
  <si>
    <t>Quản trị Thương mại điện tử 2</t>
  </si>
  <si>
    <t>ECOM2021</t>
  </si>
  <si>
    <t>Marketing Thương mại điện tử *</t>
  </si>
  <si>
    <t>SMGM0512</t>
  </si>
  <si>
    <t>Phát triển hệ thống Thương mại điện tử</t>
  </si>
  <si>
    <t>ECOM1511</t>
  </si>
  <si>
    <t xml:space="preserve">Thanh toán điện tử  </t>
  </si>
  <si>
    <t xml:space="preserve">Thương mại di động </t>
  </si>
  <si>
    <t>PCOM0221</t>
  </si>
  <si>
    <t xml:space="preserve">Chính phủ điện tử </t>
  </si>
  <si>
    <t>ECOM1311</t>
  </si>
  <si>
    <t>Công nghệ Blockchain và ứng dụng trong TMĐT</t>
  </si>
  <si>
    <t>PCOM0321</t>
  </si>
  <si>
    <t xml:space="preserve">Thực hành khai thác dữ liệu trên mạng Internet </t>
  </si>
  <si>
    <t>ECOM2121</t>
  </si>
  <si>
    <t>Chọn 12 TC trong các học phần sau:</t>
  </si>
  <si>
    <t xml:space="preserve">Quản trị dự án </t>
  </si>
  <si>
    <t>Các phần mềm ứng dụng trong doanh nghiệp</t>
  </si>
  <si>
    <t>ECIT2221</t>
  </si>
  <si>
    <t xml:space="preserve">An toàn và bảo mật thông tin </t>
  </si>
  <si>
    <t>ECIT0921</t>
  </si>
  <si>
    <t xml:space="preserve">Hệ thống thông tin quản lý </t>
  </si>
  <si>
    <t xml:space="preserve">Nhập môn tài chính tiền tệ </t>
  </si>
  <si>
    <t>Truyền thông marketing</t>
  </si>
  <si>
    <t>MAGM0311</t>
  </si>
  <si>
    <t>Thực tập và viết báo cáo thực tập tổng hợp</t>
  </si>
  <si>
    <t>REPI1211</t>
  </si>
  <si>
    <t>LVVI1611</t>
  </si>
  <si>
    <t>Phương pháp đánh giá sinh viên</t>
  </si>
  <si>
    <t>Mục đích môn học</t>
  </si>
  <si>
    <t>Lịch trình giảng dạy (Học kỳ)</t>
  </si>
  <si>
    <t>Phụ lục đính kèm</t>
  </si>
  <si>
    <t>Thực hành</t>
  </si>
  <si>
    <t xml:space="preserve">  </t>
  </si>
  <si>
    <t>Ngôn ngữ giảng dạy</t>
  </si>
  <si>
    <t>Tiếng Việt</t>
  </si>
  <si>
    <t>Trắc nghiệm kết hợp</t>
  </si>
  <si>
    <t>Tự luận</t>
  </si>
  <si>
    <t>Tiếng việt</t>
  </si>
  <si>
    <t>Trắc nghiệm trên máy</t>
  </si>
  <si>
    <t>Tiếng Anh</t>
  </si>
  <si>
    <t xml:space="preserve">Trắc nghiệm kết hợp
</t>
  </si>
  <si>
    <t>Trắc nghiệm  trên máy</t>
  </si>
  <si>
    <t xml:space="preserve">Tự luận </t>
  </si>
  <si>
    <t>Hè 2024-2025</t>
  </si>
  <si>
    <t>Bài tập lớn</t>
  </si>
  <si>
    <t xml:space="preserve"> Tự luận</t>
  </si>
  <si>
    <t xml:space="preserve">Kinh tế lượng </t>
  </si>
  <si>
    <t xml:space="preserve">Tiếng Việt </t>
  </si>
  <si>
    <t>Quản trị hành chính văn phòng</t>
  </si>
  <si>
    <t>CEMG2431</t>
  </si>
  <si>
    <t>Quản lý nhà nước về kinh tế</t>
  </si>
  <si>
    <t>TECO1021</t>
  </si>
  <si>
    <t>Báo cáo</t>
  </si>
  <si>
    <t>Khóa luận</t>
  </si>
  <si>
    <r>
      <t xml:space="preserve">    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</t>
    </r>
    <r>
      <rPr>
        <b/>
        <sz val="11"/>
        <rFont val="Times New Roman"/>
        <family val="1"/>
      </rPr>
      <t xml:space="preserve">CỘNG HÒA XÃ HỘI CHỦ NGHĨA VIỆT NAM   </t>
    </r>
    <r>
      <rPr>
        <sz val="11"/>
        <rFont val="Times New Roman"/>
        <family val="1"/>
      </rPr>
      <t xml:space="preserve">        </t>
    </r>
  </si>
  <si>
    <t xml:space="preserve">            TRƯỜNG ĐẠI HỌC THƯƠNG MẠI                          ĐỘC LẬP - TỰ DO - HẠNH PHÚC               </t>
  </si>
  <si>
    <t xml:space="preserve">CHƯƠNG TRÌNH ĐÀO TẠO KHỞI NGHIỆP VÀ PHÁT TRIỂN KINH DOANH </t>
  </si>
  <si>
    <t xml:space="preserve">CHUYÊN NGÀNH: KHỞI NGHIỆP VÀ PHÁT TRIỂN KINH DOANH </t>
  </si>
  <si>
    <t>Xã hội học đại cương</t>
  </si>
  <si>
    <t>RLCP0421</t>
  </si>
  <si>
    <t>Cơ sở văn hóa Việt Nam</t>
  </si>
  <si>
    <t>ENTI0111</t>
  </si>
  <si>
    <t>Chiến lược phát triển kinh doanh</t>
  </si>
  <si>
    <t>SMGM1311</t>
  </si>
  <si>
    <t>Khởi nghiệp và tư duy nghiệp chủ *</t>
  </si>
  <si>
    <t>CEMG3321</t>
  </si>
  <si>
    <t>Xây dựng ý tưởng kinh doanh sáng tạo và mô hình kinh doanh *</t>
  </si>
  <si>
    <t>CEMG3421</t>
  </si>
  <si>
    <t>Kế hoạch kinh doanh và thành lập doanh nghiệp</t>
  </si>
  <si>
    <t>CEMG3511</t>
  </si>
  <si>
    <t>Hệ sinh thái khởi nghiệp</t>
  </si>
  <si>
    <t>BMGM1411</t>
  </si>
  <si>
    <t>Đạo đức kinh doanh</t>
  </si>
  <si>
    <t>BMGM1111</t>
  </si>
  <si>
    <t>Nhượng quyền kinh doanh</t>
  </si>
  <si>
    <t>BMGM1211</t>
  </si>
  <si>
    <t>Khởi sự kinh doanh xã hội</t>
  </si>
  <si>
    <t>CEMG3711</t>
  </si>
  <si>
    <t>Tài chính khởi nghiệp</t>
  </si>
  <si>
    <t>FMGM2611</t>
  </si>
  <si>
    <t>Tuyển dụng nhân lực</t>
  </si>
  <si>
    <t>HRMG0611</t>
  </si>
  <si>
    <t>Marketing số</t>
  </si>
  <si>
    <t>MAGM1011</t>
  </si>
  <si>
    <t>Dự án</t>
  </si>
  <si>
    <t>REPA1311</t>
  </si>
  <si>
    <t>Thực tập và viết đề án tốt nghiệp</t>
  </si>
  <si>
    <t>LVVA1611</t>
  </si>
  <si>
    <t>Đề án</t>
  </si>
  <si>
    <r>
      <t xml:space="preserve">        </t>
    </r>
    <r>
      <rPr>
        <b/>
        <sz val="11"/>
        <rFont val="Times New Roman"/>
        <family val="1"/>
      </rPr>
      <t>BỘ GIÁO DỤC VÀ ĐÀO TẠO</t>
    </r>
    <r>
      <rPr>
        <sz val="11"/>
        <rFont val="Times New Roman"/>
        <family val="1"/>
      </rPr>
      <t xml:space="preserve">                     </t>
    </r>
    <r>
      <rPr>
        <b/>
        <sz val="11"/>
        <rFont val="Times New Roman"/>
        <family val="1"/>
      </rPr>
      <t xml:space="preserve">CỘNG HÒA XÃ HỘI CHỦ NGHĨA VIỆT NAM   </t>
    </r>
    <r>
      <rPr>
        <sz val="11"/>
        <rFont val="Times New Roman"/>
        <family val="1"/>
      </rPr>
      <t xml:space="preserve">        </t>
    </r>
  </si>
  <si>
    <t xml:space="preserve">TRƯỜNG ĐẠI HỌC THƯƠNG MẠI                          ĐỘC LẬP - TỰ DO - HẠNH PHÚC               </t>
  </si>
  <si>
    <t>CHƯƠNG TRÌNH ĐÀO TẠO QUẢN TRỊ DỊCH VỤ DU LỊCH VÀ LỮ HÀNH</t>
  </si>
  <si>
    <t>NGÀNH ĐÀO TẠO: QUẢN TRỊ DỊCH VỤ DU LỊCH VÀ LỮ HÀNH</t>
  </si>
  <si>
    <t>CHUYÊN NGÀNH: QUẢN TRỊ DỊCH VỤ DU LỊCH VÀ LỮ HÀNH</t>
  </si>
  <si>
    <r>
      <rPr>
        <b/>
        <sz val="12"/>
        <rFont val="Times New Roman"/>
        <family val="1"/>
      </rPr>
      <t>Mã
học phần</t>
    </r>
  </si>
  <si>
    <r>
      <rPr>
        <b/>
        <sz val="12"/>
        <rFont val="Times New Roman"/>
        <family val="1"/>
      </rPr>
      <t>Ngôn ngữ
giảng dạy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</si>
  <si>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</si>
  <si>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</si>
  <si>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</si>
  <si>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</si>
  <si>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</si>
  <si>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</si>
  <si>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</si>
  <si>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</si>
  <si>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</si>
  <si>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</si>
  <si>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</si>
  <si>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Chọn 4  TC trong các HP sau:</t>
  </si>
  <si>
    <t>Kinh tế môi trường</t>
  </si>
  <si>
    <t>FECO1521</t>
  </si>
  <si>
    <t>2.1</t>
  </si>
  <si>
    <t>Tổng quan du lịch</t>
  </si>
  <si>
    <t>TEMG0111</t>
  </si>
  <si>
    <t>Thực tập nhận thức nghề nghiệp**</t>
  </si>
  <si>
    <t>KSDL1021</t>
  </si>
  <si>
    <t>0,360</t>
  </si>
  <si>
    <t>Tiếng Trung 1.1</t>
  </si>
  <si>
    <t>CHIN0121</t>
  </si>
  <si>
    <t>Tiếng Trung</t>
  </si>
  <si>
    <t>Tiếng Pháp 1.1</t>
  </si>
  <si>
    <t>FREN2511</t>
  </si>
  <si>
    <t>Tiếng Pháp</t>
  </si>
  <si>
    <t>2.2</t>
  </si>
  <si>
    <t>Marketing du lịch*</t>
  </si>
  <si>
    <t>TMKT1721</t>
  </si>
  <si>
    <t>34,12, 5</t>
  </si>
  <si>
    <t>Kinh tế du lịch</t>
  </si>
  <si>
    <t>TEMG3411</t>
  </si>
  <si>
    <t>Tổ chức sự kiện du lịch</t>
  </si>
  <si>
    <t>TMKT3921</t>
  </si>
  <si>
    <t>Quản trị tác nghiệp doanh nghiệp lữ hành*</t>
  </si>
  <si>
    <t>TEMG3121</t>
  </si>
  <si>
    <t>Hướng dẫn du lịch</t>
  </si>
  <si>
    <t>TMKT4311</t>
  </si>
  <si>
    <t>Tài nguyên du lịch</t>
  </si>
  <si>
    <t>TMKT3821</t>
  </si>
  <si>
    <t>Du lịch bền vững</t>
  </si>
  <si>
    <t>TSMG3021</t>
  </si>
  <si>
    <t>Thực tập nghiệp vụ dịch vụ du lịch và lữ hành **</t>
  </si>
  <si>
    <t>KSDL1411</t>
  </si>
  <si>
    <t>0,540</t>
  </si>
  <si>
    <t>2.2.2</t>
  </si>
  <si>
    <t>Chọn 11TC trong các HP sau:</t>
  </si>
  <si>
    <t>Quản trị chất lượng dịch vụ du lịch</t>
  </si>
  <si>
    <t>TSMG2621</t>
  </si>
  <si>
    <t>Quản lý điểm đến du lịch</t>
  </si>
  <si>
    <t>TSMG2921</t>
  </si>
  <si>
    <t>Văn hóa du lịch</t>
  </si>
  <si>
    <t>TMKT4011</t>
  </si>
  <si>
    <t>Đào tạo và phát triển nhân lực</t>
  </si>
  <si>
    <t>HRMG1411</t>
  </si>
  <si>
    <t>Quản trị khu nghỉ dưỡng</t>
  </si>
  <si>
    <t>TEMG3311</t>
  </si>
  <si>
    <t>Quản trị buồng khách sạn</t>
  </si>
  <si>
    <t>TSMG3211</t>
  </si>
  <si>
    <t>Quản trị lễ tân khách sạn</t>
  </si>
  <si>
    <t>TSMG3511</t>
  </si>
  <si>
    <t>Quản trị nhà hàng</t>
  </si>
  <si>
    <t>TSMG3113</t>
  </si>
  <si>
    <t>Quản trị đa văn hóa</t>
  </si>
  <si>
    <t>ITOM1811</t>
  </si>
  <si>
    <r>
      <rPr>
        <b/>
        <sz val="12"/>
        <rFont val="Times New Roman"/>
        <family val="1"/>
      </rPr>
      <t>Thực tập nghề nghiệp và làm tốt nghiệp khóa
học</t>
    </r>
  </si>
  <si>
    <t>REPB1511</t>
  </si>
  <si>
    <t>LVVB2111</t>
  </si>
  <si>
    <t>CHƯƠNG TRÌNH ĐÀO TẠO QUẢN TRỊ KHÁCH SẠN</t>
  </si>
  <si>
    <t>NGÀNH ĐÀO TẠO: QUẢN TRỊ KHÁCH SẠN</t>
  </si>
  <si>
    <t>CHUYÊN NGÀNH: QUẢN TRỊ KHÁCH SẠN</t>
  </si>
  <si>
    <t>Tổng quan khách sạn</t>
  </si>
  <si>
    <t>TEMG3111</t>
  </si>
  <si>
    <t>Quản trị lễ tân khách sạn*</t>
  </si>
  <si>
    <t>TSMG3321</t>
  </si>
  <si>
    <t>Thực tập nghiệp vụ khách sạn **</t>
  </si>
  <si>
    <t>KSDL1211</t>
  </si>
  <si>
    <t>Kinh tế chia sẻ</t>
  </si>
  <si>
    <t>FECO1911</t>
  </si>
  <si>
    <t>Quản trị chế biến món ăn</t>
  </si>
  <si>
    <t>TSMG3115</t>
  </si>
  <si>
    <t>Quản trị tác nghiệp doanh nghiệp lữ hành</t>
  </si>
  <si>
    <t>TEMG3011</t>
  </si>
  <si>
    <t>REPB1211</t>
  </si>
  <si>
    <t>LVVB1811</t>
  </si>
  <si>
    <t>CHƯƠNG TRÌNH ĐÀO TẠO QUẢN TRỊ KHÁCH SẠN (CHƯƠNG TRÌNH ĐỊNH HƯỚNG NGHỀ NGHIỆP)</t>
  </si>
  <si>
    <t>Chọn 2  TC trong các HP sau:</t>
  </si>
  <si>
    <r>
      <t>7</t>
    </r>
    <r>
      <rPr>
        <sz val="11"/>
        <color theme="1"/>
        <rFont val="Calibri"/>
        <family val="2"/>
        <scheme val="minor"/>
      </rPr>
      <t/>
    </r>
  </si>
  <si>
    <r>
      <t>8</t>
    </r>
    <r>
      <rPr>
        <sz val="11"/>
        <color theme="1"/>
        <rFont val="Calibri"/>
        <family val="2"/>
        <scheme val="minor"/>
      </rPr>
      <t/>
    </r>
  </si>
  <si>
    <t>Chọn 5 TC trong các HP sau:</t>
  </si>
  <si>
    <t>Thực tập nghiệp vụ khách sạn**</t>
  </si>
  <si>
    <t>Thực tập quản trị tác nghiệp khách sạn**</t>
  </si>
  <si>
    <t>KSDL1311</t>
  </si>
  <si>
    <t>Marketing du lịch *</t>
  </si>
  <si>
    <t>Quản trị lễ tân khách sạn *</t>
  </si>
  <si>
    <t>Chọn 8 TC trong các HP sau:</t>
  </si>
  <si>
    <t>Quản trị đa văn hoá</t>
  </si>
  <si>
    <t xml:space="preserve">Mạng máy tính và truyền thông </t>
  </si>
  <si>
    <t>ECIT2421</t>
  </si>
  <si>
    <t xml:space="preserve">Quản trị chiến lược </t>
  </si>
  <si>
    <t>LVVB1911</t>
  </si>
  <si>
    <t>REPB1311</t>
  </si>
  <si>
    <r>
      <t>11</t>
    </r>
    <r>
      <rPr>
        <sz val="11"/>
        <color theme="1"/>
        <rFont val="Calibri"/>
        <family val="2"/>
        <scheme val="minor"/>
      </rPr>
      <t/>
    </r>
  </si>
  <si>
    <t>Thực tập nghiệp vụ dịch vụ du lịch và lữ hành**</t>
  </si>
  <si>
    <t>Thực tập quản trị tác nghiệp dịch vụ du lịch và lữ hành**</t>
  </si>
  <si>
    <t>KSDL1511</t>
  </si>
  <si>
    <t>Quản trị tác nghiệp doanh nghiệp lữ hành *</t>
  </si>
  <si>
    <t>LVVB2211</t>
  </si>
  <si>
    <t>REPB1611</t>
  </si>
  <si>
    <t xml:space="preserve">Giáo dục quốc phòng </t>
  </si>
  <si>
    <t>Quản trị công nghệ</t>
  </si>
  <si>
    <t>QMGM0721</t>
  </si>
  <si>
    <t>Quản trị thương hiệu điện tử</t>
  </si>
  <si>
    <t>BRMG2311</t>
  </si>
  <si>
    <t>Quản trị PR</t>
  </si>
  <si>
    <t>MAGM0611</t>
  </si>
  <si>
    <t>Sáng tạo và thiết kế nội dung</t>
  </si>
  <si>
    <t>BMKT4111</t>
  </si>
  <si>
    <t>30,30</t>
  </si>
  <si>
    <t xml:space="preserve">Quản trị chiến lược toàn cầu </t>
  </si>
  <si>
    <t>SMGM2211</t>
  </si>
  <si>
    <t>Quản trị tri thức</t>
  </si>
  <si>
    <t>QMGM0811</t>
  </si>
  <si>
    <t>CHƯƠNG TRÌNH ĐÀO TẠO QUẢN TRỊ THƯƠNG HIỆU</t>
  </si>
  <si>
    <t>CHUYÊN NGÀNH: QUẢN TRỊ THƯƠNG HIỆU</t>
  </si>
  <si>
    <t xml:space="preserve">Khởi sự kinh doanh </t>
  </si>
  <si>
    <t xml:space="preserve">Quản trị thương hiệu điện tử  </t>
  </si>
  <si>
    <t>Quản trị kênh phân phối</t>
  </si>
  <si>
    <t>BLOG2111</t>
  </si>
  <si>
    <t>Chiến lược thương hiệu *</t>
  </si>
  <si>
    <t>BRMG0621</t>
  </si>
  <si>
    <t>Định giá và chuyển nhượng thương hiệu *</t>
  </si>
  <si>
    <t>BRMG0821</t>
  </si>
  <si>
    <t>Tổng quan hoạt động thương mại về sở hữu trí tuệ</t>
  </si>
  <si>
    <t>QMGM1011</t>
  </si>
  <si>
    <t>Quản lý tài sản trí tuệ</t>
  </si>
  <si>
    <t>BRMG2312</t>
  </si>
  <si>
    <t>Marketing Quốc tế</t>
  </si>
  <si>
    <t xml:space="preserve">Bài tập lớn  </t>
  </si>
  <si>
    <t>Quản trị chiến lược toàn cầu</t>
  </si>
  <si>
    <t>Nhập môn Tài chính - Tiền tệ</t>
  </si>
  <si>
    <t xml:space="preserve">Quản trị dịch vụ </t>
  </si>
  <si>
    <t>REPC1411</t>
  </si>
  <si>
    <t>LVVC1811</t>
  </si>
  <si>
    <t>CHƯƠNG TRÌNH ĐÀO TẠO MARKETING SỐ</t>
  </si>
  <si>
    <t>CHUYÊN NGÀNH: MARKETING SỐ</t>
  </si>
  <si>
    <t>Kiến thức đại cương bắt buộc</t>
  </si>
  <si>
    <t>1.3.</t>
  </si>
  <si>
    <t>Giáo dục thể chất và Giáo dục quốc phòng và an ninh</t>
  </si>
  <si>
    <t>1.3.1</t>
  </si>
  <si>
    <t>1.3.1.1</t>
  </si>
  <si>
    <t>1.3.1.2</t>
  </si>
  <si>
    <t>1.3.2</t>
  </si>
  <si>
    <t>Giáo dục quốc phòng và an ninh</t>
  </si>
  <si>
    <t xml:space="preserve">Marketing số* </t>
  </si>
  <si>
    <t>MAGM1121</t>
  </si>
  <si>
    <t>Dự án nhóm</t>
  </si>
  <si>
    <t xml:space="preserve">Phân tích marketing </t>
  </si>
  <si>
    <t>BMKT3111</t>
  </si>
  <si>
    <t xml:space="preserve">Marketing qua phương tiện truyền thông xã hội </t>
  </si>
  <si>
    <t>MAGM1211</t>
  </si>
  <si>
    <t>Chọn  12 TC trong các HP sau:</t>
  </si>
  <si>
    <t>eCIT0731</t>
  </si>
  <si>
    <t>Marketing tìm kiếm và Email Marketing</t>
  </si>
  <si>
    <t>MAGM1311</t>
  </si>
  <si>
    <t>Marketing thương mại</t>
  </si>
  <si>
    <t>Logistics trong thương mại điện tử</t>
  </si>
  <si>
    <t>BLOG3111</t>
  </si>
  <si>
    <t>Thực tập và làm báo cáo thực tập tổng hợp</t>
  </si>
  <si>
    <t>REPC1311</t>
  </si>
  <si>
    <t>Thực tập và làm khóa luận tốt nghiệp</t>
  </si>
  <si>
    <t>LVVC1711</t>
  </si>
  <si>
    <t>CHƯƠNG TRÌNH ĐÀO TẠO KẾ TOÁN DOANH NGHIỆP</t>
  </si>
  <si>
    <t xml:space="preserve">NGÀNH ĐÀO TẠO: KẾ TOÁN </t>
  </si>
  <si>
    <t>CHUYÊN NGÀNH: KẾ TOÁN DOANH NGHIỆP</t>
  </si>
  <si>
    <t>Kinh tế chính trị Mác Lê nin</t>
  </si>
  <si>
    <t xml:space="preserve">Tổ chức công tác kế toán </t>
  </si>
  <si>
    <t>FAUD1011</t>
  </si>
  <si>
    <t xml:space="preserve">Kế toán tài chính 2* </t>
  </si>
  <si>
    <t>EACC2621</t>
  </si>
  <si>
    <t>Kế toán tài chính 3*</t>
  </si>
  <si>
    <t>EACC1612</t>
  </si>
  <si>
    <t xml:space="preserve">Kế toán quốc tế    </t>
  </si>
  <si>
    <t>FACC1521</t>
  </si>
  <si>
    <t xml:space="preserve">Kiểm toán căn bản          </t>
  </si>
  <si>
    <t>Kiểm toán báo cáo tài chính</t>
  </si>
  <si>
    <t>RAUD2511</t>
  </si>
  <si>
    <t xml:space="preserve">Chọn 12 TC trong các HP sau: </t>
  </si>
  <si>
    <t xml:space="preserve">Thực hành kế toán máy </t>
  </si>
  <si>
    <t xml:space="preserve">Kiểm toán nội bộ </t>
  </si>
  <si>
    <t>IAUD1121</t>
  </si>
  <si>
    <t>ANST0833</t>
  </si>
  <si>
    <t>EACC1721</t>
  </si>
  <si>
    <t xml:space="preserve">Kiểm toán ngân sách Nhà nước  </t>
  </si>
  <si>
    <t xml:space="preserve">Các học phần bắt buộc </t>
  </si>
  <si>
    <t>Quản trị tài chính 2</t>
  </si>
  <si>
    <t>FMGM0232</t>
  </si>
  <si>
    <t>Thanh toán quốc tế và tài trợ xuất nhập khẩu</t>
  </si>
  <si>
    <t>BKSC2411</t>
  </si>
  <si>
    <t>REPD1211</t>
  </si>
  <si>
    <t>LVVD1711</t>
  </si>
  <si>
    <t>Pháp luật Đại cương</t>
  </si>
  <si>
    <t>Nhập môn tài chính-tiền tệ</t>
  </si>
  <si>
    <t>CHƯƠNG TRÌNH ĐÀO TẠO KẾ TOÁN CÔNG</t>
  </si>
  <si>
    <t>CHUYÊN NGÀNH: KẾ TOÁN CÔNG</t>
  </si>
  <si>
    <t>Lý thuyết xác suất thống kê toán</t>
  </si>
  <si>
    <t>Tài chính công</t>
  </si>
  <si>
    <t>EFIN3021</t>
  </si>
  <si>
    <t xml:space="preserve">Tài chính vi mô </t>
  </si>
  <si>
    <t>EFIN2921</t>
  </si>
  <si>
    <t>Kinh tế công cộng</t>
  </si>
  <si>
    <t>FECO0921</t>
  </si>
  <si>
    <t>Luật đầu tư</t>
  </si>
  <si>
    <t>PLAW2611</t>
  </si>
  <si>
    <t>Kế toán công 1*</t>
  </si>
  <si>
    <t>FACC3121</t>
  </si>
  <si>
    <t>Kế toán công 3</t>
  </si>
  <si>
    <t>FACC2611</t>
  </si>
  <si>
    <t>Kế toán tài chính 2*</t>
  </si>
  <si>
    <t xml:space="preserve">Kế toán quản trị đơn vị công         </t>
  </si>
  <si>
    <t>FACC0321</t>
  </si>
  <si>
    <t xml:space="preserve">Phân tích kinh tế khu vực công </t>
  </si>
  <si>
    <t>ANST0811</t>
  </si>
  <si>
    <t>Chuẩn mực kế toán công quốc tế</t>
  </si>
  <si>
    <t>FACC4011</t>
  </si>
  <si>
    <t xml:space="preserve">Chọn 9 TC trong các HP sau: </t>
  </si>
  <si>
    <t>Thực hành kế toán công</t>
  </si>
  <si>
    <t>EACC2021</t>
  </si>
  <si>
    <t>Kế toán tài chính 3</t>
  </si>
  <si>
    <t>EACC1611</t>
  </si>
  <si>
    <t xml:space="preserve">Quản lý ngân sách nhà nước </t>
  </si>
  <si>
    <t>EFIN4011</t>
  </si>
  <si>
    <t>Chính phủ điện tử</t>
  </si>
  <si>
    <t>Định giá tài sản</t>
  </si>
  <si>
    <t>EFIN3011</t>
  </si>
  <si>
    <t xml:space="preserve">Nghiệp vụ kho bạc nhà nước  </t>
  </si>
  <si>
    <t>BKSC3011</t>
  </si>
  <si>
    <t>Quản lý tài chính dự án đầu tư công</t>
  </si>
  <si>
    <t>FMGM3111</t>
  </si>
  <si>
    <t xml:space="preserve">Thống kê kinh tế         </t>
  </si>
  <si>
    <t>REPD1311</t>
  </si>
  <si>
    <t>LVVD1811</t>
  </si>
  <si>
    <t>CHƯƠNG TRÌNH ĐÀO TẠO THƯƠNG MẠI QUỐC TẾ</t>
  </si>
  <si>
    <t>NGÀNH ĐÀO TẠO: KINH DOANH QUỐC TẾ</t>
  </si>
  <si>
    <t>CHUYÊN NGÀNH: KINH DOANH QUỐC TẾ</t>
  </si>
  <si>
    <t>Triết học Mác Lênin</t>
  </si>
  <si>
    <t>Kinh tế chính trị Mác Lênin</t>
  </si>
  <si>
    <t xml:space="preserve">Lịch sử đảng cộng sản Việt Nam </t>
  </si>
  <si>
    <t>Tâm lý học lao động</t>
  </si>
  <si>
    <t>TMKT2311</t>
  </si>
  <si>
    <t>Kinh tế phát triển</t>
  </si>
  <si>
    <t>FECO2011</t>
  </si>
  <si>
    <t>Kinh tế quốc tế 1</t>
  </si>
  <si>
    <t>FECO1711</t>
  </si>
  <si>
    <t>Khoa học hàng hóa</t>
  </si>
  <si>
    <t>ITOM1612</t>
  </si>
  <si>
    <t>Tiếng anh thương mại 1</t>
  </si>
  <si>
    <t>Tiếng anh thương mại 2</t>
  </si>
  <si>
    <t>Kinh tế đầu tư quốc tế</t>
  </si>
  <si>
    <t>FECO2022</t>
  </si>
  <si>
    <t>Kinh tế lao động</t>
  </si>
  <si>
    <t>FECO1611</t>
  </si>
  <si>
    <t>Kinh doanh quốc tế*</t>
  </si>
  <si>
    <t>ITOM1312</t>
  </si>
  <si>
    <t xml:space="preserve">Đầu tư quốc tế </t>
  </si>
  <si>
    <t>FECO2411</t>
  </si>
  <si>
    <t>Quản lý môi trường trong Thương mại quốc tế</t>
  </si>
  <si>
    <t>FECO2511</t>
  </si>
  <si>
    <t>Quản trị tác nghiệp thương mại quốc tế*</t>
  </si>
  <si>
    <t>ITOM0512</t>
  </si>
  <si>
    <t>Nghiệp vụ hải quan</t>
  </si>
  <si>
    <t>ITOM1721</t>
  </si>
  <si>
    <t xml:space="preserve">Đàm phán thương mại quốc tế </t>
  </si>
  <si>
    <t>ITOM1621</t>
  </si>
  <si>
    <t>Hội nhập Kinh tế quốc tế</t>
  </si>
  <si>
    <t>ITOM2011</t>
  </si>
  <si>
    <t>Luật Kinh tế 1</t>
  </si>
  <si>
    <t>Quản trị tài chính công ty đa quốc gia</t>
  </si>
  <si>
    <t>FMGM2411</t>
  </si>
  <si>
    <t>Quản trị nhân lực quốc tế</t>
  </si>
  <si>
    <t>HRMG2111</t>
  </si>
  <si>
    <t>Logistic quốc tế</t>
  </si>
  <si>
    <t xml:space="preserve">Kinh tế doanh nghiệp </t>
  </si>
  <si>
    <t>BMGM1021</t>
  </si>
  <si>
    <t>Quản trị đổi mới, sáng tạo</t>
  </si>
  <si>
    <t>Chính sách Kinh tế quốc tế</t>
  </si>
  <si>
    <t>FECO2211</t>
  </si>
  <si>
    <t>Kinh tế khu vực và ASEAN</t>
  </si>
  <si>
    <t>FECO2031</t>
  </si>
  <si>
    <t>Mua và Quản trị nguồn cung</t>
  </si>
  <si>
    <t>REPE1311</t>
  </si>
  <si>
    <t>Luận văn</t>
  </si>
  <si>
    <t>LVVE1611</t>
  </si>
  <si>
    <t>CHƯƠNG TRÌNH ĐÀO TẠO KINH TẾ QUỐC TẾ</t>
  </si>
  <si>
    <t>NGÀNH ĐÀO TẠO:  KINH TẾ QUỐC TẾ</t>
  </si>
  <si>
    <t>CHUYÊN NGÀNH:  KINH TẾ QUỐC TẾ</t>
  </si>
  <si>
    <t>Kinh tế vi mô 2</t>
  </si>
  <si>
    <t>MIEC0311</t>
  </si>
  <si>
    <t>Kinh tế vĩ mô 2</t>
  </si>
  <si>
    <t>MAEC0311</t>
  </si>
  <si>
    <t>Quản lý nguồn nhân lực xã hội</t>
  </si>
  <si>
    <t>ENEC1311</t>
  </si>
  <si>
    <t>Kinh tế học quản lý</t>
  </si>
  <si>
    <t>MIEC0811</t>
  </si>
  <si>
    <t>Luật thương mại quốc tế 1</t>
  </si>
  <si>
    <t>BLAW3611</t>
  </si>
  <si>
    <t>Thị trường ngoại hối</t>
  </si>
  <si>
    <t>BKSC2511</t>
  </si>
  <si>
    <t>Kinh tế quốc tế 2*</t>
  </si>
  <si>
    <t>FECO1812</t>
  </si>
  <si>
    <t>Hội nhập kinh tế quốc tế</t>
  </si>
  <si>
    <t>Đầu tư quốc tế*</t>
  </si>
  <si>
    <t>FECO2321</t>
  </si>
  <si>
    <t>Chính sách kinh tế quốc tế</t>
  </si>
  <si>
    <t>Kinh tế hải quan</t>
  </si>
  <si>
    <t>ITOM2021</t>
  </si>
  <si>
    <t>Quản lý môi trường trong thương mại quốc tế</t>
  </si>
  <si>
    <t>Tài chính quốc tế</t>
  </si>
  <si>
    <t>BKSC0611</t>
  </si>
  <si>
    <t>Chính sách kinh tế xã hội</t>
  </si>
  <si>
    <t>TECO2051</t>
  </si>
  <si>
    <t xml:space="preserve">Quản trị tài chính công ty đa quốc gia </t>
  </si>
  <si>
    <t>Trọng tài thương mại quốc tế</t>
  </si>
  <si>
    <t>BLAW3811</t>
  </si>
  <si>
    <t>Pháp luật môi trường quốc tế</t>
  </si>
  <si>
    <t>PLAW4211</t>
  </si>
  <si>
    <t>Logistics quốc tế</t>
  </si>
  <si>
    <t>Đàm phán thương mại quốc tế</t>
  </si>
  <si>
    <t>REPE1211</t>
  </si>
  <si>
    <t>LVVE1511</t>
  </si>
  <si>
    <t>NGÀNH ĐÀO TẠO:  LOGISTICS VÀ QUẢN LÝ CHUỖI CUNG ỨNG</t>
  </si>
  <si>
    <t>Chiến lược thương hiệu</t>
  </si>
  <si>
    <t>BRMG0511</t>
  </si>
  <si>
    <t>Quản lý nhà nước về thương mại</t>
  </si>
  <si>
    <t>TECO1011</t>
  </si>
  <si>
    <t xml:space="preserve">CHƯƠNG TRÌNH ĐÀO TẠO QUẢN LÝ KINH TẾ  </t>
  </si>
  <si>
    <t xml:space="preserve">NGÀNH ĐÀO TẠO: KINH TẾ  </t>
  </si>
  <si>
    <t xml:space="preserve">CHUYÊN NGÀNH: QUẢN LÝ KINH TẾ  </t>
  </si>
  <si>
    <t xml:space="preserve">Tiếng Anh Thương mại 1 </t>
  </si>
  <si>
    <t>Tiếng Anh Thương mại 2</t>
  </si>
  <si>
    <t xml:space="preserve">Luật kinh tế </t>
  </si>
  <si>
    <t>PLAW4411</t>
  </si>
  <si>
    <t>Kinh tế đầu tư*</t>
  </si>
  <si>
    <t>FECO2023</t>
  </si>
  <si>
    <t>Quản lý nhà nước về kinh tế*</t>
  </si>
  <si>
    <t>TECO1022</t>
  </si>
  <si>
    <t>Chính sách kinh tế - xã hội</t>
  </si>
  <si>
    <t>Quản lý phát triển kinh tế địa phương</t>
  </si>
  <si>
    <t>TECO1031</t>
  </si>
  <si>
    <t xml:space="preserve">Kế hoạch hóa phát triển </t>
  </si>
  <si>
    <t>TECO1041</t>
  </si>
  <si>
    <t>Quản lý nhà nước về tài nguyên và môi trường</t>
  </si>
  <si>
    <t>TECO2041</t>
  </si>
  <si>
    <t>Kinh tế doanh nghiệp</t>
  </si>
  <si>
    <t>Quản lý đầu tư kinh doanh bất động sản</t>
  </si>
  <si>
    <t>FECO2111</t>
  </si>
  <si>
    <t>Pháp luật về phòng vệ thương mại</t>
  </si>
  <si>
    <t>PLAW4511</t>
  </si>
  <si>
    <t xml:space="preserve">Kiểm toán căn bản </t>
  </si>
  <si>
    <t>BLOG1721</t>
  </si>
  <si>
    <t>REPF1211</t>
  </si>
  <si>
    <t>LVVF1611</t>
  </si>
  <si>
    <t xml:space="preserve">NGÀNH ĐÀO TẠO: LUẬT KINH TẾ  </t>
  </si>
  <si>
    <t>Luật so sánh</t>
  </si>
  <si>
    <t>BLAW1911</t>
  </si>
  <si>
    <t>Xây dựng văn bản pháp luật</t>
  </si>
  <si>
    <t>PLAW2311</t>
  </si>
  <si>
    <t>Nhập môn Tài chính – Tiền tệ</t>
  </si>
  <si>
    <t>BLAW4211</t>
  </si>
  <si>
    <t>Kinh tế đầu tư</t>
  </si>
  <si>
    <t>FECO2021</t>
  </si>
  <si>
    <t>CHƯƠNG TRÌNH ĐÀO TẠO LUẬT THƯƠNG MẠI QUỐC TẾ</t>
  </si>
  <si>
    <t>CHUYÊN NGÀNH: LUẬT THƯƠNG MẠI QUỐC TẾ</t>
  </si>
  <si>
    <t>Cơ sở văn hoá Việt Nam</t>
  </si>
  <si>
    <t xml:space="preserve">Luật Dân sự 1 </t>
  </si>
  <si>
    <t>Tiếng Anh thương mại  1</t>
  </si>
  <si>
    <t>Tiếng Anh thương mại  2</t>
  </si>
  <si>
    <t>Các học phần tự chọn: Chọn 11 TC trong các HP sau:</t>
  </si>
  <si>
    <t>Luật Hình sự</t>
  </si>
  <si>
    <t>Luật Thương mại quốc tế 2*</t>
  </si>
  <si>
    <t>BLAW3721</t>
  </si>
  <si>
    <t>Pháp luật về cạnh tranh</t>
  </si>
  <si>
    <t>PLAW3711</t>
  </si>
  <si>
    <t>Pháp luật về phòng vệ thương mại (*)</t>
  </si>
  <si>
    <t>PLAW4521</t>
  </si>
  <si>
    <t>Pháp luật về đấu thầu</t>
  </si>
  <si>
    <t>Pháp luật về vận tải hàng hóa quốc tế</t>
  </si>
  <si>
    <t>BLAW4111</t>
  </si>
  <si>
    <t>Pháp luật bảo vệ quyền lợi người tiêu dùng</t>
  </si>
  <si>
    <t>PLAW3911</t>
  </si>
  <si>
    <t>Pháp luật về thuế</t>
  </si>
  <si>
    <t>PLAW4011</t>
  </si>
  <si>
    <t>Pháp luật về hải quan</t>
  </si>
  <si>
    <t>PLAW4111</t>
  </si>
  <si>
    <t>Pháp luật về dịch vụ phân phối</t>
  </si>
  <si>
    <t>PLAW4311</t>
  </si>
  <si>
    <t>Thực tập và viét Báo cáo thực tập tổng hợp</t>
  </si>
  <si>
    <t>REPF1311</t>
  </si>
  <si>
    <t xml:space="preserve">2.4.2 </t>
  </si>
  <si>
    <t>Thực tập và viết Khoá luận tốt nghiêp</t>
  </si>
  <si>
    <t>CHƯƠNG TRÌNH ĐÀO TẠO TÀI CHÍNH CÔNG</t>
  </si>
  <si>
    <t>NGÀNH ĐÀO TẠO: TÀI CHÍNH – NGÂN HÀNG</t>
  </si>
  <si>
    <t>CHUYÊN NGÀNH:  TÀI CHÍNH CÔNG</t>
  </si>
  <si>
    <t>Triết học Mác-Lênin</t>
  </si>
  <si>
    <t>Kinh tế chính trị Mác-Lênin</t>
  </si>
  <si>
    <t>Kinh tế Vĩ mô 1</t>
  </si>
  <si>
    <t xml:space="preserve">Nhập môn tài chính - tiền tệ </t>
  </si>
  <si>
    <t>Chọn 13 TC trong các HP sau:</t>
  </si>
  <si>
    <t>Các phương pháp và mô hình phân tích, dự báo kinh tế xã hội</t>
  </si>
  <si>
    <t>AMAT0511</t>
  </si>
  <si>
    <t>BLAW2521</t>
  </si>
  <si>
    <t>Chính sách công</t>
  </si>
  <si>
    <t>MIEC1211</t>
  </si>
  <si>
    <t>Luật kinh tế 2</t>
  </si>
  <si>
    <t>PLAW0322</t>
  </si>
  <si>
    <t xml:space="preserve">Kinh tế học Quản lý </t>
  </si>
  <si>
    <t>Tài chính công *</t>
  </si>
  <si>
    <t>EFIN3421</t>
  </si>
  <si>
    <t>Nghiệp vụ Kho bạc Nhà nước</t>
  </si>
  <si>
    <t>Quản lý Ngân sách Nhà nước *</t>
  </si>
  <si>
    <t>EFIN4321</t>
  </si>
  <si>
    <t xml:space="preserve"> Bài tập lớn</t>
  </si>
  <si>
    <t>Quản lý tài chính các tổ chức phi lợi nhuận</t>
  </si>
  <si>
    <t>FMGM2221</t>
  </si>
  <si>
    <t>Tài chính vi mô</t>
  </si>
  <si>
    <t>Quản lý tài sản công</t>
  </si>
  <si>
    <t>EFIN4021</t>
  </si>
  <si>
    <t>Quản lý tài chính an sinh xã hội</t>
  </si>
  <si>
    <t>FMGM3022</t>
  </si>
  <si>
    <t>Quản trị các tổ chức tài chính phi ngân hàng</t>
  </si>
  <si>
    <t>FMGM2711</t>
  </si>
  <si>
    <t>Thanh toán và tài trợ xuất nhập khẩu</t>
  </si>
  <si>
    <t>Quản trị ngân hàng thương mại 1</t>
  </si>
  <si>
    <t>BKSC2011</t>
  </si>
  <si>
    <t>Hệ thống thông tin quản lý trong đơn vị công</t>
  </si>
  <si>
    <t>eCIT0321</t>
  </si>
  <si>
    <t>Kế toán quản trị đơn vị công</t>
  </si>
  <si>
    <t xml:space="preserve">Kế toán công 2 </t>
  </si>
  <si>
    <t xml:space="preserve">Chuẩn mực kế toán công quốc tế </t>
  </si>
  <si>
    <t>Bảo hiểm</t>
  </si>
  <si>
    <t>FMGM2311</t>
  </si>
  <si>
    <t>REPH1311</t>
  </si>
  <si>
    <t xml:space="preserve">Thực tập và viết khoá luận tốt nghiệp </t>
  </si>
  <si>
    <t>LVVH1611</t>
  </si>
  <si>
    <t>CHƯƠNG TRÌNH ĐÀO TẠO TÀI CHÍNH – NGÂN HÀNG THƯƠNG MẠI</t>
  </si>
  <si>
    <t>CHUYÊN NGÀNH:  TÀI CHÍNH – NGÂN HÀNG THƯƠNG MẠI</t>
  </si>
  <si>
    <t>Quản trị tài chính 2*</t>
  </si>
  <si>
    <t>FMGM2521</t>
  </si>
  <si>
    <t>Quản trị ngân hàng thương mại 2*</t>
  </si>
  <si>
    <t>BKSC3121</t>
  </si>
  <si>
    <t xml:space="preserve">Tài chính công </t>
  </si>
  <si>
    <t>Kinh doanh chứng khoán</t>
  </si>
  <si>
    <t>BKSC2211</t>
  </si>
  <si>
    <t>Quản trị tác nghiệp TMQT</t>
  </si>
  <si>
    <t>Quản trị Kênh phân phối</t>
  </si>
  <si>
    <t>REPH1211</t>
  </si>
  <si>
    <t>LVVH1511</t>
  </si>
  <si>
    <t>PLAW3312</t>
  </si>
  <si>
    <t>eCIT2221</t>
  </si>
  <si>
    <t>CHƯƠNG TRÌNH ĐÀO TẠO QUẢN TRỊ HỆ THỐNG THÔNG THÔNG TIN</t>
  </si>
  <si>
    <t>NGÀNH ĐÀO TẠO: HỆ THỐNG THÔNG TIN QUẢN LÝ</t>
  </si>
  <si>
    <t>CHUYÊN NGÀNH:  QUẢN TRỊ HỆ THỐNG THÔNG TIN</t>
  </si>
  <si>
    <t>Tin học quản lý 1</t>
  </si>
  <si>
    <t>INFO0321</t>
  </si>
  <si>
    <t xml:space="preserve">Cơ sở dữ liệu </t>
  </si>
  <si>
    <t>INFO2311</t>
  </si>
  <si>
    <t>Lập trình hướng đối tượng</t>
  </si>
  <si>
    <t>INFO4111</t>
  </si>
  <si>
    <t xml:space="preserve">Các hệ thống thông tin và quy trình kinh doanh </t>
  </si>
  <si>
    <t>INFO3411</t>
  </si>
  <si>
    <t>Cơ sở toán học cho tin học</t>
  </si>
  <si>
    <t>ECIT2321</t>
  </si>
  <si>
    <t>Cấu trúc dữ liệu và giải thuật</t>
  </si>
  <si>
    <t>INFO1311</t>
  </si>
  <si>
    <t>Mạng máy tính và truyền thông</t>
  </si>
  <si>
    <t xml:space="preserve">Thiết kế và triển khai ứng dụng Web </t>
  </si>
  <si>
    <t>ECIT5211</t>
  </si>
  <si>
    <t xml:space="preserve">Quản trị cơ sở dữ liệu </t>
  </si>
  <si>
    <t>eCIT2711</t>
  </si>
  <si>
    <t>Phân tích và thiết kế hệ thống thông tin</t>
  </si>
  <si>
    <t>INFO2511</t>
  </si>
  <si>
    <t>Triển khai Hệ thống thông tin quản lý</t>
  </si>
  <si>
    <t>eCIT4011</t>
  </si>
  <si>
    <t>Phát triển Hệ thống thông tin kinh tế *</t>
  </si>
  <si>
    <t>eCIT2621</t>
  </si>
  <si>
    <t>Quản trị hệ thống thông tin doanh nghiệp</t>
  </si>
  <si>
    <t>eCIT1421</t>
  </si>
  <si>
    <t>Phân tích nghiệp vụ phần mềm</t>
  </si>
  <si>
    <t>eCIT2611</t>
  </si>
  <si>
    <t>Quản trị dự án Công nghệ thông tin *</t>
  </si>
  <si>
    <t>eCIT2821</t>
  </si>
  <si>
    <t>Chọn một trong các nhóm học phần sau:</t>
  </si>
  <si>
    <t>1.1 Quản trị và phát triển dự án</t>
  </si>
  <si>
    <t xml:space="preserve">Thực hành các công cụ quản trị dự án </t>
  </si>
  <si>
    <t>eCIT4311</t>
  </si>
  <si>
    <t>Nguyên lý Đảm bảo chất lượng phần mềm</t>
  </si>
  <si>
    <t>eCIT3911</t>
  </si>
  <si>
    <t>Các công cụ trực quan hóa dữ liệu</t>
  </si>
  <si>
    <t>INFO3211</t>
  </si>
  <si>
    <t>An toàn và bảo mật thông tin</t>
  </si>
  <si>
    <t>1.2 Triển khai và kiểm thử</t>
  </si>
  <si>
    <t>Kiểm thử phần mềm</t>
  </si>
  <si>
    <t>ECIT3021</t>
  </si>
  <si>
    <t xml:space="preserve">Thực hành kiểm thử phần mềm </t>
  </si>
  <si>
    <t>eCIT4111</t>
  </si>
  <si>
    <t>1.3 Quản trị CSDL</t>
  </si>
  <si>
    <t>Thực hành quản trị cơ sở dữ liệu</t>
  </si>
  <si>
    <t>INFO3111</t>
  </si>
  <si>
    <t>Thực hành thiết kế mô phỏng hệ thống với Axure</t>
  </si>
  <si>
    <t>eCIT4411</t>
  </si>
  <si>
    <t>Quản trị thương mại điện tử 1</t>
  </si>
  <si>
    <t>eCOM2011</t>
  </si>
  <si>
    <t>REPI1311</t>
  </si>
  <si>
    <t>LVVI1711</t>
  </si>
  <si>
    <t>CHƯƠNG TRÌNH ĐÀO TẠO QUẢN TRỊ HỆ THỐNG THÔNG TIN
 (CHƯƠNG TRÌNH ĐỊNH HƯỚNG NGHỀ NGHIỆP)</t>
  </si>
  <si>
    <t>Kỹ thuật sử dụng SQL Server</t>
  </si>
  <si>
    <t>INFO4011</t>
  </si>
  <si>
    <t>Các hệ thống thông tin phổ biến trong doanh nghiệp</t>
  </si>
  <si>
    <t>INFO2911</t>
  </si>
  <si>
    <t>Quản trị dự án Công nghệ thông tin</t>
  </si>
  <si>
    <t>eCIT2811</t>
  </si>
  <si>
    <t>Thiết kế và triển khai ứng dụng Web</t>
  </si>
  <si>
    <t>Thực hành thiết kế và triển khai ứng dụng Web với PHP (định hướng nghề nghiệp)</t>
  </si>
  <si>
    <t>eCIT3011</t>
  </si>
  <si>
    <t xml:space="preserve">Quản trị Cơ sở dữ liệu </t>
  </si>
  <si>
    <t>eCIT2521</t>
  </si>
  <si>
    <t>Đảm bảo chất lượng phần mềm  (định hướng nghề nghiệp)</t>
  </si>
  <si>
    <t>eCIT3111</t>
  </si>
  <si>
    <t>Truyền thông kinh doanh</t>
  </si>
  <si>
    <t>ECIT0211</t>
  </si>
  <si>
    <t>Khai phá dữ liệu trong kinh doanh</t>
  </si>
  <si>
    <t>INFO2111</t>
  </si>
  <si>
    <t>Đồ họa ứng dụng  (định hướng nghề nghiệp)</t>
  </si>
  <si>
    <t>INFO3021</t>
  </si>
  <si>
    <t>Nhóm 1</t>
  </si>
  <si>
    <t>Nhóm cho thiết kế và triển khai</t>
  </si>
  <si>
    <t>Thực hành quản trị cơ sở dữ liệu (định hướng nghề nghiệp)</t>
  </si>
  <si>
    <t>INFO5041</t>
  </si>
  <si>
    <t>Triển khai hệ thống thông tin  (định hướng nghề nghiệp)</t>
  </si>
  <si>
    <t>eCIT3311</t>
  </si>
  <si>
    <t>Nhóm 2</t>
  </si>
  <si>
    <t>Nhóm cho Kiếm thử và QA</t>
  </si>
  <si>
    <t>Thực hành kiểm thử phần mềm thủ công (Manual Test) (định hướng nghề nghiệp)</t>
  </si>
  <si>
    <t>eCIT3411</t>
  </si>
  <si>
    <t>Thực hành kiểm thử phần mềm tự động (Auto Test) (định hướng nghề nghiệp)</t>
  </si>
  <si>
    <t>eCIT3511</t>
  </si>
  <si>
    <t>Nhóm 3</t>
  </si>
  <si>
    <t>Nhóm cho BA và QA</t>
  </si>
  <si>
    <t>Thực hành các công cụ quản trị dự án (định hướng nghề nghiệp)</t>
  </si>
  <si>
    <t>eCIT3711</t>
  </si>
  <si>
    <t>Thực hành thiết kế mô phỏng hệ thống với Axure (định hướng nghề nghiệp)</t>
  </si>
  <si>
    <t>eCIT3811</t>
  </si>
  <si>
    <t>Các công cụ trực quan hóa dữ liệu  (định hướng nghề nghiệp)</t>
  </si>
  <si>
    <t>INFO2811</t>
  </si>
  <si>
    <t>REPI1411</t>
  </si>
  <si>
    <t>LVVI1811</t>
  </si>
  <si>
    <t>CHƯƠNG TRÌNH ĐÀO TẠO QUẢN TRỊ NHÂN LỰC DOANH NGHIỆP</t>
  </si>
  <si>
    <t>NGÀNH ĐÀO TẠO: QUẢN TRỊ NHÂN LỰC</t>
  </si>
  <si>
    <t>CHUYÊN NGÀNH: QUẢN TRỊ NHÂN LỰC DOANH NGHIỆP</t>
  </si>
  <si>
    <t>Kinh tế chính trị Mác-Lê nin</t>
  </si>
  <si>
    <t>Chọn 2TC trong các HP sau:</t>
  </si>
  <si>
    <t>Kinh tế nguồn nhân lực căn bản</t>
  </si>
  <si>
    <t>ENEC1011</t>
  </si>
  <si>
    <t>Hành vi tổ chức</t>
  </si>
  <si>
    <t>BMKT3421</t>
  </si>
  <si>
    <t>Kinh tế Khu vực và ASEAN</t>
  </si>
  <si>
    <t>Khởi nghiệp và tư duy nghiệp chủ</t>
  </si>
  <si>
    <t>CEMG3911</t>
  </si>
  <si>
    <t>Xây dựng ý tưởng kinh doanh sáng tạo và mô hình kinh doanh</t>
  </si>
  <si>
    <t>CEMG4011</t>
  </si>
  <si>
    <t xml:space="preserve">Kinh tế học quản lý </t>
  </si>
  <si>
    <t>Lao động việc làm</t>
  </si>
  <si>
    <t>ENEC1211</t>
  </si>
  <si>
    <t xml:space="preserve">Luật Lao động </t>
  </si>
  <si>
    <t>BLAW1711</t>
  </si>
  <si>
    <t>Quan hệ lao động*</t>
  </si>
  <si>
    <t>HRMG0512</t>
  </si>
  <si>
    <t>Hoạch định nguồn nhân lực</t>
  </si>
  <si>
    <t>HRMG1311</t>
  </si>
  <si>
    <t>An toàn và vệ sinh lao động</t>
  </si>
  <si>
    <t>TSMG1411</t>
  </si>
  <si>
    <t>Tổ chức và định mức lao động trong doanh nghiệp</t>
  </si>
  <si>
    <t>ENEC0212</t>
  </si>
  <si>
    <t>Đánh giá thực hiện công việc</t>
  </si>
  <si>
    <t>HRMG0811</t>
  </si>
  <si>
    <t>Trả công lao động trong doanh nghiệp*</t>
  </si>
  <si>
    <t xml:space="preserve">ENEC0312 </t>
  </si>
  <si>
    <t xml:space="preserve">Quản trị nhân lực quốc tế </t>
  </si>
  <si>
    <t>Quản trị nhân lực công</t>
  </si>
  <si>
    <t>ENEC1411</t>
  </si>
  <si>
    <t xml:space="preserve">Quản trị thời gian </t>
  </si>
  <si>
    <t>HRMG2211</t>
  </si>
  <si>
    <t xml:space="preserve">Phân tích nhân lực </t>
  </si>
  <si>
    <t>ENEC1811</t>
  </si>
  <si>
    <t xml:space="preserve">Quản trị nhân lực số </t>
  </si>
  <si>
    <t>HRMG2811</t>
  </si>
  <si>
    <t xml:space="preserve">An sinh xã hội </t>
  </si>
  <si>
    <t>HRMG2011</t>
  </si>
  <si>
    <t>Đầu tư Quốc tế</t>
  </si>
  <si>
    <t xml:space="preserve">Thực tập và viết Báo cáo thực tập tổng hợp  </t>
  </si>
  <si>
    <t>REPU1211</t>
  </si>
  <si>
    <t xml:space="preserve">Thực tập và viết Khóa luận tốt nghiệp </t>
  </si>
  <si>
    <t>LVVU1511</t>
  </si>
  <si>
    <t xml:space="preserve">CHƯƠNG TRÌNH ĐÀO TẠO TIẾNG PHÁP THƯƠNG MẠI </t>
  </si>
  <si>
    <t xml:space="preserve">CHUYÊN NGÀNH: TIẾNG PHÁP THƯƠNG MẠI </t>
  </si>
  <si>
    <t>Triết học Mác- Lênin</t>
  </si>
  <si>
    <t>Kinh tế chính trị Mác- Lênin</t>
  </si>
  <si>
    <t>Lịch sử Đảng cộng sản Việt Nam</t>
  </si>
  <si>
    <t>Tiếng Pháp 1.2*</t>
  </si>
  <si>
    <t>FREN2621</t>
  </si>
  <si>
    <t>Tiếng Pháp 1.3*</t>
  </si>
  <si>
    <t>FREN2721</t>
  </si>
  <si>
    <t>Tiếng Pháp 1.4*</t>
  </si>
  <si>
    <t>FREN2821</t>
  </si>
  <si>
    <t>Vấn đáp</t>
  </si>
  <si>
    <t>Ngữ pháp tiếng Pháp</t>
  </si>
  <si>
    <t>FREN3811</t>
  </si>
  <si>
    <t>Ngữ âm - âm vị học tiếng Pháp</t>
  </si>
  <si>
    <t>FREN3911</t>
  </si>
  <si>
    <t>Văn hóa và văn minh Pháp</t>
  </si>
  <si>
    <t>FREN4911</t>
  </si>
  <si>
    <t>Quản trị bán hàng**</t>
  </si>
  <si>
    <t>CEMG2651</t>
  </si>
  <si>
    <t>Tiếng Pháp thương mại 1.1</t>
  </si>
  <si>
    <t>FREN4111</t>
  </si>
  <si>
    <t>Tiếng Pháp thương mại 1.2</t>
  </si>
  <si>
    <t>FREN4211</t>
  </si>
  <si>
    <t>Tiếng Pháp thương mại 1.3</t>
  </si>
  <si>
    <t>FREN4311</t>
  </si>
  <si>
    <t>Tiếng Pháp thương mại 1.4</t>
  </si>
  <si>
    <t>FREN4411</t>
  </si>
  <si>
    <t>Tiếng Pháp thương mại 1.5</t>
  </si>
  <si>
    <t>FREN4551</t>
  </si>
  <si>
    <t>Tiếng Pháp thương mại 1.6</t>
  </si>
  <si>
    <t>FREN4561</t>
  </si>
  <si>
    <t>Tiếng Pháp thương mại 1.7</t>
  </si>
  <si>
    <t>FREN4571</t>
  </si>
  <si>
    <t>Tiếng Pháp thương mại 1.8</t>
  </si>
  <si>
    <t>FREN5011</t>
  </si>
  <si>
    <t xml:space="preserve">Các học phần tự chọn  </t>
  </si>
  <si>
    <t>Biên dịch và phiên dịch tiếng Pháp</t>
  </si>
  <si>
    <t>FREN4011</t>
  </si>
  <si>
    <t>Quản trị rủi ro **</t>
  </si>
  <si>
    <t>BMGM0451</t>
  </si>
  <si>
    <t>Tuyển dụng nhân lực**</t>
  </si>
  <si>
    <t>HRMG0651</t>
  </si>
  <si>
    <t>Tiếng Pháp giao tiếp</t>
  </si>
  <si>
    <t>FREN8016</t>
  </si>
  <si>
    <t xml:space="preserve">Kinh doanh quốc tế </t>
  </si>
  <si>
    <t>REPQ1211</t>
  </si>
  <si>
    <t>LVVQ1511</t>
  </si>
  <si>
    <t>Tiếng Việt+ Tiếng Pháp</t>
  </si>
  <si>
    <t>CHƯƠNG TRÌNH ĐÀO TẠO TOÁN KINH TẾ</t>
  </si>
  <si>
    <t>NGÀNH ĐÀO TẠO: TOÁN KINH TẾ</t>
  </si>
  <si>
    <t>CHUYÊN NGÀNH: PHÂN TÍCH KINH DOANH TRONG MÔI TRƯỜNG SỐ</t>
  </si>
  <si>
    <t xml:space="preserve">Triết học Mác-Lênin </t>
  </si>
  <si>
    <t xml:space="preserve">Kinh tế chính trị Mác-Lênin </t>
  </si>
  <si>
    <t xml:space="preserve">Lịch sử Đảng cộng sản Việt Nam </t>
  </si>
  <si>
    <t xml:space="preserve">Lịch sử các học thuyết kinh tế </t>
  </si>
  <si>
    <t>GDQF0811</t>
  </si>
  <si>
    <t xml:space="preserve">Chuyển đổi số trong kinh doanh  </t>
  </si>
  <si>
    <t>Nhập môn phân tích kinh doanh</t>
  </si>
  <si>
    <t>DECO0611</t>
  </si>
  <si>
    <t xml:space="preserve">Khai phá dữ liệu trong kinh doanh </t>
  </si>
  <si>
    <t xml:space="preserve">Lý thuyết kinh tế số </t>
  </si>
  <si>
    <t>DECO0111</t>
  </si>
  <si>
    <t xml:space="preserve">Hệ thống thông tin quản lý  </t>
  </si>
  <si>
    <t xml:space="preserve">Phân tích kinh doanh hỗ trợ ra quyết định* </t>
  </si>
  <si>
    <t>DECO0221</t>
  </si>
  <si>
    <t xml:space="preserve">Học máy </t>
  </si>
  <si>
    <t>DECO0311</t>
  </si>
  <si>
    <t xml:space="preserve">Lập trình với Python </t>
  </si>
  <si>
    <t>Thống kê thực hành</t>
  </si>
  <si>
    <t>EDAN0211</t>
  </si>
  <si>
    <t>Các phương pháp và mô hình dự báo kinh tế xã hội</t>
  </si>
  <si>
    <t>DECO0411</t>
  </si>
  <si>
    <t xml:space="preserve">Các mô hình kinh doanh số </t>
  </si>
  <si>
    <t>EDAN0111</t>
  </si>
  <si>
    <t>Phân tích dữ liệu lớn*</t>
  </si>
  <si>
    <t>EDAN0321</t>
  </si>
  <si>
    <t>34, 12, 5</t>
  </si>
  <si>
    <t xml:space="preserve">Văn hóa kinh doanh </t>
  </si>
  <si>
    <t xml:space="preserve">Quản trị tài chính 1 </t>
  </si>
  <si>
    <t xml:space="preserve">Marketing thương mại điện tử </t>
  </si>
  <si>
    <t xml:space="preserve">Công nghệ Blockchain và ứng dụng trong thương mại điện tử </t>
  </si>
  <si>
    <t xml:space="preserve">Thiết kế và triển khai Website </t>
  </si>
  <si>
    <t xml:space="preserve">Quản trị Logistics Kinh doanh </t>
  </si>
  <si>
    <t xml:space="preserve">Kinh doanh chứng khoán </t>
  </si>
  <si>
    <t>1 </t>
  </si>
  <si>
    <t xml:space="preserve">Marketing số </t>
  </si>
  <si>
    <t> 2</t>
  </si>
  <si>
    <t>Toán tài chính ứng dụng</t>
  </si>
  <si>
    <t>EDAN0411</t>
  </si>
  <si>
    <t xml:space="preserve">Định giá tài sản </t>
  </si>
  <si>
    <t xml:space="preserve">Hành vi tổ chức </t>
  </si>
  <si>
    <t xml:space="preserve">Thực tập và viết báo cáo thực tập tổng hợp </t>
  </si>
  <si>
    <t>REPV1111</t>
  </si>
  <si>
    <t>LVVV1111</t>
  </si>
  <si>
    <t>Khoá luận</t>
  </si>
  <si>
    <t xml:space="preserve">CHƯƠNG TRÌNH ĐÀO TẠO TIẾNG TRUNG THƯƠNG MẠI </t>
  </si>
  <si>
    <t>NGÀNH ĐÀO TẠO: NGÔN NGỮ TRUNG QUỐC</t>
  </si>
  <si>
    <t xml:space="preserve">CHUYÊN NGÀNH: TIẾNG TRUNG THƯƠNG MẠI </t>
  </si>
  <si>
    <t>(Ngôn ngữ đào tạo: Tiếng Việt/Tiếng Trung)</t>
  </si>
  <si>
    <t>Mã 
học phần</t>
  </si>
  <si>
    <t>Tiếng Trung sơ cấp 1 (GV bản ngữ)</t>
  </si>
  <si>
    <t>CHIN1771</t>
  </si>
  <si>
    <t>Tiếng Trung sơ cấp 2 (GV bản ngữ)</t>
  </si>
  <si>
    <t>CHIN1871</t>
  </si>
  <si>
    <t>Dẫn luận ngôn ngữ</t>
  </si>
  <si>
    <t>ENTH0311</t>
  </si>
  <si>
    <t>12,18,30</t>
  </si>
  <si>
    <t>Tiếng Trung sơ cấp 3</t>
  </si>
  <si>
    <t>CHIN1971</t>
  </si>
  <si>
    <t>Tiếng Trung sơ cấp 4</t>
  </si>
  <si>
    <t>CHIN2071</t>
  </si>
  <si>
    <t>Tiếng Trung trung cấp 1</t>
  </si>
  <si>
    <t>CHIN1571</t>
  </si>
  <si>
    <t>Tiếng Trung trung cấp 2</t>
  </si>
  <si>
    <t>CHIN1671</t>
  </si>
  <si>
    <t>Ngữ pháp tiếng Trung Quốc</t>
  </si>
  <si>
    <t>CHIN3371</t>
  </si>
  <si>
    <t xml:space="preserve">Ngữ âm, văn tự, từ vựng tiếng Trung Quốc </t>
  </si>
  <si>
    <t>CHIN2271</t>
  </si>
  <si>
    <t>Nghe nói tiếng Trung</t>
  </si>
  <si>
    <t>CHIN2571</t>
  </si>
  <si>
    <t>Đọc viết tiếng Trung</t>
  </si>
  <si>
    <t>CHIN2871</t>
  </si>
  <si>
    <t>Tiếng Trung nâng cao</t>
  </si>
  <si>
    <t>CHIN2171</t>
  </si>
  <si>
    <t xml:space="preserve">Đối chiếu ngôn ngữ Hán-Việt </t>
  </si>
  <si>
    <t>CHIN2671</t>
  </si>
  <si>
    <t>Ngôn ngữ và văn hóa Trung Quốc</t>
  </si>
  <si>
    <t>CHIN2371</t>
  </si>
  <si>
    <t>ENTH0211</t>
  </si>
  <si>
    <t>Tiếng Trung thương mại tổng hợp 1</t>
  </si>
  <si>
    <t>CHIN1071</t>
  </si>
  <si>
    <t>Tiếng Trung thương mại tổng hợp 2</t>
  </si>
  <si>
    <t>CHIN1171</t>
  </si>
  <si>
    <t>Nghe nói tiếng Trung thương mại</t>
  </si>
  <si>
    <t>CHIN2471</t>
  </si>
  <si>
    <t>Đọc viết tiếng Trung thương mại</t>
  </si>
  <si>
    <t>CHIN2771</t>
  </si>
  <si>
    <t>Tiếng Trung thương mại quốc tế 1</t>
  </si>
  <si>
    <t>CHIN1271</t>
  </si>
  <si>
    <t>Tiếng Trung thương mại quốc tế 2</t>
  </si>
  <si>
    <t>CHIN1371</t>
  </si>
  <si>
    <t>Tiếng Trung thương mại quốc tế 3</t>
  </si>
  <si>
    <t>CHIN1471</t>
  </si>
  <si>
    <t>Dịch viết tiếng Trung thương mại 1*</t>
  </si>
  <si>
    <t>CHIN2921</t>
  </si>
  <si>
    <t>Dịch nói tiếng Trung thương mại 1*</t>
  </si>
  <si>
    <t>CHIN3021</t>
  </si>
  <si>
    <t>Dịch viết tiếng Trung thương mại 2</t>
  </si>
  <si>
    <t>CHIN3171</t>
  </si>
  <si>
    <t>Dịch nói tiếng Trung thương mại 2</t>
  </si>
  <si>
    <t>CHIN3271</t>
  </si>
  <si>
    <t>Văn hóa và nghi thức thương mại Trung Quốc</t>
  </si>
  <si>
    <t>CHIN4311</t>
  </si>
  <si>
    <t>Đầu tư quốc tế</t>
  </si>
  <si>
    <t>Phát triển hệ thống thương mại điện tử</t>
  </si>
  <si>
    <t>REPQ1411</t>
  </si>
  <si>
    <t>LVVQ1711</t>
  </si>
  <si>
    <t>CHƯƠNG TRÌNH ĐÀO TẠO TIẾNG ANH THƯƠNG MẠI</t>
  </si>
  <si>
    <t>NGÀNH ĐÀO TẠO: NGÔN NGỮ ANH</t>
  </si>
  <si>
    <t>CHUYÊN NGÀNH: TIẾNG ANH THƯƠNG MẠI</t>
  </si>
  <si>
    <t xml:space="preserve">Lịch sử Đảng Cộng sản Việt Nam </t>
  </si>
  <si>
    <t>Tiếng Anh giao tiếp căn bản (giáo viên bản ngữ)</t>
  </si>
  <si>
    <t>ENPR6711</t>
  </si>
  <si>
    <t>Tiếng pháp 2.1</t>
  </si>
  <si>
    <t>FREN1611</t>
  </si>
  <si>
    <t>Ngữ pháp tiếng Anh</t>
  </si>
  <si>
    <t>ENTH0611</t>
  </si>
  <si>
    <t>1.1.2.</t>
  </si>
  <si>
    <t>Học phần bắt buộc</t>
  </si>
  <si>
    <t xml:space="preserve">Học phần tự chọn </t>
  </si>
  <si>
    <t>Chọn 2TC trong số các HP sau:</t>
  </si>
  <si>
    <t>Giáo dục quốc phòng-an ninh</t>
  </si>
  <si>
    <t>Kỹ năng Nghe</t>
  </si>
  <si>
    <t>ENPR6311</t>
  </si>
  <si>
    <t>Kỹ năng Nói</t>
  </si>
  <si>
    <t>ENPR6911</t>
  </si>
  <si>
    <t>Kỹ năng Đọc</t>
  </si>
  <si>
    <t>ENPR6211</t>
  </si>
  <si>
    <t>Kỹ năng Viết</t>
  </si>
  <si>
    <t>ENPR6511</t>
  </si>
  <si>
    <t>Lý thuyết dịch</t>
  </si>
  <si>
    <t>ENTI0311</t>
  </si>
  <si>
    <t>Trắc nghiệm 
kết hợp</t>
  </si>
  <si>
    <t>Ngữ âm – âm vị học</t>
  </si>
  <si>
    <t>ENTH2811</t>
  </si>
  <si>
    <t>Ngữ nghĩa học</t>
  </si>
  <si>
    <t>ENTH0911</t>
  </si>
  <si>
    <t>Tiếng Anh giao tiếp nâng cao (Giáo viên bản ngữ)</t>
  </si>
  <si>
    <t>ENPR6811</t>
  </si>
  <si>
    <t xml:space="preserve">Chọn 11 tín chỉ trong các HP sau: </t>
  </si>
  <si>
    <t>Giao thoa văn hóa</t>
  </si>
  <si>
    <t>ENTI1021</t>
  </si>
  <si>
    <t>Ngôn ngữ học đối chiếu</t>
  </si>
  <si>
    <t>ENTH0411</t>
  </si>
  <si>
    <t>Ngữ dụng học</t>
  </si>
  <si>
    <t>ENTH2931</t>
  </si>
  <si>
    <t>Nguyên lý giao tiếp tiếng Anh thương mại</t>
  </si>
  <si>
    <t>ENTH3121</t>
  </si>
  <si>
    <t>Tiếng Anh Thương mại 1.1</t>
  </si>
  <si>
    <t>ENPR4811</t>
  </si>
  <si>
    <t>Tiếng Anh Thương mại 1.2</t>
  </si>
  <si>
    <t>ENPR4911</t>
  </si>
  <si>
    <t>Tiếng Anh Thương mại 1.3</t>
  </si>
  <si>
    <t>ENPR5011</t>
  </si>
  <si>
    <t>Tiếng Anh Thương mại 1.4*</t>
  </si>
  <si>
    <t>ENPR5121</t>
  </si>
  <si>
    <t>Tiếng Anh Thương mại 2.1</t>
  </si>
  <si>
    <t>ENPR5211</t>
  </si>
  <si>
    <t>Tiếng Anh Thương mại 2.2</t>
  </si>
  <si>
    <t>ENPR5311</t>
  </si>
  <si>
    <t>Tiếng Anh Thương mại 2.3</t>
  </si>
  <si>
    <t>ENPR5411</t>
  </si>
  <si>
    <t>Thư tín thương mại</t>
  </si>
  <si>
    <t>ENTI2721</t>
  </si>
  <si>
    <t>Thực hành biên dịch*</t>
  </si>
  <si>
    <t>ENTI3021</t>
  </si>
  <si>
    <t>0,80,5</t>
  </si>
  <si>
    <t>Thực hành phiên dịch</t>
  </si>
  <si>
    <t>ENTI2631</t>
  </si>
  <si>
    <t>Văn hóa Anh</t>
  </si>
  <si>
    <t>ENTI0411</t>
  </si>
  <si>
    <t xml:space="preserve">Chọn 11 TC trong các HP sau: </t>
  </si>
  <si>
    <t>Biên dịch nâng cao</t>
  </si>
  <si>
    <t>ENTI2521</t>
  </si>
  <si>
    <t>Phiên dịch nâng cao</t>
  </si>
  <si>
    <t>ENTI2621</t>
  </si>
  <si>
    <t>Authentic English</t>
  </si>
  <si>
    <t>ENPR6111</t>
  </si>
  <si>
    <t>Văn học Anh – Mỹ</t>
  </si>
  <si>
    <t>ENPR1321</t>
  </si>
  <si>
    <t>Ngữ pháp tiếng Anh nâng cao</t>
  </si>
  <si>
    <t>ENTH0621</t>
  </si>
  <si>
    <t>Văn hóa Mỹ</t>
  </si>
  <si>
    <t>ENTI0511</t>
  </si>
  <si>
    <t xml:space="preserve">Chọn 6 TC trong các HP sau: </t>
  </si>
  <si>
    <t>2.4.</t>
  </si>
  <si>
    <t>REPN1211</t>
  </si>
  <si>
    <t>LVVN1511</t>
  </si>
  <si>
    <t>CHƯƠNG TRÌNH ĐÀO TẠO QUẢN TRỊ KINH DOANH 
CHƯƠNG TRÌNH ĐỊNH HƯỚNG CHUYÊN SÂU NGHỀ NGHIỆP QUỐC TẾ</t>
  </si>
  <si>
    <t>CHUYÊN NGÀNH: QUẢN TRỊ KINH DOANH</t>
  </si>
  <si>
    <t>(Ban hành kèm theo Quyết định số 2268/QĐ-ĐHTM ngày 20 tháng 12 năm 2023)</t>
  </si>
  <si>
    <t>Phylosophy of Maxism – Leninism</t>
  </si>
  <si>
    <t>Political economics of Maxism – Leninism</t>
  </si>
  <si>
    <t>Ho Chi Minh Ideology</t>
  </si>
  <si>
    <t>History of Vietnamese Communist Party</t>
  </si>
  <si>
    <t>Scientific socialism</t>
  </si>
  <si>
    <t>Introduction to Laws</t>
  </si>
  <si>
    <t>Tiếng Anh tăng cường 1.1</t>
  </si>
  <si>
    <t>ENPR7011</t>
  </si>
  <si>
    <t>48,24</t>
  </si>
  <si>
    <t>Intensive English 1.1</t>
  </si>
  <si>
    <t>Tiếng Anh tăng cường 1.2</t>
  </si>
  <si>
    <t>ENPR7111</t>
  </si>
  <si>
    <t xml:space="preserve">Trắc nghiệm 
kết hợp
</t>
  </si>
  <si>
    <t>Intensive English 1.2</t>
  </si>
  <si>
    <t>Tiếng Anh nâng cao 1.1</t>
  </si>
  <si>
    <t>ENTI3111</t>
  </si>
  <si>
    <t>60,30</t>
  </si>
  <si>
    <t>Advanced English 1.1</t>
  </si>
  <si>
    <t>Tiếng Anh nâng cao 1.2</t>
  </si>
  <si>
    <t>ENTI3211</t>
  </si>
  <si>
    <t>Advanced English 1.2</t>
  </si>
  <si>
    <t>Ứng dụng công nghệ thông tin căn  bản</t>
  </si>
  <si>
    <t>INFO3511</t>
  </si>
  <si>
    <t xml:space="preserve">Không thi </t>
  </si>
  <si>
    <t>Information Technology Foundation</t>
  </si>
  <si>
    <t>Chọn 03 TC trong các HP sau:</t>
  </si>
  <si>
    <t>Econometrics</t>
  </si>
  <si>
    <t>Giao tiếp trong kinh doanh</t>
  </si>
  <si>
    <t>EPIN0111</t>
  </si>
  <si>
    <t>Communication in business</t>
  </si>
  <si>
    <t>Physical Education</t>
  </si>
  <si>
    <t>Badminton</t>
  </si>
  <si>
    <t>Volleyball</t>
  </si>
  <si>
    <t>Handball</t>
  </si>
  <si>
    <t>Table tennis</t>
  </si>
  <si>
    <t>Chess</t>
  </si>
  <si>
    <t>Basketball</t>
  </si>
  <si>
    <t>Giáo dục Quốc phòng – An ninh</t>
  </si>
  <si>
    <t>Military Education</t>
  </si>
  <si>
    <t>Kiến thức liên ngành</t>
  </si>
  <si>
    <t>MIEC1031</t>
  </si>
  <si>
    <t>Economics</t>
  </si>
  <si>
    <t>Digital transformation in business</t>
  </si>
  <si>
    <t>Thực tập nghề nghiệp</t>
  </si>
  <si>
    <t>QTKD3011</t>
  </si>
  <si>
    <t xml:space="preserve">Báo cáo </t>
  </si>
  <si>
    <t>Internship</t>
  </si>
  <si>
    <t>Ứng dụng trí tuệ nhân tạo trong kinh doanh</t>
  </si>
  <si>
    <t>INFO3611</t>
  </si>
  <si>
    <t>Artificial Intelligence for Business</t>
  </si>
  <si>
    <t>BMGM0531</t>
  </si>
  <si>
    <t>Fundamentals of Management</t>
  </si>
  <si>
    <t>BMKT3231</t>
  </si>
  <si>
    <t>Principles of Marketing</t>
  </si>
  <si>
    <t>Nguyên lý quản trị nhân lực</t>
  </si>
  <si>
    <t>HRMG2531</t>
  </si>
  <si>
    <t>Principles of Human Resource Management</t>
  </si>
  <si>
    <t>FACC0112</t>
  </si>
  <si>
    <t>Principles of Accounting</t>
  </si>
  <si>
    <t>Tiền tệ, ngân hàng và thị trường tài  chính</t>
  </si>
  <si>
    <t>EFIN2812</t>
  </si>
  <si>
    <t>Money, Banking and Financial Market</t>
  </si>
  <si>
    <t>EPIN0211</t>
  </si>
  <si>
    <t>Entrepreneurship</t>
  </si>
  <si>
    <t>Chọn 15 TC trong các HP sau:</t>
  </si>
  <si>
    <t>SCRE0211</t>
  </si>
  <si>
    <t>Scientific Research Methodology</t>
  </si>
  <si>
    <t>Service Management</t>
  </si>
  <si>
    <t>Economic law 1</t>
  </si>
  <si>
    <t>International Business</t>
  </si>
  <si>
    <t>Lý thuyết kinh tế số</t>
  </si>
  <si>
    <t>Theory of digital economics</t>
  </si>
  <si>
    <t>BMGM1711</t>
  </si>
  <si>
    <t>Business Administration Psychology</t>
  </si>
  <si>
    <t>Corporate Governance</t>
  </si>
  <si>
    <t>Phát triển bản thân định hướng nghề nghiệp</t>
  </si>
  <si>
    <t>EPIN0311</t>
  </si>
  <si>
    <t>Personal Development and Career Orientation</t>
  </si>
  <si>
    <t>Digital marketing</t>
  </si>
  <si>
    <t>CEMG4711</t>
  </si>
  <si>
    <t>Teamwork Management</t>
  </si>
  <si>
    <t>SMGM0631</t>
  </si>
  <si>
    <t>Strategic Management</t>
  </si>
  <si>
    <t>FMGM0215</t>
  </si>
  <si>
    <t>Financial Management</t>
  </si>
  <si>
    <t>CEMG4531</t>
  </si>
  <si>
    <t>Project  Management</t>
  </si>
  <si>
    <t>BMGM0731</t>
  </si>
  <si>
    <t>Business ethics</t>
  </si>
  <si>
    <t>BMGM0631</t>
  </si>
  <si>
    <t>Risk Management</t>
  </si>
  <si>
    <t>BRMG2431</t>
  </si>
  <si>
    <t>Brand Management 1</t>
  </si>
  <si>
    <t>SMGM0931</t>
  </si>
  <si>
    <t>International Business Strategy</t>
  </si>
  <si>
    <t>Sales Management</t>
  </si>
  <si>
    <t>CEMG2911</t>
  </si>
  <si>
    <t>Production Management</t>
  </si>
  <si>
    <t>BLOG1531</t>
  </si>
  <si>
    <t>Business Logistics Management</t>
  </si>
  <si>
    <t>Managing Innovation</t>
  </si>
  <si>
    <t>Thực hành phần mềm quản trị doanh nghiệp</t>
  </si>
  <si>
    <t>QTKD1061</t>
  </si>
  <si>
    <t xml:space="preserve">Practice on business management software </t>
  </si>
  <si>
    <t>Thực tập và viết Báo cáo dự án nhóm</t>
  </si>
  <si>
    <t>REPA1711</t>
  </si>
  <si>
    <t>Tiếng Việt/Tiếng Anh</t>
  </si>
  <si>
    <t>Intership project report</t>
  </si>
  <si>
    <t>Thưc tập và viết Luận văn tốt nghiệp</t>
  </si>
  <si>
    <t>LVVA1811</t>
  </si>
  <si>
    <t>Graduation Thesis</t>
  </si>
  <si>
    <t>CHƯƠNG TRÌNH ĐÀO TẠO QUẢN TRỊ KHÁCH SẠN
CHƯƠNG TRÌNH ĐỊNH HƯỚNG CHUYÊN SÂU NGHỀ NGHIỆP QUỐC TẾ</t>
  </si>
  <si>
    <t>Political economics of Maxism - Leninism</t>
  </si>
  <si>
    <t>Ứng dụng công nghệ thông tin căn bản</t>
  </si>
  <si>
    <t>Digital Transformation in Business</t>
  </si>
  <si>
    <t>KSDL2061</t>
  </si>
  <si>
    <t>Tiền tệ, ngân hàng và thị trường tài chính</t>
  </si>
  <si>
    <t>TMKT4511</t>
  </si>
  <si>
    <t>Basic Vietnamese Culture</t>
  </si>
  <si>
    <t>Customer Behaviour</t>
  </si>
  <si>
    <t>Fundamental Audit</t>
  </si>
  <si>
    <t>Sharing Economy</t>
  </si>
  <si>
    <t>TSMG3931</t>
  </si>
  <si>
    <t>Introduction to Hotel</t>
  </si>
  <si>
    <t>TMKT4431</t>
  </si>
  <si>
    <t>Tourism Marketing</t>
  </si>
  <si>
    <t>TEMG3731</t>
  </si>
  <si>
    <t>Tourism Economics</t>
  </si>
  <si>
    <t>Tourism Service Quality Management</t>
  </si>
  <si>
    <t>TMKT4611</t>
  </si>
  <si>
    <t>Tourism Event Organizing</t>
  </si>
  <si>
    <t>TSMG4011</t>
  </si>
  <si>
    <t>Housekeeping Management</t>
  </si>
  <si>
    <t>TEMG3831</t>
  </si>
  <si>
    <t>Resort management</t>
  </si>
  <si>
    <t>TSMG3831</t>
  </si>
  <si>
    <t>Hotel Front Office Management</t>
  </si>
  <si>
    <t>Restaurant Management</t>
  </si>
  <si>
    <t>Thực tập nghiệp vụ khách sạn 2</t>
  </si>
  <si>
    <t>KSDL1861</t>
  </si>
  <si>
    <t>0,120</t>
  </si>
  <si>
    <t>Hotel Operation Practice 2</t>
  </si>
  <si>
    <t>Thực tập quản trị tác nghiệp khách sạn 1</t>
  </si>
  <si>
    <t>KSDL1961</t>
  </si>
  <si>
    <t>0,150</t>
  </si>
  <si>
    <t>Hotel Operation Management Practice 1</t>
  </si>
  <si>
    <t>REPB2611</t>
  </si>
  <si>
    <t>Tiếng Việt/ Tiếng Anh</t>
  </si>
  <si>
    <t>Internship Project Report</t>
  </si>
  <si>
    <t>LVVB2711</t>
  </si>
  <si>
    <t xml:space="preserve">TRƯỜNG ĐẠI HỌC THƯƠNG MẠI                              ĐỘC LẬP - TỰ DO - HẠNH PHÚC               </t>
  </si>
  <si>
    <t>CHƯƠNG TRÌNH ĐÀO TẠO MARKETING THƯƠNG MẠI 
CHƯƠNG TRÌNH ĐỊNH HƯỚNG CHUYÊN SÂU NGHỀ NGHIỆP QUỐC TẾ</t>
  </si>
  <si>
    <t>KHỐI KIẾN THỨC VÀ HỌC PHẦN</t>
  </si>
  <si>
    <t>Cấu trúc học phần</t>
  </si>
  <si>
    <t>Phylosophy of Marxism – Leninism</t>
  </si>
  <si>
    <t>Science Socialism</t>
  </si>
  <si>
    <t xml:space="preserve">Marxist Political Economics </t>
  </si>
  <si>
    <t>History of The Communist Party of Vietnam</t>
  </si>
  <si>
    <t>Chọn 3 TC trong các HP sau:</t>
  </si>
  <si>
    <t xml:space="preserve">AMAT0411 </t>
  </si>
  <si>
    <t> EPIN0111</t>
  </si>
  <si>
    <t xml:space="preserve">Giáo dục quốc phòng – An ninh </t>
  </si>
  <si>
    <t>Military - Security Education</t>
  </si>
  <si>
    <t>MAKT0111</t>
  </si>
  <si>
    <t>AI for business</t>
  </si>
  <si>
    <t xml:space="preserve">Lý thuyết kinh tế số  </t>
  </si>
  <si>
    <t>Fundamentals of Finance and Money</t>
  </si>
  <si>
    <t>Fundamentals of Electronic commerce</t>
  </si>
  <si>
    <t>Brand Strategy</t>
  </si>
  <si>
    <t>Knowledge Management</t>
  </si>
  <si>
    <t>BMKT4231</t>
  </si>
  <si>
    <t>Marketing Research</t>
  </si>
  <si>
    <t xml:space="preserve">Quản trị chất lượng    </t>
  </si>
  <si>
    <t>QMGM1031</t>
  </si>
  <si>
    <t>Quality Management</t>
  </si>
  <si>
    <t>Ecommerce - Marketing</t>
  </si>
  <si>
    <t>Digital Marketing</t>
  </si>
  <si>
    <t>Content Create and Design</t>
  </si>
  <si>
    <t>MAGM1431</t>
  </si>
  <si>
    <t>Marketing Management 1</t>
  </si>
  <si>
    <t>MAGM1631</t>
  </si>
  <si>
    <t>Marketing Management 2</t>
  </si>
  <si>
    <t>MAGM1731</t>
  </si>
  <si>
    <t>International Marketing</t>
  </si>
  <si>
    <t>Thực hành Truyền thông marketing</t>
  </si>
  <si>
    <t>MAKT0261</t>
  </si>
  <si>
    <t>Marketing Communication Practice</t>
  </si>
  <si>
    <t>Marketing Thương mại</t>
  </si>
  <si>
    <t>BMKT0511</t>
  </si>
  <si>
    <t>Commercial Marketing</t>
  </si>
  <si>
    <t>REPC2011</t>
  </si>
  <si>
    <t>Internship project report</t>
  </si>
  <si>
    <t>Thực tập và viết Luận văn tốt nghiệp</t>
  </si>
  <si>
    <t>LVVC2111</t>
  </si>
  <si>
    <t>CHƯƠNG TRÌNH ĐÀO TẠO KẾ TOÁN TÍCH HỢP CHỨNG CHỈ QUỐC TẾ ICAEW CFAB
CHƯƠNG TRÌNH ĐỊNH HƯỚNG CHUYÊN SÂU NGHỀ NGHIỆP QUỐC TẾ</t>
  </si>
  <si>
    <t>NGÀNH ĐÀO TẠO: KẾ TOÁN</t>
  </si>
  <si>
    <t>Triết học Mác – Lê Nin</t>
  </si>
  <si>
    <t>Philosophy Marxism- Leninism</t>
  </si>
  <si>
    <t> 1</t>
  </si>
  <si>
    <t>KTKT0561</t>
  </si>
  <si>
    <t>Ứng dụng trí tuệ nhân tạo trong kinh doanh 
Artificial Intelligence for Business</t>
  </si>
  <si>
    <t> INFO3611</t>
  </si>
  <si>
    <t>Economic Law 1</t>
  </si>
  <si>
    <t> 3</t>
  </si>
  <si>
    <t>Principle of Statistics</t>
  </si>
  <si>
    <t>Securities Market</t>
  </si>
  <si>
    <t>Taxation</t>
  </si>
  <si>
    <t>Kế toán 1 (ICAEW CFAB)</t>
  </si>
  <si>
    <t>EACC2331</t>
  </si>
  <si>
    <t xml:space="preserve">Accounting 1 (ICAEW CFAB) </t>
  </si>
  <si>
    <t>Kế toán quản trị 1 (ICAEW CFAB)</t>
  </si>
  <si>
    <t>FACC2531</t>
  </si>
  <si>
    <t>Tiếng Anh </t>
  </si>
  <si>
    <t>Managerial Accounting 1 (ICAEW CFAB)</t>
  </si>
  <si>
    <t>Kế toán tài chính</t>
  </si>
  <si>
    <t>EACC2711</t>
  </si>
  <si>
    <t>Tiếng Việt </t>
  </si>
  <si>
    <t>Financial Accounting</t>
  </si>
  <si>
    <t>Enterprise economic analysis</t>
  </si>
  <si>
    <t>Accounting Information System</t>
  </si>
  <si>
    <t>Tiếng Việt  </t>
  </si>
  <si>
    <t>3 </t>
  </si>
  <si>
    <t>Internal Auditing</t>
  </si>
  <si>
    <t>Accounting by Software</t>
  </si>
  <si>
    <t>Kiểm toán</t>
  </si>
  <si>
    <t>FAUD3131</t>
  </si>
  <si>
    <t>Tiếng Anh  </t>
  </si>
  <si>
    <t>Auditing</t>
  </si>
  <si>
    <t>Kinh doanh, công nghệ và tài chính</t>
  </si>
  <si>
    <t>ANST1631</t>
  </si>
  <si>
    <t>Business, Technology and Finance (ICAEW CFAB)</t>
  </si>
  <si>
    <t>Kế toán 2 (ICAEW CFAB)</t>
  </si>
  <si>
    <t>EACC2831</t>
  </si>
  <si>
    <t>Accounting 2 (ICAEW CFAB)</t>
  </si>
  <si>
    <t>Kế toán quản trị 2</t>
  </si>
  <si>
    <t>FACC2631</t>
  </si>
  <si>
    <t>Managerial Accounting 2 (ICAEW CFAB)</t>
  </si>
  <si>
    <t>Thực tập chuyên môn</t>
  </si>
  <si>
    <t>KTKT0461</t>
  </si>
  <si>
    <t>Professional Internship</t>
  </si>
  <si>
    <t>REPD1511</t>
  </si>
  <si>
    <t>BÁO cáo</t>
  </si>
  <si>
    <t>Intership Project Report</t>
  </si>
  <si>
    <t>LVVD2011</t>
  </si>
  <si>
    <t>CHƯƠNG TRÌNH ĐÀO TẠO THƯƠNG MẠI QUỐC TẾ 
CHƯƠNG TRÌNH ĐỊNH HƯỚNG CHUYÊN SÂU NGHỀ NGHIỆP QUỐC TẾ</t>
  </si>
  <si>
    <t>CHUYÊN NGÀNH: THƯƠNG MẠI QUỐC TẾ</t>
  </si>
  <si>
    <t>Phylosophy of Maxism - Leninism</t>
  </si>
  <si>
    <t>Giáo dục Quốc phòng - An ninh</t>
  </si>
  <si>
    <t>KDQT1011</t>
  </si>
  <si>
    <t>Theory of digital economy</t>
  </si>
  <si>
    <t>International economics 1</t>
  </si>
  <si>
    <t>ITOM2611</t>
  </si>
  <si>
    <t>Science of merchandise</t>
  </si>
  <si>
    <t>International economic integration</t>
  </si>
  <si>
    <t>Sharing economy</t>
  </si>
  <si>
    <t> Quản trị logistics kinh doanh </t>
  </si>
  <si>
    <t>Business logistics management </t>
  </si>
  <si>
    <t>ITOM2531</t>
  </si>
  <si>
    <t> Tiếng Anh</t>
  </si>
  <si>
    <t> 36,18 </t>
  </si>
  <si>
    <t>International Trade Operation Management</t>
  </si>
  <si>
    <t>FECO2631</t>
  </si>
  <si>
    <t>36,18 </t>
  </si>
  <si>
    <t>International investment</t>
  </si>
  <si>
    <t>Thực hành nghề nghiệp kinh doanh quốc tế</t>
  </si>
  <si>
    <t>KDQT1461</t>
  </si>
  <si>
    <t> Tiếng Việt</t>
  </si>
  <si>
    <t> 0,90</t>
  </si>
  <si>
    <t>Professional Practice in International business</t>
  </si>
  <si>
    <t>ITOM2031</t>
  </si>
  <si>
    <t>Cross-culture management</t>
  </si>
  <si>
    <t>Công ty đa quốc gia</t>
  </si>
  <si>
    <t>ITOM2311</t>
  </si>
  <si>
    <t>Multinational corporation</t>
  </si>
  <si>
    <t>36,18  </t>
  </si>
  <si>
    <r>
      <t>Financial Management 1</t>
    </r>
    <r>
      <rPr>
        <b/>
        <sz val="12"/>
        <rFont val="Times New Roman"/>
        <family val="1"/>
      </rPr>
      <t xml:space="preserve"> </t>
    </r>
  </si>
  <si>
    <t xml:space="preserve">International Logistics </t>
  </si>
  <si>
    <t>Quản trị vận chuyển hàng hóa quốc tế</t>
  </si>
  <si>
    <t>ITOM2411</t>
  </si>
  <si>
    <t>International Transportation Management</t>
  </si>
  <si>
    <t>Customs practice</t>
  </si>
  <si>
    <t>ITOM2231</t>
  </si>
  <si>
    <t>International trade negotiation</t>
  </si>
  <si>
    <t>Quản lý chuỗi cung ứng</t>
  </si>
  <si>
    <t>BLOG3331</t>
  </si>
  <si>
    <t xml:space="preserve">Dự án </t>
  </si>
  <si>
    <t>Supply chain management</t>
  </si>
  <si>
    <t>Thực hành nghề nghiệp thương mại quốc tế</t>
  </si>
  <si>
    <t>KDQT1561</t>
  </si>
  <si>
    <t>0,90 </t>
  </si>
  <si>
    <t>Professional Practice in International Trade</t>
  </si>
  <si>
    <t>REPE2311</t>
  </si>
  <si>
    <t>LVVE2411</t>
  </si>
  <si>
    <t>CHƯƠNG TRÌNH ĐÀO TẠO QUẢN TRỊ NHÂN LỰC DOANH NGHIỆP 
CHƯƠNG TRÌNH ĐỊNH HƯỚNG CHUYÊN SÂU NGHỀ NGHIỆP QUỐC TẾ</t>
  </si>
  <si>
    <t xml:space="preserve">NGÀNH ĐÀO TẠO:  QUẢN TRỊ NHÂN LỰC </t>
  </si>
  <si>
    <t>CHUYÊN NGÀNH:  QUẢN TRỊ NHÂN LỰC DOANH NGHIỆP</t>
  </si>
  <si>
    <t>Phylosophy of Maxism-Leninism</t>
  </si>
  <si>
    <t>Political enonomics of Maxism-Leninism</t>
  </si>
  <si>
    <t>Communication in Business</t>
  </si>
  <si>
    <t>QTNL0111</t>
  </si>
  <si>
    <t>AI Applications in Business</t>
  </si>
  <si>
    <t>An sinh xã hội</t>
  </si>
  <si>
    <t>Social security</t>
  </si>
  <si>
    <t>Quản trị thời gian</t>
  </si>
  <si>
    <t>HRMG2911</t>
  </si>
  <si>
    <t>Time management</t>
  </si>
  <si>
    <t>ENEC1911</t>
  </si>
  <si>
    <t>Labour psychology</t>
  </si>
  <si>
    <t>HRMG3011</t>
  </si>
  <si>
    <r>
      <t xml:space="preserve"> </t>
    </r>
    <r>
      <rPr>
        <i/>
        <sz val="12"/>
        <rFont val="Times New Roman"/>
        <family val="1"/>
      </rPr>
      <t>Office management</t>
    </r>
  </si>
  <si>
    <t xml:space="preserve">Luật lao động </t>
  </si>
  <si>
    <t>BLAW4311</t>
  </si>
  <si>
    <t>Labour law</t>
  </si>
  <si>
    <t xml:space="preserve">Quan hệ lao động </t>
  </si>
  <si>
    <t>HRMG0511</t>
  </si>
  <si>
    <t>Industrial Relations</t>
  </si>
  <si>
    <t xml:space="preserve">Kinh tế nguồn nhân lực </t>
  </si>
  <si>
    <t>ENEC1531</t>
  </si>
  <si>
    <t>Human resource economics</t>
  </si>
  <si>
    <t>The labour norm and organization in the business</t>
  </si>
  <si>
    <t>30, 30</t>
  </si>
  <si>
    <t>Human resource analytics</t>
  </si>
  <si>
    <r>
      <t xml:space="preserve">An toàn và vệ sinh lao động </t>
    </r>
    <r>
      <rPr>
        <i/>
        <sz val="12"/>
        <rFont val="Times New Roman"/>
        <family val="1"/>
      </rPr>
      <t>Occupational Health – Safety</t>
    </r>
  </si>
  <si>
    <t>ENEC2111</t>
  </si>
  <si>
    <t xml:space="preserve">Quản trị nhân lực công </t>
  </si>
  <si>
    <t>ENEC2011</t>
  </si>
  <si>
    <t>Human resource management in the public sector</t>
  </si>
  <si>
    <t xml:space="preserve">Hoạch định nguồn nhân lực </t>
  </si>
  <si>
    <t>Human resources planning</t>
  </si>
  <si>
    <r>
      <t xml:space="preserve">Thực hành Tuyển dụng nhân lực </t>
    </r>
    <r>
      <rPr>
        <i/>
        <sz val="12"/>
        <rFont val="Times New Roman"/>
        <family val="1"/>
      </rPr>
      <t>Human Recruitment Practice</t>
    </r>
  </si>
  <si>
    <t>QTNL0261</t>
  </si>
  <si>
    <t xml:space="preserve">Trả công lao động </t>
  </si>
  <si>
    <t>ENEC1631</t>
  </si>
  <si>
    <t>Labour compensation</t>
  </si>
  <si>
    <r>
      <t xml:space="preserve">Đào tạo và phát triển nhân lực </t>
    </r>
    <r>
      <rPr>
        <i/>
        <sz val="12"/>
        <rFont val="Times New Roman"/>
        <family val="1"/>
      </rPr>
      <t>Training and development human resources</t>
    </r>
  </si>
  <si>
    <t>HRMG2731</t>
  </si>
  <si>
    <r>
      <t xml:space="preserve">Đánh giá thực hiện công việc </t>
    </r>
    <r>
      <rPr>
        <i/>
        <sz val="12"/>
        <rFont val="Times New Roman"/>
        <family val="1"/>
      </rPr>
      <t>Performance appraisal</t>
    </r>
  </si>
  <si>
    <t>HRMG3131</t>
  </si>
  <si>
    <t>REPU1611</t>
  </si>
  <si>
    <t>LVVU1711</t>
  </si>
  <si>
    <t>CHƯƠNG TRÌNH ĐÀO TẠO TÀI CHÍNH NGÂN HÀNG THƯƠNG MẠI 
CHƯƠNG TRÌNH ĐỊNH HƯỚNG CHUYÊN SÂU NGHỀ NGHIỆP QUỐC TẾ</t>
  </si>
  <si>
    <t xml:space="preserve">NGÀNH ĐÀO TẠO:  TÀI CHÍNH NGÂN HÀNG </t>
  </si>
  <si>
    <t>CHUYÊN NGÀNH: TÀI CHÍNH NGÂN HÀNG THƯƠNG MẠI</t>
  </si>
  <si>
    <t>Philosophy Marxism-Leninism</t>
  </si>
  <si>
    <t>Political Economics of Marxism and Leninism</t>
  </si>
  <si>
    <t>History of the Communist Party of Vietnam</t>
  </si>
  <si>
    <t>ITNS0111.HH</t>
  </si>
  <si>
    <t>Services management</t>
  </si>
  <si>
    <t>Innovation Management</t>
  </si>
  <si>
    <t>Principle of statistics</t>
  </si>
  <si>
    <t>Financial Management 1</t>
  </si>
  <si>
    <t>BKSC2012</t>
  </si>
  <si>
    <t>Commercial bank managerment 1</t>
  </si>
  <si>
    <t>BKSC2412</t>
  </si>
  <si>
    <t>International Payments and Export-Import Financing</t>
  </si>
  <si>
    <t>FMGM2412</t>
  </si>
  <si>
    <t>Multinational Financial Management</t>
  </si>
  <si>
    <t>Quản trị rủi ro trong ngân hàng</t>
  </si>
  <si>
    <t>BKSC3131</t>
  </si>
  <si>
    <t>Bank risk management</t>
  </si>
  <si>
    <t>Toán tài chính</t>
  </si>
  <si>
    <t>FMGM2731</t>
  </si>
  <si>
    <t>Trắc nghiệm</t>
  </si>
  <si>
    <t>Financial Mathematics</t>
  </si>
  <si>
    <t>FMGM0216</t>
  </si>
  <si>
    <t>Financial Management 2</t>
  </si>
  <si>
    <t>Quản trị ngân hàng thương mại 2</t>
  </si>
  <si>
    <t>BKSC3231</t>
  </si>
  <si>
    <t>Commercial bank management 2</t>
  </si>
  <si>
    <t>Assets Valuation</t>
  </si>
  <si>
    <t>Non-bank Financial Institutions Management</t>
  </si>
  <si>
    <t>Thực hành kinh doanh sản phẩm, dịch vụ tài chính - ngân hàng</t>
  </si>
  <si>
    <t>TCNH0161</t>
  </si>
  <si>
    <t>Sell financial and banking products and services in practice</t>
  </si>
  <si>
    <t>REPH1711</t>
  </si>
  <si>
    <t>Tiếng Việt / Tiếng Anh</t>
  </si>
  <si>
    <t>Intership and Group Project Report</t>
  </si>
  <si>
    <t>LVVH1811</t>
  </si>
  <si>
    <t>Intership and Graduation Thesis</t>
  </si>
  <si>
    <t>CHƯƠNG TRÌNH ĐÀO TẠO LOGISTICS VÀ XUẤT NHẬP KHẨU IPOP</t>
  </si>
  <si>
    <t>CHUYÊN NGÀNH:  LOGISTICS VÀ XUẤT NHẬP KHẨU</t>
  </si>
  <si>
    <t>(Ban hành kèm theo Quyết định số 2269/QĐ-ĐHTM ngày 20 tháng 12 năm 2023)</t>
  </si>
  <si>
    <t>Ho Chi Minh ideology</t>
  </si>
  <si>
    <t xml:space="preserve">Thực tập nghề nghiệp </t>
  </si>
  <si>
    <t>KDQT1161</t>
  </si>
  <si>
    <t xml:space="preserve">Internship </t>
  </si>
  <si>
    <t>Artificial intelligence for business</t>
  </si>
  <si>
    <t>Fundamentals of management</t>
  </si>
  <si>
    <t>Principles of marketing</t>
  </si>
  <si>
    <t>Principles of human resource management</t>
  </si>
  <si>
    <t>Principles of accounting</t>
  </si>
  <si>
    <t>Money, banking and financial market</t>
  </si>
  <si>
    <t>Scientific research methodology</t>
  </si>
  <si>
    <t>Service management</t>
  </si>
  <si>
    <t>International business</t>
  </si>
  <si>
    <t>Digital economy theory</t>
  </si>
  <si>
    <t>Khoa học hàng hoá</t>
  </si>
  <si>
    <t>Commodity science</t>
  </si>
  <si>
    <t>Business logistics management</t>
  </si>
  <si>
    <t>Purchasing and supply management</t>
  </si>
  <si>
    <t>International trade operation management</t>
  </si>
  <si>
    <t>Thực hành nghề nghiệp xuất nhập khẩu</t>
  </si>
  <si>
    <t>KDQT1261</t>
  </si>
  <si>
    <t> Tiếng Việt </t>
  </si>
  <si>
    <t xml:space="preserve">Professional practice in import - export </t>
  </si>
  <si>
    <t xml:space="preserve">Quản trị đổi mới, sáng tạo </t>
  </si>
  <si>
    <t>Innovation management</t>
  </si>
  <si>
    <t>Quản lý kho và trung tâm phân phối</t>
  </si>
  <si>
    <t>BLOG3031</t>
  </si>
  <si>
    <t>Warehouse and distribution center</t>
  </si>
  <si>
    <t>International logistics</t>
  </si>
  <si>
    <t>Logistics for e-commerce</t>
  </si>
  <si>
    <t>International transportation management</t>
  </si>
  <si>
    <t>Thực hành nghề nghiệp logistics</t>
  </si>
  <si>
    <t>KDQT1361</t>
  </si>
  <si>
    <t>Professional practice in logistics</t>
  </si>
  <si>
    <t>Thực tập và viết báo cáo dự án nhóm</t>
  </si>
  <si>
    <t>REPE2111</t>
  </si>
  <si>
    <t>Tiếng Việt/</t>
  </si>
  <si>
    <t>Thưc tập và viết luận văn tốt nghiệp</t>
  </si>
  <si>
    <t>LVVE2211</t>
  </si>
  <si>
    <t>Graduation thesis</t>
  </si>
  <si>
    <t>CHƯƠNG TRÌNH ĐÀO TẠO CÔNG NGHỆ TÀI CHÍNH NGÂN HÀNG</t>
  </si>
  <si>
    <t>NGÀNH ĐÀO TẠO:  TÀI CHÍNH NGÂN HÀNG</t>
  </si>
  <si>
    <t>CHUYÊN NGÀNH:  CÔNG NGHỆ TÀI CHÍNH NGÂN HÀNG</t>
  </si>
  <si>
    <t>(Ban hành kèm theo Quyết định số 2270/QĐ-ĐHTM ngày 20 tháng 12 năm 2023)</t>
  </si>
  <si>
    <t>Học máy</t>
  </si>
  <si>
    <t>eCOM1311</t>
  </si>
  <si>
    <t>Cơ sở dữ liệu</t>
  </si>
  <si>
    <t>Tiền mã hóa</t>
  </si>
  <si>
    <t>EFIN4411</t>
  </si>
  <si>
    <t>Ngân hàng số</t>
  </si>
  <si>
    <t>BKSC3311</t>
  </si>
  <si>
    <t>Công nghệ bảo hiểm</t>
  </si>
  <si>
    <t>FMGM3211</t>
  </si>
  <si>
    <t>FMGM2211</t>
  </si>
  <si>
    <t>Phân tích dữ liệu lớn</t>
  </si>
  <si>
    <t>EDAN0511</t>
  </si>
  <si>
    <t>Chọn 04 TC trong các HP sau:</t>
  </si>
  <si>
    <t>Các hệ thống thông tin và quy trình kinh doanh</t>
  </si>
  <si>
    <t>REPH1911</t>
  </si>
  <si>
    <t>LVVH2011</t>
  </si>
  <si>
    <t>CHƯƠNG TRÌNH ĐÀO TẠO KINH DOANH SỐ</t>
  </si>
  <si>
    <t>NGÀNH ĐÀO TẠO:  THƯƠNG MẠI ĐIỆN TỬ</t>
  </si>
  <si>
    <t>CHUYÊN NGÀNH:  KINH DOANH SỐ</t>
  </si>
  <si>
    <t>(Ban hành kèm theo Quyết định số 2271/QĐ-ĐHTM ngày 20 tháng 12 năm 2023)</t>
  </si>
  <si>
    <t xml:space="preserve">STT </t>
  </si>
  <si>
    <t xml:space="preserve">Khối kiến thức/học phần </t>
  </si>
  <si>
    <t xml:space="preserve">Mã học phần </t>
  </si>
  <si>
    <t>Số TC</t>
  </si>
  <si>
    <t>Cấu trúc</t>
  </si>
  <si>
    <t xml:space="preserve">1.1. </t>
  </si>
  <si>
    <t xml:space="preserve">KIẾN THỨC GIÁO DỤC ĐẠI CƯƠNG </t>
  </si>
  <si>
    <t xml:space="preserve">Triết học Mác - Lênin </t>
  </si>
  <si>
    <t xml:space="preserve">Kinh tế Chính trị Mác – Lê Nin </t>
  </si>
  <si>
    <t xml:space="preserve">Chủ nghĩa xã hội khoa học </t>
  </si>
  <si>
    <t xml:space="preserve">Ứng dụng công nghệ thông tin căn bản </t>
  </si>
  <si>
    <t xml:space="preserve">1.1.2. </t>
  </si>
  <si>
    <t>Chọn 2 TC trong các học phần sau:</t>
  </si>
  <si>
    <t xml:space="preserve">Xã hội học đại cương </t>
  </si>
  <si>
    <t xml:space="preserve">1.2. </t>
  </si>
  <si>
    <t xml:space="preserve">Giáo dục thể chất chung </t>
  </si>
  <si>
    <t xml:space="preserve">Giáo dục thể chất tự chọn </t>
  </si>
  <si>
    <t xml:space="preserve">Bóng ném </t>
  </si>
  <si>
    <t>12, 18</t>
  </si>
  <si>
    <t xml:space="preserve">Bóng chuyền </t>
  </si>
  <si>
    <t xml:space="preserve">Cầu lông </t>
  </si>
  <si>
    <t xml:space="preserve">Bóng bàn </t>
  </si>
  <si>
    <t xml:space="preserve">Bóng rổ </t>
  </si>
  <si>
    <t xml:space="preserve">Giáo dục quốc phòng – an ninh </t>
  </si>
  <si>
    <t xml:space="preserve">KIẾN THỨC GIÁO DỤC CHUYÊN
NGHIỆP </t>
  </si>
  <si>
    <t xml:space="preserve">2.1. </t>
  </si>
  <si>
    <t xml:space="preserve">Kiến thức cơ sở ngành </t>
  </si>
  <si>
    <t xml:space="preserve">2.1.1. </t>
  </si>
  <si>
    <t xml:space="preserve">2.1.2. </t>
  </si>
  <si>
    <t>Chọn 10 TC trong các học phần sau:</t>
  </si>
  <si>
    <t xml:space="preserve">Văn hóa kinh doanh </t>
  </si>
  <si>
    <t xml:space="preserve">Pháp luật Thương mại điện tử </t>
  </si>
  <si>
    <t xml:space="preserve">Quản trị thương hiệu điện tử </t>
  </si>
  <si>
    <t xml:space="preserve">2.2. </t>
  </si>
  <si>
    <t xml:space="preserve">Kiến thức ngành, bao gồm cả chuyên
ngành </t>
  </si>
  <si>
    <t xml:space="preserve">2.2.1. </t>
  </si>
  <si>
    <t xml:space="preserve">Thiết kế và triển khai ứng dụng web </t>
  </si>
  <si>
    <t xml:space="preserve">Bán lẻ điện tử </t>
  </si>
  <si>
    <t>PCOM2311</t>
  </si>
  <si>
    <t xml:space="preserve">Kinh doanh số* </t>
  </si>
  <si>
    <t>PCOM2221</t>
  </si>
  <si>
    <t xml:space="preserve">An toàn thông tin trong kinh doanh số </t>
  </si>
  <si>
    <t>ECIT5311</t>
  </si>
  <si>
    <t xml:space="preserve">Thanh toán điện tử </t>
  </si>
  <si>
    <t>Trực quan hóa dữ liệu và phân tích kinh
doanh trong môi trường số</t>
  </si>
  <si>
    <t>INFO3711</t>
  </si>
  <si>
    <t>Thực hành khai thác dữ liệu trên mạng
Internet</t>
  </si>
  <si>
    <t xml:space="preserve">2.2.2. </t>
  </si>
  <si>
    <t>Chọn 13 TC trong các học phần sau:</t>
  </si>
  <si>
    <t xml:space="preserve">Ứng dụng trí tuệ nhân tạo trong kinh doanh </t>
  </si>
  <si>
    <t xml:space="preserve">Quản trị dự án công nghệ thông tin </t>
  </si>
  <si>
    <t>ECIT2811</t>
  </si>
  <si>
    <t>Công nghệ Blockchain và ứng dụng trong thương mại điện tử</t>
  </si>
  <si>
    <t xml:space="preserve">Thực hành quảng cáo điện tử </t>
  </si>
  <si>
    <t xml:space="preserve">Tâm lý quản trị kinh doanh </t>
  </si>
  <si>
    <t xml:space="preserve">2.3. </t>
  </si>
  <si>
    <t xml:space="preserve">2.3.1. </t>
  </si>
  <si>
    <t xml:space="preserve">2.3.2. </t>
  </si>
  <si>
    <t>Chọn 6 TC trong các học phần sau:</t>
  </si>
  <si>
    <t xml:space="preserve">Quản trị công nghệ </t>
  </si>
  <si>
    <t xml:space="preserve">2.4. </t>
  </si>
  <si>
    <t xml:space="preserve">Thƣc̣ tâp̣ nghề nghiêp̣ và làm tốt nghiệp
khóa học </t>
  </si>
  <si>
    <t xml:space="preserve">Thực tập và viết Báo cáo thực tập tổng hợp </t>
  </si>
  <si>
    <t>REPI1911</t>
  </si>
  <si>
    <t xml:space="preserve">Thực tập và viết Khóa luận tốt nghiệp </t>
  </si>
  <si>
    <t>LVVI2011</t>
  </si>
  <si>
    <t>Học kỳ (tiến độ chuẩn 4 năm)</t>
  </si>
  <si>
    <t>HK01</t>
  </si>
  <si>
    <t>HK03</t>
  </si>
  <si>
    <t>HK05</t>
  </si>
  <si>
    <t>HK06</t>
  </si>
  <si>
    <t>HK04</t>
  </si>
  <si>
    <t>HK02</t>
  </si>
  <si>
    <t>HK07</t>
  </si>
  <si>
    <t>HK08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</si>
</sst>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_);\(0.00\)"/>
    <numFmt numFmtId="166" formatCode="[$-1010409]General"/>
    <numFmt numFmtId="167" formatCode="d\.m\.yyyy"/>
  </numFmts>
  <fonts count="55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trike/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2"/>
      <name val="Calibri"/>
      <family val="2"/>
      <scheme val="minor"/>
    </font>
    <font>
      <sz val="11"/>
      <name val="Calibri Light"/>
      <family val="1"/>
      <charset val="163"/>
      <scheme val="major"/>
    </font>
    <font>
      <sz val="12"/>
      <name val="Calibri Light"/>
      <family val="1"/>
      <charset val="163"/>
      <scheme val="major"/>
    </font>
    <font>
      <sz val="11"/>
      <color theme="1"/>
      <name val="Times New Roman"/>
      <family val="1"/>
    </font>
    <font>
      <b/>
      <sz val="12"/>
      <name val="Times Newt Roman"/>
    </font>
    <font>
      <b/>
      <sz val="10"/>
      <color theme="1"/>
      <name val="Times Newt Roman"/>
    </font>
    <font>
      <sz val="11"/>
      <color theme="1"/>
      <name val="Times Newt Roman"/>
    </font>
    <font>
      <sz val="12"/>
      <name val="Times Newt Roman"/>
    </font>
    <font>
      <b/>
      <i/>
      <sz val="12"/>
      <name val="Times Newt Roman"/>
    </font>
    <font>
      <i/>
      <sz val="12"/>
      <name val="Times Newt Roman"/>
    </font>
    <font>
      <sz val="12"/>
      <color theme="1"/>
      <name val="Times Newt Roman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2.5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4"/>
      <name val="Calibri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12.5"/>
      <name val="Times New Roman"/>
      <family val="1"/>
    </font>
    <font>
      <b/>
      <sz val="16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38" fillId="0" borderId="0"/>
  </cellStyleXfs>
  <cellXfs count="634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0" fillId="0" borderId="1" xfId="0" applyFont="1" applyBorder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" fillId="0" borderId="0" xfId="0" applyFont="1"/>
    <xf numFmtId="0" fontId="18" fillId="0" borderId="0" xfId="0" applyFo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7" fillId="0" borderId="0" xfId="2" applyFont="1"/>
    <xf numFmtId="0" fontId="25" fillId="2" borderId="5" xfId="2" applyFont="1" applyFill="1" applyBorder="1" applyAlignment="1">
      <alignment horizontal="center"/>
    </xf>
    <xf numFmtId="0" fontId="25" fillId="2" borderId="5" xfId="2" applyFont="1" applyFill="1" applyBorder="1"/>
    <xf numFmtId="0" fontId="28" fillId="2" borderId="5" xfId="2" applyFont="1" applyFill="1" applyBorder="1"/>
    <xf numFmtId="0" fontId="25" fillId="2" borderId="5" xfId="2" applyFont="1" applyFill="1" applyBorder="1" applyAlignment="1">
      <alignment horizontal="center" vertical="center"/>
    </xf>
    <xf numFmtId="0" fontId="26" fillId="0" borderId="0" xfId="2" applyFont="1"/>
    <xf numFmtId="0" fontId="25" fillId="2" borderId="5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vertical="center" wrapText="1"/>
    </xf>
    <xf numFmtId="0" fontId="28" fillId="2" borderId="5" xfId="2" applyFont="1" applyFill="1" applyBorder="1" applyAlignment="1">
      <alignment horizontal="center" vertical="center" wrapText="1"/>
    </xf>
    <xf numFmtId="0" fontId="27" fillId="0" borderId="0" xfId="2" applyFont="1" applyAlignment="1">
      <alignment vertical="center" wrapText="1"/>
    </xf>
    <xf numFmtId="0" fontId="27" fillId="0" borderId="0" xfId="2" applyFont="1" applyAlignment="1">
      <alignment vertical="center"/>
    </xf>
    <xf numFmtId="0" fontId="9" fillId="2" borderId="1" xfId="0" applyFont="1" applyFill="1" applyBorder="1" applyAlignment="1">
      <alignment horizontal="justify" vertical="center" wrapText="1"/>
    </xf>
    <xf numFmtId="0" fontId="25" fillId="2" borderId="5" xfId="2" applyFont="1" applyFill="1" applyBorder="1" applyAlignment="1">
      <alignment horizontal="left" vertical="center" wrapText="1"/>
    </xf>
    <xf numFmtId="0" fontId="28" fillId="2" borderId="5" xfId="2" applyFont="1" applyFill="1" applyBorder="1" applyAlignment="1">
      <alignment horizontal="center" vertical="center" shrinkToFit="1"/>
    </xf>
    <xf numFmtId="0" fontId="28" fillId="2" borderId="5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left" vertical="center" wrapText="1"/>
    </xf>
    <xf numFmtId="0" fontId="29" fillId="2" borderId="5" xfId="2" applyFont="1" applyFill="1" applyBorder="1" applyAlignment="1">
      <alignment horizontal="left" vertical="center" wrapText="1"/>
    </xf>
    <xf numFmtId="0" fontId="31" fillId="0" borderId="0" xfId="2" applyFont="1" applyAlignment="1">
      <alignment vertical="center" wrapText="1"/>
    </xf>
    <xf numFmtId="0" fontId="25" fillId="2" borderId="5" xfId="2" applyFont="1" applyFill="1" applyBorder="1" applyAlignment="1">
      <alignment horizontal="left" vertical="center"/>
    </xf>
    <xf numFmtId="0" fontId="25" fillId="2" borderId="5" xfId="2" applyFont="1" applyFill="1" applyBorder="1" applyAlignment="1">
      <alignment vertical="center"/>
    </xf>
    <xf numFmtId="0" fontId="28" fillId="2" borderId="5" xfId="2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21" fillId="2" borderId="0" xfId="0" applyFont="1" applyFill="1"/>
    <xf numFmtId="0" fontId="3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2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4" fillId="0" borderId="3" xfId="0" applyFont="1" applyBorder="1"/>
    <xf numFmtId="0" fontId="10" fillId="0" borderId="1" xfId="0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10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7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3" fillId="0" borderId="0" xfId="3" applyFont="1" applyAlignment="1">
      <alignment horizontal="left" vertical="top"/>
    </xf>
    <xf numFmtId="0" fontId="4" fillId="0" borderId="5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wrapText="1"/>
    </xf>
    <xf numFmtId="1" fontId="4" fillId="0" borderId="5" xfId="3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/>
    </xf>
    <xf numFmtId="0" fontId="4" fillId="0" borderId="5" xfId="3" applyFont="1" applyBorder="1" applyAlignment="1">
      <alignment horizontal="right" vertical="center" wrapText="1"/>
    </xf>
    <xf numFmtId="0" fontId="4" fillId="0" borderId="5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wrapText="1"/>
    </xf>
    <xf numFmtId="0" fontId="7" fillId="0" borderId="5" xfId="3" applyFont="1" applyBorder="1" applyAlignment="1">
      <alignment horizontal="right" vertical="center" wrapText="1"/>
    </xf>
    <xf numFmtId="0" fontId="7" fillId="0" borderId="5" xfId="3" applyFont="1" applyBorder="1" applyAlignment="1">
      <alignment horizontal="left" vertical="center" wrapText="1"/>
    </xf>
    <xf numFmtId="1" fontId="7" fillId="0" borderId="5" xfId="3" applyNumberFormat="1" applyFont="1" applyBorder="1" applyAlignment="1">
      <alignment horizontal="center" vertical="top" shrinkToFit="1"/>
    </xf>
    <xf numFmtId="0" fontId="3" fillId="0" borderId="5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center" wrapText="1"/>
    </xf>
    <xf numFmtId="1" fontId="3" fillId="0" borderId="5" xfId="3" applyNumberFormat="1" applyFont="1" applyBorder="1" applyAlignment="1">
      <alignment horizontal="center" vertical="center" shrinkToFit="1"/>
    </xf>
    <xf numFmtId="2" fontId="3" fillId="0" borderId="5" xfId="3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0" fontId="5" fillId="0" borderId="5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center" vertical="top" wrapText="1"/>
    </xf>
    <xf numFmtId="1" fontId="3" fillId="0" borderId="5" xfId="3" applyNumberFormat="1" applyFont="1" applyBorder="1" applyAlignment="1">
      <alignment horizontal="center" vertical="top" shrinkToFit="1"/>
    </xf>
    <xf numFmtId="2" fontId="3" fillId="0" borderId="5" xfId="3" applyNumberFormat="1" applyFont="1" applyBorder="1" applyAlignment="1">
      <alignment horizontal="center" vertical="top" shrinkToFit="1"/>
    </xf>
    <xf numFmtId="0" fontId="3" fillId="0" borderId="5" xfId="3" applyFont="1" applyBorder="1" applyAlignment="1">
      <alignment horizontal="left" vertical="top" wrapText="1"/>
    </xf>
    <xf numFmtId="164" fontId="3" fillId="0" borderId="5" xfId="3" applyNumberFormat="1" applyFont="1" applyBorder="1" applyAlignment="1">
      <alignment horizontal="center" vertical="top" shrinkToFit="1"/>
    </xf>
    <xf numFmtId="165" fontId="3" fillId="0" borderId="5" xfId="3" applyNumberFormat="1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wrapText="1"/>
    </xf>
    <xf numFmtId="164" fontId="3" fillId="0" borderId="5" xfId="3" applyNumberFormat="1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/>
    <xf numFmtId="0" fontId="33" fillId="0" borderId="0" xfId="3" applyFont="1" applyAlignment="1">
      <alignment horizontal="left" vertical="center"/>
    </xf>
    <xf numFmtId="0" fontId="33" fillId="0" borderId="0" xfId="3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3" fillId="2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1" fontId="4" fillId="2" borderId="5" xfId="3" applyNumberFormat="1" applyFont="1" applyFill="1" applyBorder="1" applyAlignment="1">
      <alignment horizontal="center" vertical="center" shrinkToFit="1"/>
    </xf>
    <xf numFmtId="0" fontId="3" fillId="2" borderId="5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left" vertical="center" wrapText="1"/>
    </xf>
    <xf numFmtId="1" fontId="7" fillId="2" borderId="5" xfId="3" applyNumberFormat="1" applyFont="1" applyFill="1" applyBorder="1" applyAlignment="1">
      <alignment horizontal="center" vertical="center" shrinkToFit="1"/>
    </xf>
    <xf numFmtId="0" fontId="3" fillId="2" borderId="5" xfId="3" applyFont="1" applyFill="1" applyBorder="1" applyAlignment="1">
      <alignment horizontal="left" vertical="center" wrapText="1"/>
    </xf>
    <xf numFmtId="1" fontId="3" fillId="2" borderId="5" xfId="3" applyNumberFormat="1" applyFont="1" applyFill="1" applyBorder="1" applyAlignment="1">
      <alignment horizontal="center" vertical="center" shrinkToFit="1"/>
    </xf>
    <xf numFmtId="2" fontId="3" fillId="2" borderId="5" xfId="3" applyNumberFormat="1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left" vertical="center" wrapText="1"/>
    </xf>
    <xf numFmtId="164" fontId="3" fillId="2" borderId="5" xfId="3" applyNumberFormat="1" applyFont="1" applyFill="1" applyBorder="1" applyAlignment="1">
      <alignment horizontal="center" vertical="center" shrinkToFit="1"/>
    </xf>
    <xf numFmtId="165" fontId="3" fillId="2" borderId="5" xfId="3" applyNumberFormat="1" applyFont="1" applyFill="1" applyBorder="1" applyAlignment="1">
      <alignment horizontal="center" vertical="center" shrinkToFit="1"/>
    </xf>
    <xf numFmtId="0" fontId="33" fillId="0" borderId="0" xfId="3" applyFont="1" applyAlignment="1">
      <alignment horizontal="center" vertical="center"/>
    </xf>
    <xf numFmtId="0" fontId="4" fillId="2" borderId="12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left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top" wrapText="1"/>
    </xf>
    <xf numFmtId="1" fontId="4" fillId="2" borderId="5" xfId="3" applyNumberFormat="1" applyFont="1" applyFill="1" applyBorder="1" applyAlignment="1">
      <alignment horizontal="center" shrinkToFit="1"/>
    </xf>
    <xf numFmtId="0" fontId="3" fillId="2" borderId="5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left" vertical="top" wrapText="1"/>
    </xf>
    <xf numFmtId="0" fontId="3" fillId="2" borderId="12" xfId="3" applyFont="1" applyFill="1" applyBorder="1" applyAlignment="1">
      <alignment horizontal="center" wrapText="1"/>
    </xf>
    <xf numFmtId="0" fontId="7" fillId="2" borderId="5" xfId="3" applyFont="1" applyFill="1" applyBorder="1" applyAlignment="1">
      <alignment horizontal="center" vertical="top" wrapText="1"/>
    </xf>
    <xf numFmtId="0" fontId="7" fillId="2" borderId="5" xfId="3" applyFont="1" applyFill="1" applyBorder="1" applyAlignment="1">
      <alignment horizontal="left" vertical="top" wrapText="1"/>
    </xf>
    <xf numFmtId="1" fontId="7" fillId="2" borderId="13" xfId="3" applyNumberFormat="1" applyFont="1" applyFill="1" applyBorder="1" applyAlignment="1">
      <alignment horizontal="center" shrinkToFit="1"/>
    </xf>
    <xf numFmtId="0" fontId="3" fillId="2" borderId="1" xfId="3" applyFont="1" applyFill="1" applyBorder="1" applyAlignment="1">
      <alignment horizont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166" fontId="3" fillId="2" borderId="17" xfId="0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" fontId="7" fillId="2" borderId="15" xfId="3" applyNumberFormat="1" applyFont="1" applyFill="1" applyBorder="1" applyAlignment="1">
      <alignment horizontal="center" shrinkToFit="1"/>
    </xf>
    <xf numFmtId="0" fontId="33" fillId="0" borderId="1" xfId="3" applyFont="1" applyBorder="1" applyAlignment="1">
      <alignment horizontal="center" wrapText="1"/>
    </xf>
    <xf numFmtId="0" fontId="5" fillId="2" borderId="12" xfId="3" applyFont="1" applyFill="1" applyBorder="1" applyAlignment="1">
      <alignment horizontal="left" vertical="top" wrapText="1"/>
    </xf>
    <xf numFmtId="0" fontId="3" fillId="2" borderId="13" xfId="3" applyFont="1" applyFill="1" applyBorder="1" applyAlignment="1">
      <alignment horizontal="center" wrapText="1"/>
    </xf>
    <xf numFmtId="0" fontId="3" fillId="2" borderId="16" xfId="3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top" wrapText="1"/>
    </xf>
    <xf numFmtId="0" fontId="4" fillId="2" borderId="14" xfId="3" applyFont="1" applyFill="1" applyBorder="1" applyAlignment="1">
      <alignment horizontal="left" vertical="top" wrapText="1"/>
    </xf>
    <xf numFmtId="0" fontId="3" fillId="2" borderId="14" xfId="3" applyFont="1" applyFill="1" applyBorder="1" applyAlignment="1">
      <alignment horizontal="center" wrapText="1"/>
    </xf>
    <xf numFmtId="1" fontId="4" fillId="2" borderId="15" xfId="3" applyNumberFormat="1" applyFont="1" applyFill="1" applyBorder="1" applyAlignment="1">
      <alignment horizontal="center" shrinkToFit="1"/>
    </xf>
    <xf numFmtId="1" fontId="7" fillId="2" borderId="16" xfId="3" applyNumberFormat="1" applyFont="1" applyFill="1" applyBorder="1" applyAlignment="1">
      <alignment horizontal="center" shrinkToFit="1"/>
    </xf>
    <xf numFmtId="1" fontId="3" fillId="2" borderId="16" xfId="3" applyNumberFormat="1" applyFont="1" applyFill="1" applyBorder="1" applyAlignment="1">
      <alignment horizontal="center" shrinkToFit="1"/>
    </xf>
    <xf numFmtId="2" fontId="3" fillId="2" borderId="1" xfId="3" applyNumberFormat="1" applyFont="1" applyFill="1" applyBorder="1" applyAlignment="1">
      <alignment horizontal="center" shrinkToFit="1"/>
    </xf>
    <xf numFmtId="0" fontId="3" fillId="0" borderId="1" xfId="3" applyFont="1" applyBorder="1" applyAlignment="1">
      <alignment horizontal="center" wrapText="1"/>
    </xf>
    <xf numFmtId="1" fontId="7" fillId="2" borderId="16" xfId="3" applyNumberFormat="1" applyFont="1" applyFill="1" applyBorder="1" applyAlignment="1">
      <alignment horizontal="center" vertical="center" shrinkToFit="1"/>
    </xf>
    <xf numFmtId="0" fontId="3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left" vertical="top" wrapText="1"/>
    </xf>
    <xf numFmtId="0" fontId="3" fillId="2" borderId="16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 vertical="top" wrapText="1"/>
    </xf>
    <xf numFmtId="0" fontId="3" fillId="2" borderId="5" xfId="3" applyFont="1" applyFill="1" applyBorder="1" applyAlignment="1">
      <alignment horizontal="left" vertical="top" wrapText="1"/>
    </xf>
    <xf numFmtId="1" fontId="4" fillId="2" borderId="16" xfId="3" applyNumberFormat="1" applyFont="1" applyFill="1" applyBorder="1" applyAlignment="1">
      <alignment horizontal="center" shrinkToFit="1"/>
    </xf>
    <xf numFmtId="166" fontId="3" fillId="2" borderId="18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19" xfId="0" applyNumberFormat="1" applyFont="1" applyFill="1" applyBorder="1" applyAlignment="1">
      <alignment horizontal="center" vertical="center" wrapText="1"/>
    </xf>
    <xf numFmtId="1" fontId="7" fillId="2" borderId="5" xfId="3" applyNumberFormat="1" applyFont="1" applyFill="1" applyBorder="1" applyAlignment="1">
      <alignment horizontal="center" shrinkToFit="1"/>
    </xf>
    <xf numFmtId="0" fontId="33" fillId="0" borderId="0" xfId="3" applyFont="1" applyAlignment="1">
      <alignment horizontal="center"/>
    </xf>
    <xf numFmtId="0" fontId="4" fillId="0" borderId="12" xfId="3" applyFont="1" applyBorder="1" applyAlignment="1">
      <alignment horizontal="left" vertical="center" wrapText="1"/>
    </xf>
    <xf numFmtId="0" fontId="33" fillId="0" borderId="12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top" wrapText="1"/>
    </xf>
    <xf numFmtId="1" fontId="40" fillId="0" borderId="5" xfId="3" applyNumberFormat="1" applyFont="1" applyBorder="1" applyAlignment="1">
      <alignment horizontal="center" shrinkToFit="1"/>
    </xf>
    <xf numFmtId="0" fontId="33" fillId="0" borderId="5" xfId="3" applyFont="1" applyBorder="1" applyAlignment="1">
      <alignment horizontal="center" wrapText="1"/>
    </xf>
    <xf numFmtId="0" fontId="4" fillId="0" borderId="5" xfId="3" applyFont="1" applyBorder="1" applyAlignment="1">
      <alignment horizontal="right" vertical="top" wrapText="1" indent="1"/>
    </xf>
    <xf numFmtId="0" fontId="4" fillId="0" borderId="5" xfId="3" applyFont="1" applyBorder="1" applyAlignment="1">
      <alignment horizontal="left" vertical="top" wrapText="1"/>
    </xf>
    <xf numFmtId="0" fontId="33" fillId="0" borderId="12" xfId="3" applyFont="1" applyBorder="1" applyAlignment="1">
      <alignment horizontal="center" wrapText="1"/>
    </xf>
    <xf numFmtId="0" fontId="7" fillId="0" borderId="5" xfId="3" applyFont="1" applyBorder="1" applyAlignment="1">
      <alignment horizontal="right" vertical="top" wrapText="1" indent="1"/>
    </xf>
    <xf numFmtId="0" fontId="7" fillId="0" borderId="5" xfId="3" applyFont="1" applyBorder="1" applyAlignment="1">
      <alignment horizontal="left" vertical="top" wrapText="1"/>
    </xf>
    <xf numFmtId="1" fontId="41" fillId="0" borderId="13" xfId="3" applyNumberFormat="1" applyFont="1" applyBorder="1" applyAlignment="1">
      <alignment horizontal="center" shrinkToFit="1"/>
    </xf>
    <xf numFmtId="0" fontId="39" fillId="0" borderId="17" xfId="0" applyFont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166" fontId="39" fillId="0" borderId="17" xfId="0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center" wrapText="1" indent="1"/>
    </xf>
    <xf numFmtId="1" fontId="41" fillId="0" borderId="15" xfId="3" applyNumberFormat="1" applyFont="1" applyBorder="1" applyAlignment="1">
      <alignment horizontal="center" shrinkToFit="1"/>
    </xf>
    <xf numFmtId="0" fontId="33" fillId="0" borderId="5" xfId="3" applyFont="1" applyBorder="1" applyAlignment="1">
      <alignment horizontal="left" wrapText="1"/>
    </xf>
    <xf numFmtId="0" fontId="5" fillId="0" borderId="12" xfId="3" applyFont="1" applyBorder="1" applyAlignment="1">
      <alignment horizontal="left" vertical="top" wrapText="1"/>
    </xf>
    <xf numFmtId="0" fontId="33" fillId="0" borderId="13" xfId="3" applyFont="1" applyBorder="1" applyAlignment="1">
      <alignment horizontal="center" wrapText="1"/>
    </xf>
    <xf numFmtId="0" fontId="3" fillId="0" borderId="16" xfId="3" applyFont="1" applyBorder="1" applyAlignment="1">
      <alignment horizontal="center" vertical="center" wrapText="1"/>
    </xf>
    <xf numFmtId="0" fontId="39" fillId="0" borderId="17" xfId="0" applyFont="1" applyBorder="1" applyAlignment="1">
      <alignment vertical="center"/>
    </xf>
    <xf numFmtId="0" fontId="39" fillId="0" borderId="17" xfId="0" applyFont="1" applyBorder="1" applyAlignment="1">
      <alignment horizontal="center" vertical="center"/>
    </xf>
    <xf numFmtId="166" fontId="39" fillId="0" borderId="17" xfId="0" applyNumberFormat="1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top" wrapText="1"/>
    </xf>
    <xf numFmtId="0" fontId="4" fillId="0" borderId="14" xfId="3" applyFont="1" applyBorder="1" applyAlignment="1">
      <alignment horizontal="left" vertical="top" wrapText="1"/>
    </xf>
    <xf numFmtId="0" fontId="33" fillId="0" borderId="14" xfId="3" applyFont="1" applyBorder="1" applyAlignment="1">
      <alignment horizontal="center" wrapText="1"/>
    </xf>
    <xf numFmtId="1" fontId="40" fillId="0" borderId="15" xfId="3" applyNumberFormat="1" applyFont="1" applyBorder="1" applyAlignment="1">
      <alignment horizontal="center" shrinkToFit="1"/>
    </xf>
    <xf numFmtId="1" fontId="41" fillId="0" borderId="16" xfId="3" applyNumberFormat="1" applyFont="1" applyBorder="1" applyAlignment="1">
      <alignment horizontal="center" shrinkToFit="1"/>
    </xf>
    <xf numFmtId="1" fontId="33" fillId="0" borderId="16" xfId="3" applyNumberFormat="1" applyFont="1" applyBorder="1" applyAlignment="1">
      <alignment horizontal="center" shrinkToFit="1"/>
    </xf>
    <xf numFmtId="2" fontId="33" fillId="0" borderId="1" xfId="3" applyNumberFormat="1" applyFont="1" applyBorder="1" applyAlignment="1">
      <alignment horizontal="center" shrinkToFit="1"/>
    </xf>
    <xf numFmtId="1" fontId="41" fillId="0" borderId="16" xfId="3" applyNumberFormat="1" applyFont="1" applyBorder="1" applyAlignment="1">
      <alignment horizontal="center" vertical="center" shrinkToFit="1"/>
    </xf>
    <xf numFmtId="0" fontId="33" fillId="0" borderId="1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left" vertical="top" wrapText="1"/>
    </xf>
    <xf numFmtId="0" fontId="33" fillId="0" borderId="16" xfId="3" applyFont="1" applyBorder="1" applyAlignment="1">
      <alignment horizontal="center" wrapText="1"/>
    </xf>
    <xf numFmtId="1" fontId="40" fillId="0" borderId="16" xfId="3" applyNumberFormat="1" applyFont="1" applyBorder="1" applyAlignment="1">
      <alignment horizontal="center" shrinkToFit="1"/>
    </xf>
    <xf numFmtId="1" fontId="41" fillId="0" borderId="5" xfId="3" applyNumberFormat="1" applyFont="1" applyBorder="1" applyAlignment="1">
      <alignment horizontal="center" shrinkToFit="1"/>
    </xf>
    <xf numFmtId="0" fontId="7" fillId="0" borderId="5" xfId="3" applyFont="1" applyBorder="1" applyAlignment="1">
      <alignment horizontal="right" vertical="top" wrapText="1"/>
    </xf>
    <xf numFmtId="0" fontId="39" fillId="0" borderId="20" xfId="0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top"/>
    </xf>
    <xf numFmtId="0" fontId="39" fillId="0" borderId="21" xfId="0" applyFont="1" applyBorder="1" applyAlignment="1">
      <alignment horizontal="center" vertical="center" wrapText="1"/>
    </xf>
    <xf numFmtId="0" fontId="33" fillId="0" borderId="5" xfId="3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42" fillId="0" borderId="0" xfId="0" applyFont="1"/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2" fillId="0" borderId="0" xfId="0" applyFont="1"/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/>
    </xf>
    <xf numFmtId="0" fontId="24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3" fillId="2" borderId="1" xfId="2" applyFont="1" applyFill="1" applyBorder="1" applyAlignment="1">
      <alignment horizontal="left" wrapText="1"/>
    </xf>
    <xf numFmtId="0" fontId="3" fillId="2" borderId="1" xfId="0" applyFont="1" applyFill="1" applyBorder="1"/>
    <xf numFmtId="4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5" fillId="2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46" fillId="2" borderId="0" xfId="0" applyFont="1" applyFill="1"/>
    <xf numFmtId="0" fontId="7" fillId="2" borderId="1" xfId="0" applyFont="1" applyFill="1" applyBorder="1" applyAlignment="1">
      <alignment vertical="center" wrapText="1"/>
    </xf>
    <xf numFmtId="4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46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49" fontId="3" fillId="2" borderId="1" xfId="2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167" fontId="7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47" fillId="2" borderId="0" xfId="0" applyFont="1" applyFill="1" applyAlignment="1">
      <alignment horizontal="center" wrapText="1"/>
    </xf>
    <xf numFmtId="0" fontId="4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43" fillId="2" borderId="0" xfId="0" applyFont="1" applyFill="1"/>
    <xf numFmtId="0" fontId="47" fillId="2" borderId="0" xfId="0" applyFont="1" applyFill="1"/>
    <xf numFmtId="0" fontId="3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43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3" fillId="2" borderId="0" xfId="0" applyFont="1" applyFill="1" applyAlignment="1">
      <alignment horizontal="left" vertical="center" wrapText="1"/>
    </xf>
    <xf numFmtId="0" fontId="49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0" borderId="0" xfId="0" applyFont="1"/>
    <xf numFmtId="0" fontId="10" fillId="2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50" fillId="2" borderId="0" xfId="0" applyFont="1" applyFill="1" applyAlignment="1">
      <alignment horizontal="left"/>
    </xf>
    <xf numFmtId="0" fontId="2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5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wrapText="1"/>
    </xf>
    <xf numFmtId="0" fontId="10" fillId="2" borderId="0" xfId="0" applyFont="1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shrinkToFit="1"/>
    </xf>
    <xf numFmtId="0" fontId="50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2" borderId="0" xfId="0" applyFont="1" applyFill="1"/>
    <xf numFmtId="0" fontId="6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50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7" fillId="0" borderId="1" xfId="0" applyFont="1" applyBorder="1"/>
    <xf numFmtId="0" fontId="33" fillId="7" borderId="1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5" fillId="2" borderId="5" xfId="2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/>
    </xf>
    <xf numFmtId="0" fontId="28" fillId="2" borderId="5" xfId="2" applyFont="1" applyFill="1" applyBorder="1"/>
    <xf numFmtId="0" fontId="28" fillId="2" borderId="5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Alignment="1">
      <alignment horizontal="right" vertical="top" wrapText="1" indent="15"/>
    </xf>
    <xf numFmtId="0" fontId="5" fillId="0" borderId="0" xfId="0" applyFont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center" vertical="top" wrapText="1"/>
    </xf>
    <xf numFmtId="0" fontId="3" fillId="0" borderId="14" xfId="3" applyFont="1" applyBorder="1" applyAlignment="1">
      <alignment horizontal="center" vertical="top" wrapText="1"/>
    </xf>
    <xf numFmtId="0" fontId="4" fillId="0" borderId="12" xfId="3" applyFont="1" applyBorder="1" applyAlignment="1">
      <alignment horizontal="center" vertical="top" wrapText="1"/>
    </xf>
    <xf numFmtId="0" fontId="4" fillId="0" borderId="14" xfId="3" applyFont="1" applyBorder="1" applyAlignment="1">
      <alignment horizontal="center" vertical="top" wrapText="1"/>
    </xf>
    <xf numFmtId="0" fontId="4" fillId="0" borderId="13" xfId="3" applyFont="1" applyBorder="1" applyAlignment="1">
      <alignment horizontal="center" vertical="top" wrapText="1"/>
    </xf>
    <xf numFmtId="0" fontId="4" fillId="0" borderId="15" xfId="3" applyFont="1" applyBorder="1" applyAlignment="1">
      <alignment horizontal="center" vertical="top" wrapText="1"/>
    </xf>
    <xf numFmtId="0" fontId="4" fillId="2" borderId="16" xfId="3" applyFont="1" applyFill="1" applyBorder="1" applyAlignment="1">
      <alignment horizontal="left" vertical="center" wrapText="1"/>
    </xf>
    <xf numFmtId="0" fontId="4" fillId="2" borderId="9" xfId="3" applyFont="1" applyFill="1" applyBorder="1" applyAlignment="1">
      <alignment horizontal="left" vertical="center" wrapText="1"/>
    </xf>
    <xf numFmtId="0" fontId="4" fillId="2" borderId="16" xfId="3" applyFont="1" applyFill="1" applyBorder="1" applyAlignment="1">
      <alignment horizontal="left" vertical="top" wrapText="1"/>
    </xf>
    <xf numFmtId="0" fontId="4" fillId="2" borderId="9" xfId="3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52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Ch&#432;&#417;ng%20tr&#236;nh%20&#273;&#224;o%20t&#7841;o\2.%20Ch&#432;&#417;ng%20tr&#236;nh%20&#273;&#224;o%20t&#7841;o\CT&#272;T%20&#272;&#7841;i%20h&#7885;c\1.%20B&#7897;%20CT&#272;T%20&#273;&#7841;i%20h&#7885;c%20ch&#237;nh%20quy\B&#7843;ng%20t&#7893;ng%20h&#7907;p%20c&#225;c%20HP%203.2024\1.%20B&#7843;ng%20t&#7893;ng%20h&#7907;p%20c&#225;c%20HP%2010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&#432;&#417;ng%20tr&#236;nh%20c&#7847;n%20tri&#7875;n%20khai\B&#7843;ng%20t&#7893;ng%20h&#7907;p%20c&#225;c%20HP%20K58,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 DS HP"/>
      <sheetName val="Sheet1"/>
      <sheetName val="Thống kê DS HP (2)"/>
    </sheetNames>
    <sheetDataSet>
      <sheetData sheetId="0"/>
      <sheetData sheetId="1"/>
      <sheetData sheetId="2">
        <row r="7">
          <cell r="E7" t="str">
            <v>BMGM0111</v>
          </cell>
          <cell r="F7" t="str">
            <v>Tiếng Việt</v>
          </cell>
          <cell r="G7">
            <v>3</v>
          </cell>
          <cell r="H7" t="str">
            <v>36,18</v>
          </cell>
          <cell r="I7" t="str">
            <v>Tự luận</v>
          </cell>
        </row>
        <row r="8">
          <cell r="E8" t="str">
            <v>BMGM0411</v>
          </cell>
          <cell r="F8" t="str">
            <v>Tiếng Việt</v>
          </cell>
          <cell r="G8">
            <v>2</v>
          </cell>
          <cell r="H8" t="str">
            <v>24,12</v>
          </cell>
          <cell r="I8" t="str">
            <v>Tự luận</v>
          </cell>
        </row>
        <row r="9">
          <cell r="E9" t="str">
            <v>BMGM1221</v>
          </cell>
          <cell r="F9" t="str">
            <v>Tiếng Việt</v>
          </cell>
          <cell r="G9">
            <v>2</v>
          </cell>
          <cell r="H9" t="str">
            <v>24,12</v>
          </cell>
          <cell r="I9" t="str">
            <v>Tự luận</v>
          </cell>
        </row>
        <row r="10">
          <cell r="E10" t="str">
            <v>TMKT0211</v>
          </cell>
          <cell r="F10" t="str">
            <v>Tiếng Việt</v>
          </cell>
          <cell r="G10">
            <v>2</v>
          </cell>
          <cell r="H10" t="str">
            <v>24,12</v>
          </cell>
          <cell r="I10" t="str">
            <v>Tự luận</v>
          </cell>
        </row>
        <row r="11">
          <cell r="E11" t="str">
            <v>BMGM1711</v>
          </cell>
          <cell r="F11" t="str">
            <v>Tiếng Việt</v>
          </cell>
          <cell r="G11">
            <v>3</v>
          </cell>
          <cell r="H11" t="str">
            <v>36,18</v>
          </cell>
          <cell r="I11" t="str">
            <v>Tự luận</v>
          </cell>
        </row>
        <row r="12">
          <cell r="E12" t="str">
            <v>BMGM1411</v>
          </cell>
          <cell r="F12" t="str">
            <v>Tiếng Việt</v>
          </cell>
          <cell r="G12">
            <v>2</v>
          </cell>
          <cell r="H12" t="str">
            <v>24,12</v>
          </cell>
          <cell r="I12" t="str">
            <v>Tự luận</v>
          </cell>
        </row>
        <row r="13">
          <cell r="E13" t="str">
            <v>BMGM1211</v>
          </cell>
          <cell r="F13" t="str">
            <v>Tiếng Việt</v>
          </cell>
          <cell r="G13">
            <v>2</v>
          </cell>
          <cell r="H13" t="str">
            <v>24,12</v>
          </cell>
          <cell r="I13" t="str">
            <v>Tự luận</v>
          </cell>
        </row>
        <row r="14">
          <cell r="E14" t="str">
            <v>BMGM1911</v>
          </cell>
          <cell r="F14" t="str">
            <v>Tiếng Việt</v>
          </cell>
          <cell r="G14">
            <v>2</v>
          </cell>
        </row>
        <row r="15">
          <cell r="E15" t="str">
            <v>BMGM0451</v>
          </cell>
          <cell r="F15" t="str">
            <v>Tiếng Pháp</v>
          </cell>
          <cell r="G15">
            <v>2</v>
          </cell>
          <cell r="H15" t="str">
            <v>24,12</v>
          </cell>
          <cell r="I15" t="str">
            <v>Tự luận</v>
          </cell>
        </row>
        <row r="16">
          <cell r="E16" t="str">
            <v>BMGM1531</v>
          </cell>
          <cell r="F16" t="str">
            <v>Tiếng Anh</v>
          </cell>
          <cell r="G16">
            <v>2</v>
          </cell>
          <cell r="H16" t="str">
            <v>24,12</v>
          </cell>
          <cell r="I16" t="str">
            <v>Tự luận</v>
          </cell>
        </row>
        <row r="17">
          <cell r="E17" t="str">
            <v>BMGM0731</v>
          </cell>
          <cell r="F17" t="str">
            <v>Tiếng Anh</v>
          </cell>
          <cell r="G17">
            <v>3</v>
          </cell>
          <cell r="H17" t="str">
            <v>36,18</v>
          </cell>
          <cell r="I17" t="str">
            <v>Tự luận</v>
          </cell>
        </row>
        <row r="18">
          <cell r="E18" t="str">
            <v>BMGM1431</v>
          </cell>
          <cell r="F18" t="str">
            <v>Tiếng Anh</v>
          </cell>
          <cell r="G18">
            <v>2</v>
          </cell>
          <cell r="H18" t="str">
            <v>24,12</v>
          </cell>
          <cell r="I18" t="str">
            <v>Tự luận</v>
          </cell>
        </row>
        <row r="19">
          <cell r="E19" t="str">
            <v>BMGM0631</v>
          </cell>
          <cell r="F19" t="str">
            <v>Tiếng Anh</v>
          </cell>
          <cell r="G19">
            <v>3</v>
          </cell>
          <cell r="H19" t="str">
            <v>36,18</v>
          </cell>
          <cell r="I19" t="str">
            <v>Tự luận</v>
          </cell>
        </row>
        <row r="20">
          <cell r="E20" t="str">
            <v>BMGM1631</v>
          </cell>
          <cell r="F20" t="str">
            <v>Tiếng Anh</v>
          </cell>
          <cell r="G20">
            <v>2</v>
          </cell>
          <cell r="H20" t="str">
            <v>24,12</v>
          </cell>
          <cell r="I20" t="str">
            <v>Tự luận</v>
          </cell>
        </row>
        <row r="21">
          <cell r="E21" t="str">
            <v>BMGM0531</v>
          </cell>
          <cell r="F21" t="str">
            <v>Tiếng Anh</v>
          </cell>
          <cell r="G21">
            <v>3</v>
          </cell>
          <cell r="H21" t="str">
            <v>36,18</v>
          </cell>
          <cell r="I21" t="str">
            <v>Tự luận</v>
          </cell>
        </row>
        <row r="22">
          <cell r="E22" t="str">
            <v>BMGM1111</v>
          </cell>
          <cell r="F22" t="str">
            <v>Tiếng Việt</v>
          </cell>
          <cell r="G22">
            <v>2</v>
          </cell>
          <cell r="H22" t="str">
            <v>24,12</v>
          </cell>
          <cell r="I22" t="str">
            <v>Tự luận</v>
          </cell>
        </row>
        <row r="24">
          <cell r="E24" t="str">
            <v>SMGM0111</v>
          </cell>
          <cell r="F24" t="str">
            <v>Tiếng Việt</v>
          </cell>
          <cell r="G24">
            <v>3</v>
          </cell>
          <cell r="H24" t="str">
            <v>36,18</v>
          </cell>
          <cell r="I24" t="str">
            <v>Tự luận</v>
          </cell>
        </row>
        <row r="25">
          <cell r="E25" t="str">
            <v>SMGM0115</v>
          </cell>
          <cell r="F25" t="str">
            <v>Tiếng Việt</v>
          </cell>
          <cell r="G25">
            <v>3</v>
          </cell>
          <cell r="H25" t="str">
            <v>34,12,5</v>
          </cell>
          <cell r="I25" t="str">
            <v>Tự luận</v>
          </cell>
        </row>
        <row r="26">
          <cell r="E26" t="str">
            <v>SMGM1411</v>
          </cell>
          <cell r="F26" t="str">
            <v>Tiếng Việt</v>
          </cell>
          <cell r="G26">
            <v>3</v>
          </cell>
          <cell r="H26" t="str">
            <v>34,12,5</v>
          </cell>
          <cell r="I26" t="str">
            <v>Bài tập lớn</v>
          </cell>
        </row>
        <row r="27">
          <cell r="E27" t="str">
            <v>SMGM2111</v>
          </cell>
          <cell r="F27" t="str">
            <v>Tiếng Việt</v>
          </cell>
          <cell r="G27">
            <v>3</v>
          </cell>
          <cell r="H27" t="str">
            <v>36,18</v>
          </cell>
          <cell r="I27" t="str">
            <v>Tự luận</v>
          </cell>
        </row>
        <row r="28">
          <cell r="E28" t="str">
            <v>SMGM2211</v>
          </cell>
          <cell r="F28" t="str">
            <v>Tiếng Việt</v>
          </cell>
          <cell r="G28">
            <v>3</v>
          </cell>
          <cell r="H28" t="str">
            <v>36,18</v>
          </cell>
          <cell r="I28" t="str">
            <v>Tự luận</v>
          </cell>
        </row>
        <row r="29">
          <cell r="E29" t="str">
            <v>SMGM3111</v>
          </cell>
          <cell r="F29" t="str">
            <v>Tiếng Việt</v>
          </cell>
          <cell r="G29">
            <v>3</v>
          </cell>
          <cell r="H29" t="str">
            <v>36,18</v>
          </cell>
          <cell r="I29" t="str">
            <v>Tự luận</v>
          </cell>
        </row>
        <row r="30">
          <cell r="E30" t="str">
            <v>SMGM0631</v>
          </cell>
          <cell r="F30" t="str">
            <v>Tiếng Anh</v>
          </cell>
          <cell r="G30">
            <v>3</v>
          </cell>
          <cell r="H30" t="str">
            <v>36,18</v>
          </cell>
          <cell r="I30" t="str">
            <v>Trắc nghiệm kết hợp</v>
          </cell>
        </row>
        <row r="31">
          <cell r="E31" t="str">
            <v>SMGM0931</v>
          </cell>
          <cell r="F31" t="str">
            <v>Tiếng Anh</v>
          </cell>
          <cell r="G31">
            <v>3</v>
          </cell>
          <cell r="H31" t="str">
            <v>36,18</v>
          </cell>
          <cell r="I31" t="str">
            <v>Tự luận</v>
          </cell>
        </row>
        <row r="32">
          <cell r="E32" t="str">
            <v>SMGM0731</v>
          </cell>
          <cell r="F32" t="str">
            <v>Tiếng Anh</v>
          </cell>
          <cell r="G32">
            <v>3</v>
          </cell>
          <cell r="H32" t="str">
            <v>36,18</v>
          </cell>
          <cell r="I32" t="str">
            <v>Tự luận</v>
          </cell>
        </row>
        <row r="33">
          <cell r="E33" t="str">
            <v>SMGM1111</v>
          </cell>
          <cell r="F33" t="str">
            <v>Tiếng Việt</v>
          </cell>
          <cell r="G33">
            <v>3</v>
          </cell>
          <cell r="H33" t="str">
            <v>36,18</v>
          </cell>
          <cell r="I33" t="str">
            <v>Tự luận</v>
          </cell>
        </row>
        <row r="34">
          <cell r="E34" t="str">
            <v>SMGM1311</v>
          </cell>
          <cell r="F34" t="str">
            <v>Tiếng Việt</v>
          </cell>
          <cell r="G34">
            <v>2</v>
          </cell>
          <cell r="H34" t="str">
            <v>24,12</v>
          </cell>
          <cell r="I34" t="str">
            <v>Tự luận</v>
          </cell>
        </row>
        <row r="36">
          <cell r="E36" t="str">
            <v>CEMG2711</v>
          </cell>
          <cell r="F36" t="str">
            <v>Tiếng Việt</v>
          </cell>
          <cell r="G36">
            <v>3</v>
          </cell>
          <cell r="H36" t="str">
            <v>36,18</v>
          </cell>
          <cell r="I36" t="str">
            <v>Tự luận</v>
          </cell>
        </row>
        <row r="37">
          <cell r="E37" t="str">
            <v>CEMG2751</v>
          </cell>
          <cell r="F37" t="str">
            <v>Tiếng Pháp</v>
          </cell>
          <cell r="G37">
            <v>3</v>
          </cell>
          <cell r="H37" t="str">
            <v>36,18</v>
          </cell>
          <cell r="I37" t="str">
            <v>Tự luận</v>
          </cell>
        </row>
        <row r="38">
          <cell r="E38" t="str">
            <v>CEMG2621</v>
          </cell>
          <cell r="F38" t="str">
            <v>Tiếng Việt</v>
          </cell>
          <cell r="G38">
            <v>3</v>
          </cell>
          <cell r="H38" t="str">
            <v>36,18</v>
          </cell>
          <cell r="I38" t="str">
            <v>Tự luận</v>
          </cell>
        </row>
        <row r="39">
          <cell r="E39" t="str">
            <v>CEMG2622</v>
          </cell>
          <cell r="F39" t="str">
            <v>Tiếng Việt</v>
          </cell>
          <cell r="G39">
            <v>3</v>
          </cell>
          <cell r="H39" t="str">
            <v>34,12,5</v>
          </cell>
          <cell r="I39" t="str">
            <v>Tự luận</v>
          </cell>
        </row>
        <row r="40">
          <cell r="E40" t="str">
            <v>CEMG2651</v>
          </cell>
          <cell r="F40" t="str">
            <v>Tiếng Pháp</v>
          </cell>
          <cell r="G40">
            <v>3</v>
          </cell>
          <cell r="H40" t="str">
            <v>36,18</v>
          </cell>
          <cell r="I40" t="str">
            <v>Tự luận</v>
          </cell>
        </row>
        <row r="41">
          <cell r="E41" t="str">
            <v>CEMG4211</v>
          </cell>
          <cell r="F41" t="str">
            <v>Tiếng Việt</v>
          </cell>
          <cell r="G41">
            <v>3</v>
          </cell>
          <cell r="H41" t="str">
            <v>36,18</v>
          </cell>
          <cell r="I41" t="str">
            <v>Bài tập lớn</v>
          </cell>
        </row>
        <row r="42">
          <cell r="E42" t="str">
            <v>CEMG2911</v>
          </cell>
          <cell r="F42" t="str">
            <v>Tiếng Việt</v>
          </cell>
          <cell r="G42">
            <v>3</v>
          </cell>
          <cell r="H42" t="str">
            <v>36,18</v>
          </cell>
          <cell r="I42" t="str">
            <v>Tự luận</v>
          </cell>
        </row>
        <row r="43">
          <cell r="E43" t="str">
            <v>CEMG2811</v>
          </cell>
          <cell r="F43" t="str">
            <v>Tiếng Việt</v>
          </cell>
          <cell r="G43">
            <v>2</v>
          </cell>
          <cell r="H43" t="str">
            <v>24,12</v>
          </cell>
          <cell r="I43" t="str">
            <v>Tự luận</v>
          </cell>
        </row>
        <row r="44">
          <cell r="E44" t="str">
            <v>CEMG4711</v>
          </cell>
          <cell r="F44" t="str">
            <v>Tiếng Việt</v>
          </cell>
          <cell r="G44">
            <v>3</v>
          </cell>
          <cell r="H44" t="str">
            <v>36,18</v>
          </cell>
          <cell r="I44" t="str">
            <v>Tự luận</v>
          </cell>
        </row>
        <row r="45">
          <cell r="E45" t="str">
            <v>CEMG3231</v>
          </cell>
          <cell r="F45" t="str">
            <v>Tiếng Anh</v>
          </cell>
          <cell r="G45">
            <v>3</v>
          </cell>
          <cell r="H45" t="str">
            <v>36,18</v>
          </cell>
          <cell r="I45" t="str">
            <v>Bài tập lớn</v>
          </cell>
        </row>
        <row r="46">
          <cell r="E46" t="str">
            <v>CEMG3131</v>
          </cell>
          <cell r="F46" t="str">
            <v>Tiếng Anh</v>
          </cell>
          <cell r="G46">
            <v>3</v>
          </cell>
          <cell r="H46" t="str">
            <v>36,18</v>
          </cell>
          <cell r="I46" t="str">
            <v>Bài tập lớn</v>
          </cell>
        </row>
        <row r="47">
          <cell r="E47" t="str">
            <v>CEMG4531</v>
          </cell>
          <cell r="F47" t="str">
            <v>Tiếng Việt</v>
          </cell>
          <cell r="G47">
            <v>3</v>
          </cell>
          <cell r="H47" t="str">
            <v>36,18</v>
          </cell>
          <cell r="I47" t="str">
            <v>Bài tập lớn</v>
          </cell>
        </row>
        <row r="49">
          <cell r="E49" t="str">
            <v>EPIN0111</v>
          </cell>
          <cell r="F49" t="str">
            <v>Tiếng Việt</v>
          </cell>
          <cell r="G49">
            <v>3</v>
          </cell>
          <cell r="H49" t="str">
            <v>0,90</v>
          </cell>
          <cell r="I49" t="str">
            <v>Thực hành</v>
          </cell>
        </row>
        <row r="50">
          <cell r="E50" t="str">
            <v>EPIN0211</v>
          </cell>
          <cell r="F50" t="str">
            <v>Tiếng Việt</v>
          </cell>
          <cell r="G50">
            <v>3</v>
          </cell>
          <cell r="H50" t="str">
            <v>36,18</v>
          </cell>
          <cell r="I50" t="str">
            <v>Bài tập lớn</v>
          </cell>
        </row>
        <row r="51">
          <cell r="E51" t="str">
            <v>EPIN0311</v>
          </cell>
          <cell r="F51" t="str">
            <v>Tiếng Việt</v>
          </cell>
          <cell r="G51">
            <v>3</v>
          </cell>
          <cell r="H51" t="str">
            <v>36,18</v>
          </cell>
          <cell r="I51" t="str">
            <v>Tự luận</v>
          </cell>
        </row>
        <row r="52">
          <cell r="E52" t="str">
            <v>CEMG3111</v>
          </cell>
          <cell r="F52" t="str">
            <v>Tiếng Việt</v>
          </cell>
          <cell r="G52">
            <v>2</v>
          </cell>
          <cell r="H52" t="str">
            <v>24,12</v>
          </cell>
          <cell r="I52" t="str">
            <v>Tự luận</v>
          </cell>
        </row>
        <row r="53">
          <cell r="E53" t="str">
            <v>CEMG4111</v>
          </cell>
          <cell r="F53" t="str">
            <v>Tiếng Việt</v>
          </cell>
          <cell r="G53">
            <v>2</v>
          </cell>
          <cell r="H53" t="str">
            <v>24,12</v>
          </cell>
          <cell r="I53" t="str">
            <v>Bài tập lớn</v>
          </cell>
        </row>
        <row r="54">
          <cell r="E54" t="str">
            <v>CEMG3711</v>
          </cell>
          <cell r="F54" t="str">
            <v>Tiếng Việt</v>
          </cell>
          <cell r="G54">
            <v>3</v>
          </cell>
          <cell r="H54" t="str">
            <v>36,18</v>
          </cell>
          <cell r="I54" t="str">
            <v>Tự luận</v>
          </cell>
        </row>
        <row r="55">
          <cell r="E55" t="str">
            <v>CEMG3911</v>
          </cell>
          <cell r="F55" t="str">
            <v>Tiếng Việt</v>
          </cell>
          <cell r="G55">
            <v>3</v>
          </cell>
          <cell r="H55" t="str">
            <v>36,18</v>
          </cell>
          <cell r="I55" t="str">
            <v>Tự luận</v>
          </cell>
        </row>
        <row r="56">
          <cell r="E56" t="str">
            <v>CEMG3321</v>
          </cell>
          <cell r="F56" t="str">
            <v>Tiếng Việt</v>
          </cell>
          <cell r="G56">
            <v>3</v>
          </cell>
          <cell r="H56" t="str">
            <v>34,12,5</v>
          </cell>
          <cell r="I56" t="str">
            <v>Tự luận</v>
          </cell>
        </row>
        <row r="57">
          <cell r="E57" t="str">
            <v>CEMG3421</v>
          </cell>
          <cell r="F57" t="str">
            <v>Tiếng Việt</v>
          </cell>
          <cell r="G57">
            <v>3</v>
          </cell>
          <cell r="H57" t="str">
            <v>34,12,5</v>
          </cell>
          <cell r="I57" t="str">
            <v>Bài tập lớn</v>
          </cell>
        </row>
        <row r="58">
          <cell r="E58" t="str">
            <v>CEMG4011</v>
          </cell>
          <cell r="F58" t="str">
            <v>Tiếng Việt</v>
          </cell>
          <cell r="G58">
            <v>3</v>
          </cell>
          <cell r="H58" t="str">
            <v>36,18</v>
          </cell>
          <cell r="I58" t="str">
            <v>Bài tập lớn</v>
          </cell>
        </row>
        <row r="59">
          <cell r="E59" t="str">
            <v>CEMG3011</v>
          </cell>
          <cell r="F59" t="str">
            <v>Tiếng Việt</v>
          </cell>
          <cell r="G59">
            <v>2</v>
          </cell>
          <cell r="H59" t="str">
            <v>24,12</v>
          </cell>
          <cell r="I59" t="str">
            <v>Bài tập lớn</v>
          </cell>
        </row>
        <row r="60">
          <cell r="E60" t="str">
            <v>CEMG3511</v>
          </cell>
          <cell r="F60" t="str">
            <v>Tiếng Việt</v>
          </cell>
          <cell r="G60">
            <v>3</v>
          </cell>
          <cell r="H60" t="str">
            <v>36,18</v>
          </cell>
          <cell r="I60" t="str">
            <v>Bài tập lớn</v>
          </cell>
        </row>
        <row r="61">
          <cell r="E61" t="str">
            <v>CEMG3811</v>
          </cell>
          <cell r="F61" t="str">
            <v>Tiếng Anh</v>
          </cell>
          <cell r="G61">
            <v>2</v>
          </cell>
          <cell r="H61" t="str">
            <v>24,12</v>
          </cell>
          <cell r="I61" t="str">
            <v>Tự luận</v>
          </cell>
        </row>
        <row r="63">
          <cell r="E63" t="str">
            <v>QTKD3011</v>
          </cell>
          <cell r="F63" t="str">
            <v>Tiếng Việt</v>
          </cell>
          <cell r="G63">
            <v>2</v>
          </cell>
          <cell r="H63" t="str">
            <v>0,60</v>
          </cell>
          <cell r="I63" t="str">
            <v xml:space="preserve">Báo cáo </v>
          </cell>
        </row>
        <row r="64">
          <cell r="E64" t="str">
            <v>QTKD1061</v>
          </cell>
          <cell r="F64" t="str">
            <v>Tiếng Việt</v>
          </cell>
          <cell r="G64">
            <v>3</v>
          </cell>
          <cell r="H64" t="str">
            <v>0,90</v>
          </cell>
          <cell r="I64" t="str">
            <v>Thực hành</v>
          </cell>
        </row>
        <row r="65">
          <cell r="E65" t="str">
            <v>DTQT1131</v>
          </cell>
          <cell r="F65" t="str">
            <v>Tiếng Anh</v>
          </cell>
          <cell r="G65">
            <v>2</v>
          </cell>
          <cell r="H65" t="str">
            <v>0,60</v>
          </cell>
          <cell r="I65" t="str">
            <v>Thực hành</v>
          </cell>
        </row>
        <row r="66">
          <cell r="E66" t="str">
            <v>DTQT1031</v>
          </cell>
          <cell r="F66" t="str">
            <v>Tiếng Anh</v>
          </cell>
          <cell r="G66">
            <v>2</v>
          </cell>
          <cell r="H66" t="str">
            <v>24,12</v>
          </cell>
          <cell r="I66" t="str">
            <v>Bài tập lớn</v>
          </cell>
        </row>
        <row r="67">
          <cell r="E67" t="str">
            <v>REPA1211</v>
          </cell>
          <cell r="F67" t="str">
            <v>Tiếng Việt</v>
          </cell>
          <cell r="G67">
            <v>3</v>
          </cell>
          <cell r="H67" t="str">
            <v>0,90</v>
          </cell>
          <cell r="I67" t="str">
            <v>Báo cáo</v>
          </cell>
        </row>
        <row r="68">
          <cell r="E68" t="str">
            <v>REPA1311</v>
          </cell>
          <cell r="F68" t="str">
            <v>Tiếng Việt</v>
          </cell>
          <cell r="G68">
            <v>3</v>
          </cell>
          <cell r="H68" t="str">
            <v>0,90</v>
          </cell>
          <cell r="I68" t="str">
            <v>Báo cáo</v>
          </cell>
        </row>
        <row r="69">
          <cell r="E69" t="str">
            <v>REPA1011</v>
          </cell>
          <cell r="F69" t="str">
            <v>Tiếng Việt</v>
          </cell>
          <cell r="G69">
            <v>3</v>
          </cell>
          <cell r="H69" t="str">
            <v>0,90</v>
          </cell>
          <cell r="I69" t="str">
            <v>Báo cáo</v>
          </cell>
        </row>
        <row r="70">
          <cell r="E70" t="str">
            <v>LVVA1511</v>
          </cell>
          <cell r="F70" t="str">
            <v>Tiếng Việt</v>
          </cell>
          <cell r="G70">
            <v>7</v>
          </cell>
          <cell r="H70" t="str">
            <v>0,210</v>
          </cell>
          <cell r="I70" t="str">
            <v>Khóa luận</v>
          </cell>
        </row>
        <row r="71">
          <cell r="E71" t="str">
            <v>LVVA1611</v>
          </cell>
          <cell r="F71" t="str">
            <v>Tiếng Việt</v>
          </cell>
          <cell r="G71">
            <v>7</v>
          </cell>
          <cell r="H71" t="str">
            <v>0,210</v>
          </cell>
          <cell r="I71" t="str">
            <v>Đề án</v>
          </cell>
        </row>
        <row r="72">
          <cell r="E72" t="str">
            <v>LVVA1411</v>
          </cell>
          <cell r="F72" t="str">
            <v>Tiếng Việt</v>
          </cell>
          <cell r="G72">
            <v>7</v>
          </cell>
          <cell r="H72" t="str">
            <v>0,210</v>
          </cell>
          <cell r="I72" t="str">
            <v>Luận văn</v>
          </cell>
        </row>
        <row r="73">
          <cell r="E73" t="str">
            <v>REPA1711</v>
          </cell>
          <cell r="F73" t="str">
            <v>Tiếng Việt</v>
          </cell>
          <cell r="G73">
            <v>3</v>
          </cell>
          <cell r="H73" t="str">
            <v>0,90</v>
          </cell>
          <cell r="I73" t="str">
            <v>Báo cáo</v>
          </cell>
        </row>
        <row r="74">
          <cell r="E74" t="str">
            <v>LVVA1811</v>
          </cell>
          <cell r="F74" t="str">
            <v>Tiếng Việt</v>
          </cell>
          <cell r="G74">
            <v>7</v>
          </cell>
          <cell r="H74" t="str">
            <v>0,210</v>
          </cell>
          <cell r="I74" t="str">
            <v>Luận văn</v>
          </cell>
        </row>
        <row r="77">
          <cell r="E77" t="str">
            <v>DTQT2311</v>
          </cell>
          <cell r="F77" t="str">
            <v>Tiếng Anh</v>
          </cell>
          <cell r="G77">
            <v>2</v>
          </cell>
          <cell r="H77" t="str">
            <v>24,12</v>
          </cell>
          <cell r="I77" t="str">
            <v>Tự luận</v>
          </cell>
        </row>
        <row r="78">
          <cell r="E78" t="str">
            <v>KSDL2061</v>
          </cell>
          <cell r="F78" t="str">
            <v>Tiếng Việt</v>
          </cell>
          <cell r="G78">
            <v>2</v>
          </cell>
          <cell r="H78" t="str">
            <v>0,60</v>
          </cell>
          <cell r="I78" t="str">
            <v>Báo cáo</v>
          </cell>
        </row>
        <row r="79">
          <cell r="E79" t="str">
            <v>KSDL1861</v>
          </cell>
          <cell r="F79" t="str">
            <v>Tiếng Việt</v>
          </cell>
          <cell r="G79">
            <v>4</v>
          </cell>
          <cell r="H79" t="str">
            <v>0,120</v>
          </cell>
          <cell r="I79" t="str">
            <v>Báo cáo</v>
          </cell>
        </row>
        <row r="80">
          <cell r="E80" t="str">
            <v>KSDL1961</v>
          </cell>
          <cell r="F80" t="str">
            <v>Tiếng Việt</v>
          </cell>
          <cell r="G80">
            <v>5</v>
          </cell>
          <cell r="H80" t="str">
            <v>0,150</v>
          </cell>
          <cell r="I80" t="str">
            <v>Báo cáo</v>
          </cell>
        </row>
        <row r="81">
          <cell r="E81" t="str">
            <v>KSDL1021</v>
          </cell>
          <cell r="F81" t="str">
            <v>Tiếng Việt</v>
          </cell>
          <cell r="G81">
            <v>8</v>
          </cell>
          <cell r="H81" t="str">
            <v>0,360</v>
          </cell>
          <cell r="I81" t="str">
            <v>Báo cáo</v>
          </cell>
        </row>
        <row r="82">
          <cell r="E82" t="str">
            <v>KSDL1211</v>
          </cell>
          <cell r="F82" t="str">
            <v>Tiếng Việt</v>
          </cell>
          <cell r="G82">
            <v>12</v>
          </cell>
          <cell r="H82" t="str">
            <v>0,540</v>
          </cell>
          <cell r="I82" t="str">
            <v>Báo cáo</v>
          </cell>
        </row>
        <row r="83">
          <cell r="E83" t="str">
            <v>KSDL1311</v>
          </cell>
          <cell r="F83" t="str">
            <v>Tiếng Việt</v>
          </cell>
          <cell r="G83">
            <v>12</v>
          </cell>
          <cell r="H83" t="str">
            <v>0,540</v>
          </cell>
          <cell r="I83" t="str">
            <v>Báo cáo</v>
          </cell>
        </row>
        <row r="84">
          <cell r="E84" t="str">
            <v>KSDL1411</v>
          </cell>
          <cell r="F84" t="str">
            <v>Tiếng Việt</v>
          </cell>
          <cell r="G84">
            <v>12</v>
          </cell>
          <cell r="H84" t="str">
            <v>0,540</v>
          </cell>
          <cell r="I84" t="str">
            <v>Báo cáo</v>
          </cell>
        </row>
        <row r="85">
          <cell r="E85" t="str">
            <v>KSDL1511</v>
          </cell>
          <cell r="F85" t="str">
            <v>Tiếng Việt</v>
          </cell>
          <cell r="G85">
            <v>12</v>
          </cell>
          <cell r="H85" t="str">
            <v>0,540</v>
          </cell>
          <cell r="I85" t="str">
            <v>Báo cáo</v>
          </cell>
        </row>
        <row r="86">
          <cell r="E86" t="str">
            <v>KSDL1611</v>
          </cell>
          <cell r="F86" t="str">
            <v>Tiếng Việt</v>
          </cell>
          <cell r="G86">
            <v>8</v>
          </cell>
          <cell r="H86" t="str">
            <v>0,360</v>
          </cell>
          <cell r="I86" t="str">
            <v>Báo cáo</v>
          </cell>
        </row>
        <row r="87">
          <cell r="E87" t="str">
            <v>KSDL1711</v>
          </cell>
          <cell r="F87" t="str">
            <v>Tiếng Việt</v>
          </cell>
          <cell r="G87">
            <v>8</v>
          </cell>
          <cell r="H87" t="str">
            <v>0,360</v>
          </cell>
          <cell r="I87" t="str">
            <v>Báo cáo</v>
          </cell>
        </row>
        <row r="88">
          <cell r="E88" t="str">
            <v>REPB2611</v>
          </cell>
          <cell r="F88" t="str">
            <v>Tiếng Việt</v>
          </cell>
          <cell r="G88">
            <v>3</v>
          </cell>
          <cell r="H88" t="str">
            <v>0,90</v>
          </cell>
          <cell r="I88" t="str">
            <v>Báo cáo</v>
          </cell>
        </row>
        <row r="89">
          <cell r="E89" t="str">
            <v>LVVB2711</v>
          </cell>
          <cell r="F89" t="str">
            <v>Tiếng Việt</v>
          </cell>
          <cell r="G89">
            <v>7</v>
          </cell>
          <cell r="H89" t="str">
            <v>0,210</v>
          </cell>
          <cell r="I89" t="str">
            <v>Luận văn</v>
          </cell>
        </row>
        <row r="90">
          <cell r="E90" t="str">
            <v>REPB1211</v>
          </cell>
          <cell r="F90" t="str">
            <v>Tiếng Việt</v>
          </cell>
          <cell r="G90">
            <v>3</v>
          </cell>
          <cell r="H90" t="str">
            <v>0,90</v>
          </cell>
          <cell r="I90" t="str">
            <v>Báo cáo</v>
          </cell>
        </row>
        <row r="91">
          <cell r="E91" t="str">
            <v>REPB1311</v>
          </cell>
          <cell r="F91" t="str">
            <v>Tiếng Việt</v>
          </cell>
          <cell r="G91">
            <v>3</v>
          </cell>
          <cell r="H91" t="str">
            <v>0,90</v>
          </cell>
          <cell r="I91" t="str">
            <v>Báo cáo</v>
          </cell>
        </row>
        <row r="92">
          <cell r="E92" t="str">
            <v>REPB1511</v>
          </cell>
          <cell r="F92" t="str">
            <v>Tiếng Việt</v>
          </cell>
          <cell r="G92">
            <v>3</v>
          </cell>
          <cell r="H92" t="str">
            <v>0,90</v>
          </cell>
          <cell r="I92" t="str">
            <v>Báo cáo</v>
          </cell>
        </row>
        <row r="93">
          <cell r="E93" t="str">
            <v>REPB1611</v>
          </cell>
          <cell r="F93" t="str">
            <v>Tiếng Việt</v>
          </cell>
          <cell r="G93">
            <v>3</v>
          </cell>
          <cell r="H93" t="str">
            <v>0,90</v>
          </cell>
          <cell r="I93" t="str">
            <v>Báo cáo</v>
          </cell>
        </row>
        <row r="94">
          <cell r="E94" t="str">
            <v>LVVB1811</v>
          </cell>
          <cell r="F94" t="str">
            <v>Tiếng Việt</v>
          </cell>
          <cell r="G94">
            <v>7</v>
          </cell>
          <cell r="H94" t="str">
            <v>0,210</v>
          </cell>
          <cell r="I94" t="str">
            <v>Khóa luận</v>
          </cell>
        </row>
        <row r="95">
          <cell r="E95" t="str">
            <v>LVVB1911</v>
          </cell>
          <cell r="F95" t="str">
            <v>Tiếng Việt</v>
          </cell>
          <cell r="G95">
            <v>7</v>
          </cell>
          <cell r="H95" t="str">
            <v>0,210</v>
          </cell>
          <cell r="I95" t="str">
            <v>Khóa luận</v>
          </cell>
        </row>
        <row r="96">
          <cell r="E96" t="str">
            <v>LVVB2111</v>
          </cell>
          <cell r="F96" t="str">
            <v>Tiếng Việt</v>
          </cell>
          <cell r="G96">
            <v>7</v>
          </cell>
          <cell r="H96" t="str">
            <v>0,210</v>
          </cell>
          <cell r="I96" t="str">
            <v>Khóa luận</v>
          </cell>
        </row>
        <row r="97">
          <cell r="E97" t="str">
            <v>LVVB2211</v>
          </cell>
          <cell r="F97" t="str">
            <v>Tiếng Việt</v>
          </cell>
          <cell r="G97">
            <v>7</v>
          </cell>
          <cell r="H97" t="str">
            <v>0,210</v>
          </cell>
          <cell r="I97" t="str">
            <v>Khóa luận</v>
          </cell>
        </row>
        <row r="98">
          <cell r="E98" t="str">
            <v>REPB2011</v>
          </cell>
          <cell r="F98" t="str">
            <v>Tiếng Việt</v>
          </cell>
          <cell r="G98">
            <v>3</v>
          </cell>
          <cell r="H98" t="str">
            <v>0,90</v>
          </cell>
          <cell r="I98" t="str">
            <v>Báo cáo</v>
          </cell>
        </row>
        <row r="99">
          <cell r="E99" t="str">
            <v>LVVB2511</v>
          </cell>
          <cell r="F99" t="str">
            <v>Tiếng Việt</v>
          </cell>
          <cell r="G99">
            <v>7</v>
          </cell>
          <cell r="H99" t="str">
            <v>0,210</v>
          </cell>
          <cell r="I99" t="str">
            <v>Luận văn</v>
          </cell>
        </row>
        <row r="101">
          <cell r="E101" t="str">
            <v>TEMG2711</v>
          </cell>
          <cell r="F101" t="str">
            <v>Tiếng Việt</v>
          </cell>
          <cell r="G101">
            <v>3</v>
          </cell>
          <cell r="H101" t="str">
            <v>36,18</v>
          </cell>
          <cell r="I101" t="str">
            <v>Tự luận</v>
          </cell>
        </row>
        <row r="102">
          <cell r="E102" t="str">
            <v>TEMG3411</v>
          </cell>
          <cell r="F102" t="str">
            <v>Tiếng Việt</v>
          </cell>
          <cell r="G102">
            <v>3</v>
          </cell>
          <cell r="H102" t="str">
            <v>36,18</v>
          </cell>
          <cell r="I102" t="str">
            <v>Bài tập lớn</v>
          </cell>
        </row>
        <row r="103">
          <cell r="E103" t="str">
            <v>TEMG2911</v>
          </cell>
          <cell r="F103" t="str">
            <v>Tiếng Việt</v>
          </cell>
          <cell r="G103">
            <v>3</v>
          </cell>
          <cell r="H103" t="str">
            <v>36,18</v>
          </cell>
          <cell r="I103" t="str">
            <v>Tự luận</v>
          </cell>
        </row>
        <row r="104">
          <cell r="E104" t="str">
            <v>TEMG3311</v>
          </cell>
          <cell r="F104" t="str">
            <v>Tiếng Việt</v>
          </cell>
          <cell r="G104">
            <v>2</v>
          </cell>
          <cell r="H104" t="str">
            <v>24,12</v>
          </cell>
          <cell r="I104" t="str">
            <v>Tự luận</v>
          </cell>
        </row>
        <row r="105">
          <cell r="E105" t="str">
            <v>TEMG3011</v>
          </cell>
          <cell r="F105" t="str">
            <v>Tiếng Việt</v>
          </cell>
          <cell r="G105">
            <v>3</v>
          </cell>
          <cell r="H105" t="str">
            <v>36,18</v>
          </cell>
          <cell r="I105" t="str">
            <v>Tự luận</v>
          </cell>
        </row>
        <row r="106">
          <cell r="E106" t="str">
            <v>TEMG3121</v>
          </cell>
          <cell r="F106" t="str">
            <v>Tiếng Việt</v>
          </cell>
          <cell r="G106">
            <v>3</v>
          </cell>
          <cell r="H106" t="str">
            <v>34,12,5</v>
          </cell>
          <cell r="I106" t="str">
            <v>Tự luận</v>
          </cell>
        </row>
        <row r="107">
          <cell r="E107" t="str">
            <v>TEMG0111</v>
          </cell>
          <cell r="F107" t="str">
            <v>Tiếng Việt</v>
          </cell>
          <cell r="G107">
            <v>2</v>
          </cell>
          <cell r="H107" t="str">
            <v>24,12</v>
          </cell>
          <cell r="I107" t="str">
            <v>Tự luận</v>
          </cell>
        </row>
        <row r="108">
          <cell r="E108" t="str">
            <v>TSMG3021</v>
          </cell>
          <cell r="F108" t="str">
            <v>Tiếng Việt</v>
          </cell>
          <cell r="G108">
            <v>2</v>
          </cell>
          <cell r="H108" t="str">
            <v>24,12</v>
          </cell>
          <cell r="I108" t="str">
            <v>Tự luận</v>
          </cell>
        </row>
        <row r="109">
          <cell r="E109" t="str">
            <v>TSMG2921</v>
          </cell>
          <cell r="F109" t="str">
            <v>Tiếng Việt</v>
          </cell>
          <cell r="G109">
            <v>3</v>
          </cell>
          <cell r="H109" t="str">
            <v>36,18</v>
          </cell>
          <cell r="I109" t="str">
            <v>Tự luận</v>
          </cell>
        </row>
        <row r="110">
          <cell r="E110" t="str">
            <v>TEMG3531</v>
          </cell>
          <cell r="F110" t="str">
            <v>Tiếng Anh</v>
          </cell>
          <cell r="G110">
            <v>3</v>
          </cell>
          <cell r="H110" t="str">
            <v>36,18</v>
          </cell>
          <cell r="I110" t="str">
            <v>Tự luận</v>
          </cell>
        </row>
        <row r="111">
          <cell r="E111" t="str">
            <v>TEMG3631</v>
          </cell>
          <cell r="F111" t="str">
            <v>Tiếng Anh</v>
          </cell>
          <cell r="G111">
            <v>2</v>
          </cell>
          <cell r="H111" t="str">
            <v>24,12</v>
          </cell>
          <cell r="I111" t="str">
            <v>Tự luận</v>
          </cell>
        </row>
        <row r="112">
          <cell r="E112" t="str">
            <v>TEMG3831</v>
          </cell>
          <cell r="F112" t="str">
            <v>Tiếng Anh</v>
          </cell>
          <cell r="G112">
            <v>3</v>
          </cell>
          <cell r="H112" t="str">
            <v>36,18</v>
          </cell>
          <cell r="I112" t="str">
            <v>Tự luận</v>
          </cell>
        </row>
        <row r="113">
          <cell r="E113" t="str">
            <v>TEMG3731</v>
          </cell>
          <cell r="F113" t="str">
            <v>Tiếng Anh</v>
          </cell>
          <cell r="G113">
            <v>3</v>
          </cell>
          <cell r="H113" t="str">
            <v>36,18</v>
          </cell>
          <cell r="I113" t="str">
            <v>Bài tập lớn</v>
          </cell>
        </row>
        <row r="115">
          <cell r="E115" t="str">
            <v>TSMG3211</v>
          </cell>
          <cell r="F115" t="str">
            <v>Tiếng Việt</v>
          </cell>
          <cell r="G115">
            <v>2</v>
          </cell>
          <cell r="H115" t="str">
            <v>24, 12</v>
          </cell>
          <cell r="I115" t="str">
            <v>Tự luận</v>
          </cell>
        </row>
        <row r="116">
          <cell r="E116" t="str">
            <v>TSMG4011</v>
          </cell>
          <cell r="F116" t="str">
            <v>Tiếng Việt</v>
          </cell>
          <cell r="G116">
            <v>3</v>
          </cell>
          <cell r="H116" t="str">
            <v>36, 18</v>
          </cell>
          <cell r="I116" t="str">
            <v>Tự luận</v>
          </cell>
        </row>
        <row r="117">
          <cell r="E117" t="str">
            <v>TSMG2621</v>
          </cell>
          <cell r="F117" t="str">
            <v>Tiếng Việt</v>
          </cell>
          <cell r="G117">
            <v>3</v>
          </cell>
          <cell r="H117" t="str">
            <v>36, 18</v>
          </cell>
          <cell r="I117" t="str">
            <v>Tự luận</v>
          </cell>
        </row>
        <row r="118">
          <cell r="E118" t="str">
            <v>TSMG3511</v>
          </cell>
          <cell r="F118" t="str">
            <v>Tiếng Việt</v>
          </cell>
          <cell r="G118">
            <v>3</v>
          </cell>
          <cell r="H118" t="str">
            <v>36, 18</v>
          </cell>
          <cell r="I118" t="str">
            <v>Bài tập lớn</v>
          </cell>
        </row>
        <row r="119">
          <cell r="E119" t="str">
            <v>TSMG3321</v>
          </cell>
          <cell r="F119" t="str">
            <v>Tiếng Việt</v>
          </cell>
          <cell r="G119">
            <v>3</v>
          </cell>
          <cell r="H119" t="str">
            <v>34,12,5</v>
          </cell>
          <cell r="I119" t="str">
            <v>Bài tập lớn</v>
          </cell>
        </row>
        <row r="120">
          <cell r="E120" t="str">
            <v>TEMG3111</v>
          </cell>
          <cell r="F120" t="str">
            <v>Tiếng Việt</v>
          </cell>
          <cell r="G120">
            <v>2</v>
          </cell>
          <cell r="H120" t="str">
            <v>24, 12</v>
          </cell>
          <cell r="I120" t="str">
            <v>Tự luận</v>
          </cell>
        </row>
        <row r="121">
          <cell r="E121" t="str">
            <v>TSMG3115</v>
          </cell>
          <cell r="F121" t="str">
            <v>Tiếng Việt</v>
          </cell>
          <cell r="G121">
            <v>2</v>
          </cell>
          <cell r="H121" t="str">
            <v>24, 12</v>
          </cell>
          <cell r="I121" t="str">
            <v>Tự luận</v>
          </cell>
        </row>
        <row r="122">
          <cell r="E122" t="str">
            <v>TSMG3113</v>
          </cell>
          <cell r="F122" t="str">
            <v>Tiếng Việt</v>
          </cell>
          <cell r="G122">
            <v>3</v>
          </cell>
          <cell r="H122" t="str">
            <v>36, 18</v>
          </cell>
          <cell r="I122" t="str">
            <v>Tự luận</v>
          </cell>
        </row>
        <row r="123">
          <cell r="E123" t="str">
            <v>TSMG3631</v>
          </cell>
          <cell r="F123" t="str">
            <v>Tiếng Anh</v>
          </cell>
          <cell r="G123">
            <v>3</v>
          </cell>
          <cell r="H123" t="str">
            <v>34,12,5</v>
          </cell>
          <cell r="I123" t="str">
            <v>Bài tập lớn</v>
          </cell>
        </row>
        <row r="124">
          <cell r="E124" t="str">
            <v>TSMG3831</v>
          </cell>
          <cell r="F124" t="str">
            <v>Tiếng Anh</v>
          </cell>
          <cell r="G124">
            <v>3</v>
          </cell>
          <cell r="H124" t="str">
            <v>36,18</v>
          </cell>
          <cell r="I124" t="str">
            <v>Bài tập lớn</v>
          </cell>
        </row>
        <row r="125">
          <cell r="E125" t="str">
            <v>TSMG3731</v>
          </cell>
          <cell r="F125" t="str">
            <v>Tiếng Anh</v>
          </cell>
          <cell r="G125">
            <v>2</v>
          </cell>
          <cell r="H125" t="str">
            <v>24, 12</v>
          </cell>
          <cell r="I125" t="str">
            <v>Tự luận</v>
          </cell>
        </row>
        <row r="126">
          <cell r="E126" t="str">
            <v>TSMG3931</v>
          </cell>
          <cell r="F126" t="str">
            <v>Tiếng Anh</v>
          </cell>
          <cell r="G126">
            <v>3</v>
          </cell>
          <cell r="H126" t="str">
            <v>36,18</v>
          </cell>
          <cell r="I126" t="str">
            <v>Tự luận</v>
          </cell>
        </row>
        <row r="128">
          <cell r="E128" t="str">
            <v>ENTI0111</v>
          </cell>
          <cell r="F128" t="str">
            <v>Tiếng Việt</v>
          </cell>
          <cell r="G128">
            <v>2</v>
          </cell>
          <cell r="H128" t="str">
            <v>24, 12</v>
          </cell>
          <cell r="I128" t="str">
            <v>Tự luận</v>
          </cell>
        </row>
        <row r="129">
          <cell r="E129" t="str">
            <v>TMKT4511</v>
          </cell>
          <cell r="F129" t="str">
            <v>Tiếng Việt</v>
          </cell>
          <cell r="G129">
            <v>3</v>
          </cell>
          <cell r="H129" t="str">
            <v>36,18</v>
          </cell>
          <cell r="I129" t="str">
            <v>Tự luận</v>
          </cell>
        </row>
        <row r="130">
          <cell r="E130" t="str">
            <v>TMKT4311</v>
          </cell>
          <cell r="F130" t="str">
            <v>Tiếng Việt</v>
          </cell>
          <cell r="G130">
            <v>2</v>
          </cell>
          <cell r="H130" t="str">
            <v>24, 12</v>
          </cell>
          <cell r="I130" t="str">
            <v>Bài tập lớn</v>
          </cell>
        </row>
        <row r="131">
          <cell r="E131" t="str">
            <v>TMKT0511</v>
          </cell>
          <cell r="F131" t="str">
            <v>Tiếng Việt</v>
          </cell>
          <cell r="G131">
            <v>3</v>
          </cell>
          <cell r="H131" t="str">
            <v>36,18</v>
          </cell>
          <cell r="I131" t="str">
            <v>Trắc nghiệm trên máy</v>
          </cell>
        </row>
        <row r="132">
          <cell r="E132" t="str">
            <v>TMKT1721</v>
          </cell>
          <cell r="F132" t="str">
            <v>Tiếng Việt</v>
          </cell>
          <cell r="G132">
            <v>3</v>
          </cell>
          <cell r="H132" t="str">
            <v>34, 12, 5</v>
          </cell>
          <cell r="I132" t="str">
            <v>Trắc nghiệm trên máy</v>
          </cell>
        </row>
        <row r="133">
          <cell r="E133" t="str">
            <v>TMKT4431</v>
          </cell>
          <cell r="F133" t="str">
            <v>Tiếng Anh</v>
          </cell>
          <cell r="G133">
            <v>3</v>
          </cell>
          <cell r="H133" t="str">
            <v>36,18</v>
          </cell>
          <cell r="I133" t="str">
            <v>Bài tập lớn</v>
          </cell>
        </row>
        <row r="134">
          <cell r="E134" t="str">
            <v>TMKT3921</v>
          </cell>
          <cell r="F134" t="str">
            <v>Tiếng Việt</v>
          </cell>
          <cell r="G134">
            <v>2</v>
          </cell>
          <cell r="H134" t="str">
            <v>24, 12</v>
          </cell>
          <cell r="I134" t="str">
            <v>Tự luận</v>
          </cell>
        </row>
        <row r="135">
          <cell r="E135" t="str">
            <v>TMKT4611</v>
          </cell>
          <cell r="F135" t="str">
            <v>Tiếng Việt</v>
          </cell>
          <cell r="G135">
            <v>3</v>
          </cell>
          <cell r="H135" t="str">
            <v>36,18</v>
          </cell>
          <cell r="I135" t="str">
            <v>Tự luận</v>
          </cell>
        </row>
        <row r="136">
          <cell r="E136" t="str">
            <v>TMKT3821</v>
          </cell>
          <cell r="F136" t="str">
            <v>Tiếng Việt</v>
          </cell>
          <cell r="G136">
            <v>2</v>
          </cell>
          <cell r="H136" t="str">
            <v>24, 12</v>
          </cell>
          <cell r="I136" t="str">
            <v>Tự luận</v>
          </cell>
        </row>
        <row r="137">
          <cell r="E137" t="str">
            <v>TMKT4011</v>
          </cell>
          <cell r="F137" t="str">
            <v>Tiếng Việt</v>
          </cell>
          <cell r="G137">
            <v>2</v>
          </cell>
          <cell r="H137" t="str">
            <v>24, 12</v>
          </cell>
          <cell r="I137" t="str">
            <v>Tự luận</v>
          </cell>
        </row>
        <row r="140">
          <cell r="E140" t="str">
            <v>MAGM0721</v>
          </cell>
          <cell r="F140" t="str">
            <v>Tiếng Việt</v>
          </cell>
          <cell r="G140">
            <v>3</v>
          </cell>
          <cell r="H140" t="str">
            <v>36,18</v>
          </cell>
          <cell r="I140" t="str">
            <v>Tự luận</v>
          </cell>
        </row>
        <row r="141">
          <cell r="E141" t="str">
            <v>MAGM0821</v>
          </cell>
          <cell r="F141" t="str">
            <v>Tiếng Việt</v>
          </cell>
          <cell r="G141">
            <v>3</v>
          </cell>
          <cell r="H141" t="str">
            <v>36,18</v>
          </cell>
          <cell r="I141" t="str">
            <v>Tự luận</v>
          </cell>
        </row>
        <row r="142">
          <cell r="E142" t="str">
            <v>MAGM0211</v>
          </cell>
          <cell r="F142" t="str">
            <v>Tiếng Việt</v>
          </cell>
          <cell r="G142">
            <v>3</v>
          </cell>
          <cell r="H142" t="str">
            <v>36,18</v>
          </cell>
          <cell r="I142" t="str">
            <v>Tự luận</v>
          </cell>
        </row>
        <row r="143">
          <cell r="E143" t="str">
            <v>BMKT0511</v>
          </cell>
          <cell r="F143" t="str">
            <v>Tiếng Việt</v>
          </cell>
          <cell r="G143">
            <v>3</v>
          </cell>
          <cell r="H143" t="str">
            <v>36,18</v>
          </cell>
          <cell r="I143" t="str">
            <v>Tự luận</v>
          </cell>
        </row>
        <row r="144">
          <cell r="E144" t="str">
            <v>BMKT2721</v>
          </cell>
          <cell r="F144" t="str">
            <v>Tiếng Việt</v>
          </cell>
          <cell r="G144">
            <v>3</v>
          </cell>
          <cell r="H144" t="str">
            <v>34,12,5</v>
          </cell>
          <cell r="I144" t="str">
            <v>Dự án</v>
          </cell>
        </row>
        <row r="145">
          <cell r="E145" t="str">
            <v>MAGM0411</v>
          </cell>
          <cell r="F145" t="str">
            <v>Tiếng Việt</v>
          </cell>
          <cell r="G145">
            <v>3</v>
          </cell>
          <cell r="H145" t="str">
            <v>36,18</v>
          </cell>
          <cell r="I145" t="str">
            <v>Tự luận</v>
          </cell>
        </row>
        <row r="146">
          <cell r="E146" t="str">
            <v>MAGM0511</v>
          </cell>
          <cell r="F146" t="str">
            <v>Tiếng Việt</v>
          </cell>
          <cell r="G146">
            <v>3</v>
          </cell>
          <cell r="H146" t="str">
            <v>36,18</v>
          </cell>
          <cell r="I146" t="str">
            <v>Tự luận</v>
          </cell>
        </row>
        <row r="147">
          <cell r="E147" t="str">
            <v>MAGM0611</v>
          </cell>
          <cell r="F147" t="str">
            <v>Tiếng Việt</v>
          </cell>
          <cell r="G147">
            <v>3</v>
          </cell>
          <cell r="H147" t="str">
            <v>36,18</v>
          </cell>
          <cell r="I147" t="str">
            <v>Tự luận</v>
          </cell>
        </row>
        <row r="148">
          <cell r="E148" t="str">
            <v>MAGM0311</v>
          </cell>
          <cell r="F148" t="str">
            <v>Tiếng Việt</v>
          </cell>
          <cell r="G148">
            <v>3</v>
          </cell>
          <cell r="H148" t="str">
            <v>36,18</v>
          </cell>
          <cell r="I148" t="str">
            <v>Tự luận</v>
          </cell>
        </row>
        <row r="149">
          <cell r="E149" t="str">
            <v>MAGM1421</v>
          </cell>
          <cell r="F149" t="str">
            <v>Tiếng Việt</v>
          </cell>
          <cell r="G149">
            <v>3</v>
          </cell>
          <cell r="H149" t="str">
            <v>34,12,5</v>
          </cell>
          <cell r="I149" t="str">
            <v>Dự án</v>
          </cell>
        </row>
        <row r="150">
          <cell r="E150" t="str">
            <v>MAGM1011</v>
          </cell>
          <cell r="F150" t="str">
            <v>Tiếng Việt</v>
          </cell>
          <cell r="G150">
            <v>3</v>
          </cell>
          <cell r="H150" t="str">
            <v>36,18</v>
          </cell>
          <cell r="I150" t="str">
            <v>Dự án</v>
          </cell>
        </row>
        <row r="151">
          <cell r="E151" t="str">
            <v>MAGM1121</v>
          </cell>
          <cell r="F151" t="str">
            <v>Tiếng Việt</v>
          </cell>
          <cell r="G151">
            <v>3</v>
          </cell>
          <cell r="H151" t="str">
            <v>34,12,5</v>
          </cell>
          <cell r="I151" t="str">
            <v>Dự án</v>
          </cell>
        </row>
        <row r="152">
          <cell r="E152" t="str">
            <v>MAGM1211</v>
          </cell>
          <cell r="F152" t="str">
            <v>Tiếng Việt</v>
          </cell>
          <cell r="G152">
            <v>2</v>
          </cell>
          <cell r="H152" t="str">
            <v>24,12</v>
          </cell>
          <cell r="I152" t="str">
            <v>Tự luận</v>
          </cell>
        </row>
        <row r="153">
          <cell r="E153" t="str">
            <v>MAGM1311</v>
          </cell>
          <cell r="F153" t="str">
            <v>Tiếng Việt</v>
          </cell>
          <cell r="G153">
            <v>3</v>
          </cell>
          <cell r="H153" t="str">
            <v>30,30</v>
          </cell>
          <cell r="I153" t="str">
            <v>Tự luận</v>
          </cell>
        </row>
        <row r="154">
          <cell r="E154" t="str">
            <v>MAGM1431</v>
          </cell>
          <cell r="F154" t="str">
            <v>Tiếng Anh</v>
          </cell>
          <cell r="G154">
            <v>3</v>
          </cell>
          <cell r="H154" t="str">
            <v>36,18</v>
          </cell>
          <cell r="I154" t="str">
            <v>Tự luận</v>
          </cell>
        </row>
        <row r="155">
          <cell r="E155" t="str">
            <v>MAGM1631</v>
          </cell>
          <cell r="F155" t="str">
            <v>Tiếng Anh</v>
          </cell>
          <cell r="G155">
            <v>3</v>
          </cell>
          <cell r="H155" t="str">
            <v>36,18</v>
          </cell>
          <cell r="I155" t="str">
            <v>Tự luận</v>
          </cell>
        </row>
        <row r="156">
          <cell r="E156" t="str">
            <v>MAGM1731</v>
          </cell>
          <cell r="F156" t="str">
            <v>Tiếng Anh</v>
          </cell>
          <cell r="G156">
            <v>3</v>
          </cell>
          <cell r="H156" t="str">
            <v>36,18</v>
          </cell>
          <cell r="I156" t="str">
            <v>Tự luận</v>
          </cell>
        </row>
        <row r="158">
          <cell r="E158" t="str">
            <v>BMKT0111</v>
          </cell>
          <cell r="F158" t="str">
            <v>Tiếng Việt</v>
          </cell>
          <cell r="G158">
            <v>3</v>
          </cell>
          <cell r="H158">
            <v>36.18</v>
          </cell>
          <cell r="I158" t="str">
            <v>Tự luận</v>
          </cell>
        </row>
        <row r="159">
          <cell r="E159" t="str">
            <v>BMKT4011</v>
          </cell>
          <cell r="F159" t="str">
            <v>Tiếng Việt</v>
          </cell>
          <cell r="G159">
            <v>3</v>
          </cell>
          <cell r="H159">
            <v>36.18</v>
          </cell>
          <cell r="I159" t="str">
            <v>Bài tập lớn</v>
          </cell>
        </row>
        <row r="160">
          <cell r="E160" t="str">
            <v>BMKT3811</v>
          </cell>
          <cell r="F160" t="str">
            <v>Tiếng Việt</v>
          </cell>
          <cell r="G160">
            <v>3</v>
          </cell>
          <cell r="H160">
            <v>36.18</v>
          </cell>
          <cell r="I160" t="str">
            <v>Tự luận</v>
          </cell>
        </row>
        <row r="161">
          <cell r="E161" t="str">
            <v>BMKT3421</v>
          </cell>
          <cell r="F161" t="str">
            <v>Tiếng Việt</v>
          </cell>
          <cell r="G161">
            <v>3</v>
          </cell>
          <cell r="H161">
            <v>36.18</v>
          </cell>
          <cell r="I161" t="str">
            <v>Tự luận</v>
          </cell>
        </row>
        <row r="162">
          <cell r="E162" t="str">
            <v>BMKT4111</v>
          </cell>
          <cell r="F162" t="str">
            <v>Tiếng Việt</v>
          </cell>
          <cell r="G162">
            <v>3</v>
          </cell>
          <cell r="H162" t="str">
            <v>30,30</v>
          </cell>
          <cell r="I162" t="str">
            <v>Dự án nhóm</v>
          </cell>
        </row>
        <row r="163">
          <cell r="E163" t="str">
            <v>BMKT3111</v>
          </cell>
          <cell r="F163" t="str">
            <v>Tiếng Việt</v>
          </cell>
          <cell r="G163">
            <v>2</v>
          </cell>
          <cell r="H163">
            <v>24.12</v>
          </cell>
          <cell r="I163" t="str">
            <v>Tự luận</v>
          </cell>
        </row>
        <row r="164">
          <cell r="E164" t="str">
            <v>BMKT3231</v>
          </cell>
          <cell r="F164" t="str">
            <v>Tiếng Anh</v>
          </cell>
          <cell r="G164">
            <v>3</v>
          </cell>
          <cell r="H164">
            <v>36.18</v>
          </cell>
          <cell r="I164" t="str">
            <v>Tự luận</v>
          </cell>
        </row>
        <row r="165">
          <cell r="E165" t="str">
            <v>BMKT4231</v>
          </cell>
          <cell r="F165" t="str">
            <v>Tiếng Anh</v>
          </cell>
          <cell r="G165">
            <v>3</v>
          </cell>
          <cell r="H165">
            <v>36.18</v>
          </cell>
          <cell r="I165" t="str">
            <v>Bài tập lớn</v>
          </cell>
        </row>
        <row r="166">
          <cell r="E166" t="str">
            <v>BLOG2111</v>
          </cell>
          <cell r="F166" t="str">
            <v>Tiếng Việt</v>
          </cell>
          <cell r="G166">
            <v>2</v>
          </cell>
          <cell r="H166" t="str">
            <v>24,12</v>
          </cell>
          <cell r="I166" t="str">
            <v>Tự luận</v>
          </cell>
        </row>
        <row r="168">
          <cell r="E168" t="str">
            <v>QMGM0911</v>
          </cell>
          <cell r="F168" t="str">
            <v>Tiếng Việt</v>
          </cell>
          <cell r="G168">
            <v>3</v>
          </cell>
          <cell r="H168" t="str">
            <v>36,18</v>
          </cell>
          <cell r="I168" t="str">
            <v>Tự luận</v>
          </cell>
        </row>
        <row r="169">
          <cell r="E169" t="str">
            <v>QMGM0721</v>
          </cell>
          <cell r="F169" t="str">
            <v>Tiếng Việt</v>
          </cell>
          <cell r="G169">
            <v>3</v>
          </cell>
          <cell r="H169" t="str">
            <v>36,18</v>
          </cell>
          <cell r="I169" t="str">
            <v>Tự luận</v>
          </cell>
        </row>
        <row r="170">
          <cell r="E170" t="str">
            <v>QMGM0811</v>
          </cell>
          <cell r="F170" t="str">
            <v>Tiếng Việt</v>
          </cell>
          <cell r="G170">
            <v>3</v>
          </cell>
          <cell r="H170" t="str">
            <v>36,18</v>
          </cell>
          <cell r="I170" t="str">
            <v>Tự luận</v>
          </cell>
        </row>
        <row r="171">
          <cell r="E171" t="str">
            <v>QMGM1011</v>
          </cell>
          <cell r="F171" t="str">
            <v>Tiếng Việt</v>
          </cell>
          <cell r="G171">
            <v>3</v>
          </cell>
          <cell r="H171" t="str">
            <v>36,18</v>
          </cell>
          <cell r="I171" t="str">
            <v>Tự luận</v>
          </cell>
        </row>
        <row r="172">
          <cell r="E172" t="str">
            <v>QMGM1031</v>
          </cell>
          <cell r="F172" t="str">
            <v>Tiếng Anh</v>
          </cell>
          <cell r="G172">
            <v>3</v>
          </cell>
          <cell r="H172" t="str">
            <v>36,18</v>
          </cell>
          <cell r="I172" t="str">
            <v>Tự luận</v>
          </cell>
        </row>
        <row r="174">
          <cell r="E174" t="str">
            <v>BRMG2011</v>
          </cell>
          <cell r="F174" t="str">
            <v>Tiếng Việt</v>
          </cell>
          <cell r="G174">
            <v>3</v>
          </cell>
          <cell r="H174" t="str">
            <v>36,18</v>
          </cell>
          <cell r="I174" t="str">
            <v>Tự luận</v>
          </cell>
        </row>
        <row r="175">
          <cell r="E175" t="str">
            <v>BRMG2111</v>
          </cell>
          <cell r="F175" t="str">
            <v>Tiếng Việt</v>
          </cell>
          <cell r="G175">
            <v>3</v>
          </cell>
          <cell r="H175" t="str">
            <v>36,18</v>
          </cell>
          <cell r="I175" t="str">
            <v>Tự luận</v>
          </cell>
        </row>
        <row r="176">
          <cell r="E176" t="str">
            <v>BRMG0511</v>
          </cell>
          <cell r="F176" t="str">
            <v>Tiếng Việt</v>
          </cell>
          <cell r="G176">
            <v>3</v>
          </cell>
          <cell r="H176" t="str">
            <v>36,18</v>
          </cell>
          <cell r="I176" t="str">
            <v>Tự luận</v>
          </cell>
        </row>
        <row r="177">
          <cell r="E177" t="str">
            <v>BRMG0621</v>
          </cell>
          <cell r="F177" t="str">
            <v>Tiếng Việt</v>
          </cell>
          <cell r="G177">
            <v>3</v>
          </cell>
          <cell r="H177" t="str">
            <v>34,12,5</v>
          </cell>
          <cell r="I177" t="str">
            <v>Dự án</v>
          </cell>
        </row>
        <row r="178">
          <cell r="E178" t="str">
            <v>BRMG0711</v>
          </cell>
          <cell r="F178" t="str">
            <v>Tiếng Việt</v>
          </cell>
          <cell r="G178">
            <v>3</v>
          </cell>
          <cell r="H178" t="str">
            <v>36,18</v>
          </cell>
          <cell r="I178" t="str">
            <v>Tự luận</v>
          </cell>
        </row>
        <row r="179">
          <cell r="E179" t="str">
            <v>BRMG0821</v>
          </cell>
          <cell r="F179" t="str">
            <v>Tiếng Việt</v>
          </cell>
          <cell r="G179">
            <v>3</v>
          </cell>
          <cell r="H179" t="str">
            <v>34,12,5</v>
          </cell>
          <cell r="I179" t="str">
            <v>Dự án</v>
          </cell>
        </row>
        <row r="180">
          <cell r="E180" t="str">
            <v>BRMG2311</v>
          </cell>
          <cell r="F180" t="str">
            <v>Tiếng Việt</v>
          </cell>
          <cell r="G180">
            <v>2</v>
          </cell>
          <cell r="H180" t="str">
            <v>24,12</v>
          </cell>
          <cell r="I180" t="str">
            <v>Tự luận</v>
          </cell>
        </row>
        <row r="181">
          <cell r="E181" t="str">
            <v>BRMG2312</v>
          </cell>
          <cell r="F181" t="str">
            <v>Tiếng Việt</v>
          </cell>
          <cell r="G181">
            <v>3</v>
          </cell>
          <cell r="H181" t="str">
            <v>36,18</v>
          </cell>
          <cell r="I181" t="str">
            <v>Tự luận</v>
          </cell>
        </row>
        <row r="182">
          <cell r="E182" t="str">
            <v>BRMG2431</v>
          </cell>
          <cell r="F182" t="str">
            <v>Tiếng Anh</v>
          </cell>
          <cell r="G182">
            <v>3</v>
          </cell>
          <cell r="H182" t="str">
            <v>36,18</v>
          </cell>
          <cell r="I182" t="str">
            <v>Tự luận</v>
          </cell>
        </row>
        <row r="183">
          <cell r="E183" t="str">
            <v>BRMG2531</v>
          </cell>
        </row>
        <row r="185">
          <cell r="E185" t="str">
            <v>DTQT0112</v>
          </cell>
          <cell r="F185" t="str">
            <v>Tiếng Anh</v>
          </cell>
          <cell r="G185">
            <v>2</v>
          </cell>
          <cell r="H185" t="str">
            <v>24,12</v>
          </cell>
          <cell r="I185" t="str">
            <v>Tự luận</v>
          </cell>
        </row>
        <row r="186">
          <cell r="E186" t="str">
            <v>MAKT0111</v>
          </cell>
          <cell r="F186" t="str">
            <v>Tiếng Việt</v>
          </cell>
          <cell r="G186">
            <v>2</v>
          </cell>
          <cell r="H186" t="str">
            <v>0,60</v>
          </cell>
          <cell r="I186" t="str">
            <v>Báo cáo</v>
          </cell>
        </row>
        <row r="187">
          <cell r="E187" t="str">
            <v>MAKT0361</v>
          </cell>
          <cell r="G187">
            <v>2</v>
          </cell>
        </row>
        <row r="188">
          <cell r="E188" t="str">
            <v>MAKT0461</v>
          </cell>
          <cell r="G188">
            <v>3</v>
          </cell>
        </row>
        <row r="189">
          <cell r="E189" t="str">
            <v>MAKT0261</v>
          </cell>
          <cell r="F189" t="str">
            <v>Tiếng Việt</v>
          </cell>
          <cell r="G189">
            <v>3</v>
          </cell>
          <cell r="H189" t="str">
            <v>0,90</v>
          </cell>
          <cell r="I189" t="str">
            <v>Báo cáo</v>
          </cell>
        </row>
        <row r="190">
          <cell r="E190" t="str">
            <v>REPC1211</v>
          </cell>
          <cell r="F190" t="str">
            <v>Tiếng Việt</v>
          </cell>
          <cell r="G190">
            <v>3</v>
          </cell>
          <cell r="H190" t="str">
            <v>0,90</v>
          </cell>
          <cell r="I190" t="str">
            <v>Báo cáo</v>
          </cell>
        </row>
        <row r="191">
          <cell r="E191" t="str">
            <v>REPC1311</v>
          </cell>
          <cell r="F191" t="str">
            <v>Tiếng Việt</v>
          </cell>
          <cell r="G191">
            <v>3</v>
          </cell>
          <cell r="H191" t="str">
            <v>0,90</v>
          </cell>
          <cell r="I191" t="str">
            <v>Báo cáo</v>
          </cell>
        </row>
        <row r="192">
          <cell r="E192" t="str">
            <v>REPC1411</v>
          </cell>
          <cell r="F192" t="str">
            <v>Tiếng Việt</v>
          </cell>
          <cell r="G192">
            <v>3</v>
          </cell>
          <cell r="H192" t="str">
            <v>0,90</v>
          </cell>
          <cell r="I192" t="str">
            <v>Báo cáo</v>
          </cell>
        </row>
        <row r="193">
          <cell r="E193" t="str">
            <v>LVVC1611</v>
          </cell>
          <cell r="F193" t="str">
            <v>Tiếng Việt</v>
          </cell>
          <cell r="G193">
            <v>7</v>
          </cell>
          <cell r="H193" t="str">
            <v>0,210</v>
          </cell>
          <cell r="I193" t="str">
            <v>Khóa luận</v>
          </cell>
        </row>
        <row r="194">
          <cell r="E194" t="str">
            <v>LVVC1711</v>
          </cell>
          <cell r="F194" t="str">
            <v>Tiếng Việt</v>
          </cell>
          <cell r="G194">
            <v>7</v>
          </cell>
          <cell r="H194" t="str">
            <v>0,210</v>
          </cell>
          <cell r="I194" t="str">
            <v>Khóa luận</v>
          </cell>
        </row>
        <row r="195">
          <cell r="E195" t="str">
            <v>LVVC1811</v>
          </cell>
          <cell r="F195" t="str">
            <v>Tiếng Việt</v>
          </cell>
          <cell r="G195">
            <v>7</v>
          </cell>
          <cell r="H195" t="str">
            <v>0,210</v>
          </cell>
          <cell r="I195" t="str">
            <v>Khóa luận</v>
          </cell>
        </row>
        <row r="196">
          <cell r="E196" t="str">
            <v>REPC1011</v>
          </cell>
          <cell r="F196" t="str">
            <v>Tiếng Việt</v>
          </cell>
          <cell r="G196">
            <v>3</v>
          </cell>
          <cell r="H196" t="str">
            <v>0,90</v>
          </cell>
          <cell r="I196" t="str">
            <v>Báo cáo</v>
          </cell>
        </row>
        <row r="197">
          <cell r="E197" t="str">
            <v>LVVC1111</v>
          </cell>
          <cell r="F197" t="str">
            <v>Tiếng Việt</v>
          </cell>
          <cell r="G197">
            <v>7</v>
          </cell>
          <cell r="H197" t="str">
            <v>0,210</v>
          </cell>
          <cell r="I197" t="str">
            <v>Luận văn</v>
          </cell>
        </row>
        <row r="198">
          <cell r="E198" t="str">
            <v>REPC2011</v>
          </cell>
          <cell r="F198" t="str">
            <v>Tiếng Việt</v>
          </cell>
          <cell r="G198">
            <v>3</v>
          </cell>
          <cell r="H198" t="str">
            <v>0,90</v>
          </cell>
          <cell r="I198" t="str">
            <v>Báo cáo</v>
          </cell>
        </row>
        <row r="199">
          <cell r="E199" t="str">
            <v>LVVC2111</v>
          </cell>
          <cell r="F199" t="str">
            <v>Tiếng Việt</v>
          </cell>
          <cell r="G199">
            <v>7</v>
          </cell>
          <cell r="H199" t="str">
            <v>0,210</v>
          </cell>
          <cell r="I199" t="str">
            <v>Luận văn</v>
          </cell>
        </row>
        <row r="200">
          <cell r="E200" t="str">
            <v>REPC2211</v>
          </cell>
          <cell r="G200">
            <v>3</v>
          </cell>
        </row>
        <row r="201">
          <cell r="E201" t="str">
            <v>LVVC2311</v>
          </cell>
          <cell r="G201">
            <v>7</v>
          </cell>
        </row>
        <row r="204">
          <cell r="E204" t="str">
            <v>BAUD0631</v>
          </cell>
          <cell r="F204" t="str">
            <v>Tiếng Việt</v>
          </cell>
          <cell r="G204">
            <v>3</v>
          </cell>
          <cell r="H204" t="str">
            <v>36,18</v>
          </cell>
          <cell r="I204" t="str">
            <v>Tự luận</v>
          </cell>
        </row>
        <row r="205">
          <cell r="E205" t="str">
            <v>FACC0321</v>
          </cell>
          <cell r="F205" t="str">
            <v>Tiếng Việt</v>
          </cell>
          <cell r="G205">
            <v>3</v>
          </cell>
          <cell r="H205" t="str">
            <v>36,18</v>
          </cell>
          <cell r="I205" t="str">
            <v>Tự luận</v>
          </cell>
        </row>
        <row r="206">
          <cell r="E206" t="str">
            <v>FACC0331</v>
          </cell>
          <cell r="F206" t="str">
            <v>Tiếng Việt</v>
          </cell>
          <cell r="G206">
            <v>3</v>
          </cell>
          <cell r="H206" t="str">
            <v>36,18</v>
          </cell>
          <cell r="I206" t="str">
            <v>Tự luận</v>
          </cell>
        </row>
        <row r="207">
          <cell r="E207" t="str">
            <v>FACC4211</v>
          </cell>
          <cell r="G207">
            <v>3</v>
          </cell>
          <cell r="H207" t="str">
            <v>36,18</v>
          </cell>
          <cell r="I207" t="str">
            <v>Trắc nghiệm kết hợp</v>
          </cell>
        </row>
        <row r="208">
          <cell r="E208" t="str">
            <v xml:space="preserve">FACC2731 </v>
          </cell>
          <cell r="F208" t="str">
            <v>Tiếng Anh</v>
          </cell>
          <cell r="G208">
            <v>4</v>
          </cell>
          <cell r="H208" t="str">
            <v>48,24</v>
          </cell>
          <cell r="I208" t="str">
            <v>Bài tập lớn</v>
          </cell>
        </row>
        <row r="209">
          <cell r="E209" t="str">
            <v>FACC0822</v>
          </cell>
          <cell r="F209" t="str">
            <v>Tiếng Anh</v>
          </cell>
          <cell r="G209">
            <v>3</v>
          </cell>
          <cell r="H209" t="str">
            <v>36,18</v>
          </cell>
          <cell r="I209" t="str">
            <v>Tự luận</v>
          </cell>
        </row>
        <row r="210">
          <cell r="E210" t="str">
            <v>FACC1521</v>
          </cell>
          <cell r="F210" t="str">
            <v>Tiếng Việt</v>
          </cell>
          <cell r="G210">
            <v>3</v>
          </cell>
          <cell r="H210" t="str">
            <v>36,18</v>
          </cell>
          <cell r="I210" t="str">
            <v>Tự luận</v>
          </cell>
        </row>
        <row r="211">
          <cell r="E211" t="str">
            <v>FACC2011</v>
          </cell>
          <cell r="F211" t="str">
            <v>Tiếng Việt</v>
          </cell>
          <cell r="G211">
            <v>3</v>
          </cell>
          <cell r="H211" t="str">
            <v>36,18</v>
          </cell>
          <cell r="I211" t="str">
            <v>Tự luận</v>
          </cell>
        </row>
        <row r="212">
          <cell r="E212" t="str">
            <v>FACC3011</v>
          </cell>
          <cell r="F212" t="str">
            <v>Tiếng Việt</v>
          </cell>
          <cell r="G212">
            <v>3</v>
          </cell>
          <cell r="H212" t="str">
            <v>36,18</v>
          </cell>
          <cell r="I212" t="str">
            <v>Tự luận</v>
          </cell>
        </row>
        <row r="213">
          <cell r="E213" t="str">
            <v>FACC3121</v>
          </cell>
          <cell r="F213" t="str">
            <v>Tiếng Việt</v>
          </cell>
          <cell r="G213">
            <v>3</v>
          </cell>
          <cell r="H213" t="str">
            <v>36,18</v>
          </cell>
          <cell r="I213" t="str">
            <v>Tự luận</v>
          </cell>
        </row>
        <row r="214">
          <cell r="E214" t="str">
            <v>FACC3012</v>
          </cell>
          <cell r="F214" t="str">
            <v>Tiếng Việt</v>
          </cell>
          <cell r="G214">
            <v>3</v>
          </cell>
          <cell r="H214" t="str">
            <v>36,18</v>
          </cell>
          <cell r="I214" t="str">
            <v>Tự luận</v>
          </cell>
        </row>
        <row r="215">
          <cell r="E215" t="str">
            <v>FACC3013</v>
          </cell>
          <cell r="F215" t="str">
            <v>Tiếng Việt</v>
          </cell>
          <cell r="G215">
            <v>3</v>
          </cell>
          <cell r="H215" t="str">
            <v>36,18</v>
          </cell>
          <cell r="I215" t="str">
            <v>Tự luận</v>
          </cell>
        </row>
        <row r="216">
          <cell r="E216" t="str">
            <v>FACC2611</v>
          </cell>
          <cell r="F216" t="str">
            <v>Tiếng Việt</v>
          </cell>
          <cell r="G216">
            <v>3</v>
          </cell>
          <cell r="H216" t="str">
            <v>36,18</v>
          </cell>
          <cell r="I216" t="str">
            <v>Bài tập lớn</v>
          </cell>
        </row>
        <row r="217">
          <cell r="E217" t="str">
            <v>FACC4011</v>
          </cell>
          <cell r="F217" t="str">
            <v>Tiếng Việt</v>
          </cell>
          <cell r="G217">
            <v>3</v>
          </cell>
          <cell r="H217" t="str">
            <v>36,18</v>
          </cell>
          <cell r="I217" t="str">
            <v>Tự luận</v>
          </cell>
        </row>
        <row r="218">
          <cell r="E218" t="str">
            <v>FACC4311</v>
          </cell>
          <cell r="F218" t="str">
            <v>Tiếng Việt</v>
          </cell>
          <cell r="G218">
            <v>3</v>
          </cell>
          <cell r="H218" t="str">
            <v>36,18</v>
          </cell>
          <cell r="I218" t="str">
            <v>Trắc nghiệm kết hợp</v>
          </cell>
        </row>
        <row r="219">
          <cell r="E219" t="str">
            <v>FACC4111</v>
          </cell>
          <cell r="G219">
            <v>3</v>
          </cell>
          <cell r="H219" t="str">
            <v>36,18</v>
          </cell>
        </row>
        <row r="220">
          <cell r="E220" t="str">
            <v>FACC2531</v>
          </cell>
          <cell r="F220" t="str">
            <v>Tiếng Anh</v>
          </cell>
          <cell r="G220">
            <v>3</v>
          </cell>
          <cell r="H220" t="str">
            <v>36,18</v>
          </cell>
          <cell r="I220" t="str">
            <v>Bài tập lớn</v>
          </cell>
        </row>
        <row r="221">
          <cell r="E221" t="str">
            <v>FACC2631</v>
          </cell>
          <cell r="F221" t="str">
            <v>Tiếng Anh</v>
          </cell>
          <cell r="G221">
            <v>3</v>
          </cell>
          <cell r="H221" t="str">
            <v>36,18</v>
          </cell>
          <cell r="I221" t="str">
            <v>Tự luận</v>
          </cell>
        </row>
        <row r="223">
          <cell r="E223" t="str">
            <v>EACC1411</v>
          </cell>
          <cell r="F223" t="str">
            <v>Tiếng Việt</v>
          </cell>
          <cell r="G223">
            <v>3</v>
          </cell>
          <cell r="H223" t="str">
            <v>36,18</v>
          </cell>
          <cell r="I223" t="str">
            <v>Tự luận</v>
          </cell>
        </row>
        <row r="224">
          <cell r="E224" t="str">
            <v>EACC2711</v>
          </cell>
          <cell r="F224" t="str">
            <v>Tiếng Việt</v>
          </cell>
          <cell r="G224">
            <v>3</v>
          </cell>
          <cell r="H224" t="str">
            <v>36,18</v>
          </cell>
          <cell r="I224" t="str">
            <v>Tự luận</v>
          </cell>
        </row>
        <row r="225">
          <cell r="E225" t="str">
            <v>EACC1511</v>
          </cell>
          <cell r="F225" t="str">
            <v>Tiếng Việt</v>
          </cell>
          <cell r="G225">
            <v>3</v>
          </cell>
          <cell r="H225" t="str">
            <v xml:space="preserve">   36,18</v>
          </cell>
          <cell r="I225" t="str">
            <v>Tự luận</v>
          </cell>
        </row>
        <row r="226">
          <cell r="E226" t="str">
            <v>EACC1512</v>
          </cell>
          <cell r="F226" t="str">
            <v>Tiếng Việt</v>
          </cell>
          <cell r="G226">
            <v>3</v>
          </cell>
          <cell r="H226" t="str">
            <v>34.12.5</v>
          </cell>
          <cell r="I226" t="str">
            <v>Tự luận</v>
          </cell>
        </row>
        <row r="227">
          <cell r="E227" t="str">
            <v>EACC2621</v>
          </cell>
          <cell r="F227" t="str">
            <v>Tiếng Việt</v>
          </cell>
          <cell r="G227">
            <v>3</v>
          </cell>
          <cell r="H227" t="str">
            <v>34.12.5</v>
          </cell>
          <cell r="I227" t="str">
            <v>Bài tập lớn</v>
          </cell>
        </row>
        <row r="228">
          <cell r="E228" t="str">
            <v>EACC1611</v>
          </cell>
          <cell r="F228" t="str">
            <v>Tiếng Việt</v>
          </cell>
          <cell r="G228">
            <v>3</v>
          </cell>
          <cell r="H228" t="str">
            <v>36,18</v>
          </cell>
          <cell r="I228" t="str">
            <v>Tự luận</v>
          </cell>
        </row>
        <row r="229">
          <cell r="E229" t="str">
            <v>EACC1612</v>
          </cell>
          <cell r="F229" t="str">
            <v>Tiếng Việt</v>
          </cell>
          <cell r="H229" t="str">
            <v>34.12.5</v>
          </cell>
          <cell r="I229" t="str">
            <v>Tự luận</v>
          </cell>
        </row>
        <row r="230">
          <cell r="E230" t="str">
            <v>EACC1721</v>
          </cell>
          <cell r="F230" t="str">
            <v>Tiếng Việt</v>
          </cell>
          <cell r="G230">
            <v>3</v>
          </cell>
          <cell r="H230" t="str">
            <v>36,18</v>
          </cell>
          <cell r="I230" t="str">
            <v>Tự luận</v>
          </cell>
        </row>
        <row r="231">
          <cell r="E231" t="str">
            <v>FAUD1011</v>
          </cell>
          <cell r="F231" t="str">
            <v>Tiếng Việt</v>
          </cell>
          <cell r="G231">
            <v>3</v>
          </cell>
          <cell r="H231" t="str">
            <v>36,18</v>
          </cell>
          <cell r="I231" t="str">
            <v>Tự luận</v>
          </cell>
        </row>
        <row r="232">
          <cell r="E232" t="str">
            <v>EACC3211</v>
          </cell>
          <cell r="F232" t="str">
            <v>Tiếng Việt</v>
          </cell>
          <cell r="G232">
            <v>3</v>
          </cell>
          <cell r="H232" t="str">
            <v>36,18</v>
          </cell>
          <cell r="I232" t="str">
            <v>Bài tập lớn</v>
          </cell>
        </row>
        <row r="233">
          <cell r="E233" t="str">
            <v>EACC2011</v>
          </cell>
          <cell r="F233" t="str">
            <v>Tiếng Việt</v>
          </cell>
          <cell r="G233">
            <v>3</v>
          </cell>
          <cell r="H233" t="str">
            <v>0, 90</v>
          </cell>
          <cell r="I233" t="str">
            <v>Thực hành</v>
          </cell>
        </row>
        <row r="234">
          <cell r="E234" t="str">
            <v>EACC2021</v>
          </cell>
          <cell r="F234" t="str">
            <v>Tiếng Việt</v>
          </cell>
          <cell r="G234">
            <v>3</v>
          </cell>
          <cell r="H234" t="str">
            <v>0, 90</v>
          </cell>
          <cell r="I234" t="str">
            <v>Thực hành</v>
          </cell>
        </row>
        <row r="235">
          <cell r="E235" t="str">
            <v>EACC0831</v>
          </cell>
          <cell r="F235" t="str">
            <v>Tiếng Việt</v>
          </cell>
          <cell r="G235">
            <v>3</v>
          </cell>
          <cell r="H235" t="str">
            <v>36, 18</v>
          </cell>
          <cell r="I235" t="str">
            <v>Tự luận</v>
          </cell>
        </row>
        <row r="236">
          <cell r="E236" t="str">
            <v>EACC0832</v>
          </cell>
          <cell r="F236" t="str">
            <v>Tiếng Việt</v>
          </cell>
          <cell r="G236">
            <v>3</v>
          </cell>
          <cell r="H236" t="str">
            <v>36,18</v>
          </cell>
          <cell r="I236" t="str">
            <v>Tự luận</v>
          </cell>
        </row>
        <row r="237">
          <cell r="E237" t="str">
            <v>EACC0811</v>
          </cell>
          <cell r="F237" t="str">
            <v>Tiếng Anh</v>
          </cell>
          <cell r="G237">
            <v>4</v>
          </cell>
          <cell r="H237" t="str">
            <v>48,24</v>
          </cell>
          <cell r="I237" t="str">
            <v>Tự luận</v>
          </cell>
        </row>
        <row r="238">
          <cell r="E238" t="str">
            <v>EACC1021</v>
          </cell>
          <cell r="F238" t="str">
            <v>Tiếng Anh</v>
          </cell>
          <cell r="G238">
            <v>4</v>
          </cell>
          <cell r="H238" t="str">
            <v>46.18.5</v>
          </cell>
          <cell r="I238" t="str">
            <v>Tự luận</v>
          </cell>
        </row>
        <row r="239">
          <cell r="E239" t="str">
            <v>EACC0841</v>
          </cell>
          <cell r="F239" t="str">
            <v>Tiếng Anh</v>
          </cell>
          <cell r="G239">
            <v>3</v>
          </cell>
          <cell r="H239" t="str">
            <v>36,18</v>
          </cell>
          <cell r="I239" t="str">
            <v>Tự luận</v>
          </cell>
        </row>
        <row r="240">
          <cell r="E240" t="str">
            <v>EACC2331</v>
          </cell>
          <cell r="F240" t="str">
            <v>Tiếng Anh</v>
          </cell>
          <cell r="G240">
            <v>3</v>
          </cell>
          <cell r="H240" t="str">
            <v>36,18</v>
          </cell>
          <cell r="I240" t="str">
            <v>Tự luận</v>
          </cell>
        </row>
        <row r="241">
          <cell r="E241" t="str">
            <v>EACC3031</v>
          </cell>
          <cell r="F241" t="str">
            <v>Tiếng Anh</v>
          </cell>
          <cell r="G241">
            <v>3</v>
          </cell>
          <cell r="H241" t="str">
            <v>36,18</v>
          </cell>
          <cell r="I241" t="str">
            <v>Trắc nghiệm kết hợp</v>
          </cell>
        </row>
        <row r="242">
          <cell r="E242" t="str">
            <v>EACC2831</v>
          </cell>
          <cell r="F242" t="str">
            <v>Tiếng Anh</v>
          </cell>
          <cell r="G242">
            <v>3</v>
          </cell>
          <cell r="H242" t="str">
            <v>36,18</v>
          </cell>
          <cell r="I242" t="str">
            <v>Tự luận</v>
          </cell>
        </row>
        <row r="243">
          <cell r="E243" t="str">
            <v>EACC2431</v>
          </cell>
          <cell r="F243" t="str">
            <v>Tiếng Anh</v>
          </cell>
          <cell r="G243">
            <v>3</v>
          </cell>
          <cell r="H243" t="str">
            <v>34,12,5</v>
          </cell>
          <cell r="I243" t="str">
            <v>Tự luận</v>
          </cell>
        </row>
        <row r="244">
          <cell r="E244" t="str">
            <v>EACC3131</v>
          </cell>
          <cell r="F244" t="str">
            <v>Tiếng Anh</v>
          </cell>
          <cell r="G244">
            <v>3</v>
          </cell>
          <cell r="H244" t="str">
            <v>36,18</v>
          </cell>
          <cell r="I244" t="str">
            <v>Trắc nghiệm kết hợp</v>
          </cell>
        </row>
        <row r="245">
          <cell r="E245" t="str">
            <v>EACC2531</v>
          </cell>
          <cell r="F245" t="str">
            <v>Tiếng Anh</v>
          </cell>
          <cell r="G245">
            <v>3</v>
          </cell>
          <cell r="H245" t="str">
            <v>36,18</v>
          </cell>
          <cell r="I245" t="str">
            <v>Tự luận</v>
          </cell>
        </row>
        <row r="246">
          <cell r="E246" t="str">
            <v>EACC2631</v>
          </cell>
          <cell r="F246" t="str">
            <v>Tiếng Anh</v>
          </cell>
          <cell r="G246">
            <v>3</v>
          </cell>
          <cell r="H246" t="str">
            <v>36,18</v>
          </cell>
          <cell r="I246" t="str">
            <v>Tự luận</v>
          </cell>
        </row>
        <row r="247">
          <cell r="E247" t="str">
            <v>EACC2911</v>
          </cell>
          <cell r="F247" t="str">
            <v>Tiếng Việt</v>
          </cell>
          <cell r="G247">
            <v>3</v>
          </cell>
          <cell r="H247" t="str">
            <v>36,18</v>
          </cell>
          <cell r="I247" t="str">
            <v>Trắc nghiệm trên máy</v>
          </cell>
        </row>
        <row r="249">
          <cell r="E249" t="str">
            <v>FAUD1631</v>
          </cell>
          <cell r="F249" t="str">
            <v>Tiếng Anh</v>
          </cell>
          <cell r="G249">
            <v>3</v>
          </cell>
          <cell r="H249" t="str">
            <v>36,18</v>
          </cell>
          <cell r="I249" t="str">
            <v>Tự luận</v>
          </cell>
        </row>
        <row r="250">
          <cell r="E250" t="str">
            <v>FAUD1731</v>
          </cell>
          <cell r="F250" t="str">
            <v>Tiếng Anh</v>
          </cell>
          <cell r="G250">
            <v>3</v>
          </cell>
          <cell r="H250" t="str">
            <v>36,18</v>
          </cell>
          <cell r="I250" t="str">
            <v>Tự luận</v>
          </cell>
        </row>
        <row r="251">
          <cell r="E251" t="str">
            <v>FAUD1511</v>
          </cell>
          <cell r="F251" t="str">
            <v>Tiếng Việt</v>
          </cell>
          <cell r="G251">
            <v>2</v>
          </cell>
          <cell r="H251" t="str">
            <v>24,12</v>
          </cell>
          <cell r="I251" t="str">
            <v>Tự luận</v>
          </cell>
        </row>
        <row r="252">
          <cell r="E252" t="str">
            <v>FAUD2011</v>
          </cell>
          <cell r="F252" t="str">
            <v>Tiếng Việt</v>
          </cell>
          <cell r="G252">
            <v>3</v>
          </cell>
          <cell r="H252" t="str">
            <v>36,18</v>
          </cell>
          <cell r="I252" t="str">
            <v>Tự luận</v>
          </cell>
        </row>
        <row r="253">
          <cell r="E253" t="str">
            <v>FAUD0411</v>
          </cell>
          <cell r="F253" t="str">
            <v>Tiếng Việt</v>
          </cell>
          <cell r="G253">
            <v>3</v>
          </cell>
          <cell r="H253" t="str">
            <v>36,18</v>
          </cell>
          <cell r="I253" t="str">
            <v>Tự luận</v>
          </cell>
        </row>
        <row r="254">
          <cell r="E254" t="str">
            <v>FAUD3311</v>
          </cell>
          <cell r="F254" t="str">
            <v>Tiếng Việt</v>
          </cell>
          <cell r="G254">
            <v>3</v>
          </cell>
          <cell r="H254" t="str">
            <v>36,18</v>
          </cell>
          <cell r="I254" t="str">
            <v>Trắc nghiệm kết hợp</v>
          </cell>
        </row>
        <row r="255">
          <cell r="E255" t="str">
            <v>FAUD0841</v>
          </cell>
          <cell r="F255" t="str">
            <v>Tiếng Việt</v>
          </cell>
          <cell r="G255">
            <v>3</v>
          </cell>
          <cell r="H255" t="str">
            <v>0,90</v>
          </cell>
          <cell r="I255" t="str">
            <v>Thực hành</v>
          </cell>
        </row>
        <row r="256">
          <cell r="E256" t="str">
            <v>RAUD3011</v>
          </cell>
          <cell r="F256" t="str">
            <v>Tiếng Việt</v>
          </cell>
          <cell r="G256">
            <v>3</v>
          </cell>
          <cell r="H256" t="str">
            <v>36,18</v>
          </cell>
          <cell r="I256" t="str">
            <v>Tự luận</v>
          </cell>
        </row>
        <row r="257">
          <cell r="E257" t="str">
            <v>RAUD3021</v>
          </cell>
          <cell r="F257" t="str">
            <v>Tiếng Việt</v>
          </cell>
          <cell r="G257">
            <v>3</v>
          </cell>
          <cell r="H257" t="str">
            <v>34,12,5</v>
          </cell>
          <cell r="I257" t="str">
            <v>Tự luận</v>
          </cell>
        </row>
        <row r="258">
          <cell r="E258" t="str">
            <v>RAUD1221</v>
          </cell>
          <cell r="F258" t="str">
            <v>Tiếng Việt</v>
          </cell>
          <cell r="G258">
            <v>3</v>
          </cell>
          <cell r="H258" t="str">
            <v>36,18</v>
          </cell>
          <cell r="I258" t="str">
            <v>Tự luận</v>
          </cell>
        </row>
        <row r="259">
          <cell r="E259" t="str">
            <v>RAUD2511</v>
          </cell>
          <cell r="F259" t="str">
            <v>Tiếng Việt</v>
          </cell>
          <cell r="G259">
            <v>3</v>
          </cell>
          <cell r="H259" t="str">
            <v>36,18</v>
          </cell>
          <cell r="I259" t="str">
            <v>Bài tập lớn</v>
          </cell>
        </row>
        <row r="260">
          <cell r="E260" t="str">
            <v>IAUD1121</v>
          </cell>
          <cell r="F260" t="str">
            <v>Tiếng Việt</v>
          </cell>
          <cell r="G260">
            <v>3</v>
          </cell>
          <cell r="H260" t="str">
            <v>36,18</v>
          </cell>
          <cell r="I260" t="str">
            <v>Tự luận</v>
          </cell>
        </row>
        <row r="261">
          <cell r="E261" t="str">
            <v>IAUD2611</v>
          </cell>
          <cell r="F261" t="str">
            <v>Tiếng Việt</v>
          </cell>
          <cell r="G261">
            <v>3</v>
          </cell>
          <cell r="H261" t="str">
            <v>36,18</v>
          </cell>
          <cell r="I261" t="str">
            <v>Bài tập lớn</v>
          </cell>
        </row>
        <row r="262">
          <cell r="E262" t="str">
            <v>FAUD3411</v>
          </cell>
          <cell r="F262" t="str">
            <v>Tiếng Việt</v>
          </cell>
          <cell r="G262">
            <v>3</v>
          </cell>
          <cell r="H262" t="str">
            <v>36,18</v>
          </cell>
          <cell r="I262" t="str">
            <v>Bài tập lớn</v>
          </cell>
        </row>
        <row r="263">
          <cell r="E263" t="str">
            <v>FAUD3011</v>
          </cell>
          <cell r="F263" t="str">
            <v>Tiếng Việt</v>
          </cell>
          <cell r="G263">
            <v>3</v>
          </cell>
          <cell r="H263" t="str">
            <v>36,18</v>
          </cell>
          <cell r="I263" t="str">
            <v>Tự luận</v>
          </cell>
        </row>
        <row r="264">
          <cell r="E264" t="str">
            <v>FAUD3121</v>
          </cell>
          <cell r="F264" t="str">
            <v>Tiếng Việt</v>
          </cell>
          <cell r="G264">
            <v>3</v>
          </cell>
          <cell r="H264" t="str">
            <v>34,12,5</v>
          </cell>
          <cell r="I264" t="str">
            <v>Tự luận</v>
          </cell>
        </row>
        <row r="265">
          <cell r="E265" t="str">
            <v>FAUD2121</v>
          </cell>
          <cell r="F265" t="str">
            <v>Tiếng Việt</v>
          </cell>
          <cell r="G265">
            <v>3</v>
          </cell>
          <cell r="H265" t="str">
            <v>36,18</v>
          </cell>
          <cell r="I265" t="str">
            <v>Tự luận</v>
          </cell>
        </row>
        <row r="266">
          <cell r="E266" t="str">
            <v>FAUD0811</v>
          </cell>
          <cell r="F266" t="str">
            <v>Tiếng Anh</v>
          </cell>
          <cell r="G266">
            <v>4</v>
          </cell>
          <cell r="H266" t="str">
            <v>48,24</v>
          </cell>
          <cell r="I266" t="str">
            <v>Tự luận</v>
          </cell>
        </row>
        <row r="267">
          <cell r="E267" t="str">
            <v>FAUD1121</v>
          </cell>
          <cell r="F267" t="str">
            <v>Tiếng Anh</v>
          </cell>
          <cell r="G267">
            <v>4</v>
          </cell>
          <cell r="H267" t="str">
            <v>46,18,5</v>
          </cell>
          <cell r="I267" t="str">
            <v>Tự luận</v>
          </cell>
        </row>
        <row r="268">
          <cell r="E268" t="str">
            <v>FAUD0831</v>
          </cell>
          <cell r="F268" t="str">
            <v>Tiếng Anh</v>
          </cell>
          <cell r="G268">
            <v>3</v>
          </cell>
          <cell r="H268" t="str">
            <v>36,18</v>
          </cell>
          <cell r="I268" t="str">
            <v>Tự luận</v>
          </cell>
        </row>
        <row r="269">
          <cell r="E269" t="str">
            <v>FAUD3131</v>
          </cell>
          <cell r="F269" t="str">
            <v>Tiếng Anh</v>
          </cell>
          <cell r="G269">
            <v>3</v>
          </cell>
          <cell r="H269" t="str">
            <v>36,18</v>
          </cell>
          <cell r="I269" t="str">
            <v>Tự luận</v>
          </cell>
        </row>
        <row r="270">
          <cell r="E270" t="str">
            <v>FAUD3231</v>
          </cell>
        </row>
        <row r="272">
          <cell r="E272" t="str">
            <v>FACC0112</v>
          </cell>
          <cell r="F272" t="str">
            <v>Tiếng Anh</v>
          </cell>
          <cell r="G272">
            <v>3</v>
          </cell>
          <cell r="H272">
            <v>36.18</v>
          </cell>
          <cell r="I272" t="str">
            <v>Tự luận</v>
          </cell>
        </row>
        <row r="273">
          <cell r="E273" t="str">
            <v>FACC2831</v>
          </cell>
          <cell r="F273" t="str">
            <v>Tiếng Anh</v>
          </cell>
          <cell r="G273">
            <v>3</v>
          </cell>
          <cell r="H273" t="str">
            <v>36,18</v>
          </cell>
          <cell r="I273" t="str">
            <v>Bài tập lớn</v>
          </cell>
        </row>
        <row r="274">
          <cell r="E274" t="str">
            <v>ACCP0231</v>
          </cell>
          <cell r="G274">
            <v>3</v>
          </cell>
          <cell r="H274" t="str">
            <v>36,18</v>
          </cell>
          <cell r="I274" t="str">
            <v>Trắc nghiệm kết hợp</v>
          </cell>
        </row>
        <row r="275">
          <cell r="E275" t="str">
            <v>EACC2211</v>
          </cell>
          <cell r="F275" t="str">
            <v>Tiếng Việt</v>
          </cell>
          <cell r="G275">
            <v>2</v>
          </cell>
          <cell r="H275" t="str">
            <v>24,12</v>
          </cell>
          <cell r="I275" t="str">
            <v>Tự luận</v>
          </cell>
        </row>
        <row r="276">
          <cell r="E276" t="str">
            <v>FACC0111</v>
          </cell>
          <cell r="F276" t="str">
            <v>Tiếng Việt</v>
          </cell>
          <cell r="G276">
            <v>3</v>
          </cell>
          <cell r="H276" t="str">
            <v>36,18</v>
          </cell>
          <cell r="I276" t="str">
            <v>Tự luận</v>
          </cell>
        </row>
        <row r="277">
          <cell r="E277" t="str">
            <v>ACCP0111</v>
          </cell>
          <cell r="G277">
            <v>3</v>
          </cell>
          <cell r="H277" t="str">
            <v>36,18</v>
          </cell>
          <cell r="I277" t="str">
            <v>Trắc nghiệm kết hợp</v>
          </cell>
        </row>
        <row r="278">
          <cell r="E278" t="str">
            <v>ANST0211</v>
          </cell>
          <cell r="F278" t="str">
            <v>Tiếng Việt</v>
          </cell>
          <cell r="G278">
            <v>3</v>
          </cell>
          <cell r="H278" t="str">
            <v>36,18</v>
          </cell>
          <cell r="I278" t="str">
            <v xml:space="preserve"> Tự luận</v>
          </cell>
        </row>
        <row r="279">
          <cell r="E279" t="str">
            <v>ANST1231</v>
          </cell>
          <cell r="F279" t="str">
            <v>Tiếng Việt</v>
          </cell>
          <cell r="G279">
            <v>2</v>
          </cell>
          <cell r="H279" t="str">
            <v>24,12</v>
          </cell>
          <cell r="I279" t="str">
            <v xml:space="preserve"> Tự luận</v>
          </cell>
        </row>
        <row r="280">
          <cell r="E280" t="str">
            <v>ANST1211</v>
          </cell>
          <cell r="F280" t="str">
            <v>Tiếng Việt</v>
          </cell>
          <cell r="G280">
            <v>3</v>
          </cell>
          <cell r="H280" t="str">
            <v>36,18</v>
          </cell>
          <cell r="I280" t="str">
            <v xml:space="preserve"> Tự luận</v>
          </cell>
        </row>
        <row r="281">
          <cell r="E281" t="str">
            <v>ANST0611</v>
          </cell>
          <cell r="F281" t="str">
            <v>Tiếng Việt</v>
          </cell>
          <cell r="G281">
            <v>3</v>
          </cell>
          <cell r="H281" t="str">
            <v>36,18</v>
          </cell>
          <cell r="I281" t="str">
            <v xml:space="preserve"> Tự luận</v>
          </cell>
        </row>
        <row r="282">
          <cell r="E282" t="str">
            <v>ANST0811</v>
          </cell>
          <cell r="F282" t="str">
            <v>Tiếng Việt</v>
          </cell>
          <cell r="G282">
            <v>3</v>
          </cell>
          <cell r="H282" t="str">
            <v>36,18</v>
          </cell>
          <cell r="I282" t="str">
            <v xml:space="preserve"> Tự luận</v>
          </cell>
        </row>
        <row r="283">
          <cell r="E283" t="str">
            <v>ANST0833</v>
          </cell>
          <cell r="F283" t="str">
            <v>Tiếng Việt</v>
          </cell>
          <cell r="G283">
            <v>3</v>
          </cell>
          <cell r="H283" t="str">
            <v>36,18</v>
          </cell>
          <cell r="I283" t="str">
            <v xml:space="preserve"> Tự luận</v>
          </cell>
        </row>
        <row r="284">
          <cell r="E284" t="str">
            <v>ANST1511</v>
          </cell>
          <cell r="F284" t="str">
            <v>Tiếng Việt</v>
          </cell>
          <cell r="G284">
            <v>3</v>
          </cell>
          <cell r="H284" t="str">
            <v>36,18</v>
          </cell>
          <cell r="I284" t="str">
            <v>Bài tập lớn</v>
          </cell>
        </row>
        <row r="285">
          <cell r="E285" t="str">
            <v>ANST0832</v>
          </cell>
          <cell r="F285" t="str">
            <v>Tiếng Anh</v>
          </cell>
          <cell r="G285">
            <v>3</v>
          </cell>
          <cell r="H285" t="str">
            <v>36,18</v>
          </cell>
          <cell r="I285" t="str">
            <v xml:space="preserve"> Tự luận</v>
          </cell>
        </row>
        <row r="286">
          <cell r="E286" t="str">
            <v>ANST0931</v>
          </cell>
          <cell r="F286" t="str">
            <v>Tiếng Anh</v>
          </cell>
          <cell r="G286">
            <v>3</v>
          </cell>
          <cell r="H286" t="str">
            <v>36,18</v>
          </cell>
          <cell r="I286" t="str">
            <v xml:space="preserve"> Tự luận</v>
          </cell>
        </row>
        <row r="287">
          <cell r="E287" t="str">
            <v>ANST1031</v>
          </cell>
          <cell r="F287" t="str">
            <v>Tiếng Anh</v>
          </cell>
          <cell r="G287">
            <v>3</v>
          </cell>
          <cell r="H287" t="str">
            <v>36,18</v>
          </cell>
          <cell r="I287" t="str">
            <v xml:space="preserve"> Tự luận</v>
          </cell>
        </row>
        <row r="288">
          <cell r="E288" t="str">
            <v>ANST1631</v>
          </cell>
          <cell r="F288" t="str">
            <v>Tiếng Anh</v>
          </cell>
          <cell r="G288">
            <v>3</v>
          </cell>
          <cell r="H288" t="str">
            <v>36,18</v>
          </cell>
          <cell r="I288" t="str">
            <v>Tự luận</v>
          </cell>
        </row>
        <row r="289">
          <cell r="E289" t="str">
            <v>ACCP0331</v>
          </cell>
          <cell r="F289" t="str">
            <v>Tiếng Anh</v>
          </cell>
          <cell r="G289">
            <v>3</v>
          </cell>
          <cell r="H289" t="str">
            <v>36,18</v>
          </cell>
          <cell r="I289" t="str">
            <v>Trắc nghiệm kết hợp</v>
          </cell>
        </row>
        <row r="291">
          <cell r="E291" t="str">
            <v>DTQT0116</v>
          </cell>
          <cell r="F291" t="str">
            <v>Tiếng Anh</v>
          </cell>
          <cell r="G291">
            <v>2</v>
          </cell>
          <cell r="H291" t="str">
            <v>24,12</v>
          </cell>
          <cell r="I291" t="str">
            <v>Tự luận</v>
          </cell>
        </row>
        <row r="292">
          <cell r="E292" t="str">
            <v>ITNS0111</v>
          </cell>
          <cell r="F292" t="str">
            <v>Tiếng Việt/Tiếng Anh</v>
          </cell>
          <cell r="G292">
            <v>2</v>
          </cell>
          <cell r="H292" t="str">
            <v>0,60</v>
          </cell>
          <cell r="I292" t="str">
            <v>Báo cáo</v>
          </cell>
        </row>
        <row r="293">
          <cell r="E293" t="str">
            <v>KTKT0311</v>
          </cell>
          <cell r="F293" t="str">
            <v>Tiếng Anh</v>
          </cell>
          <cell r="G293">
            <v>2</v>
          </cell>
          <cell r="H293" t="str">
            <v>0,60</v>
          </cell>
          <cell r="I293" t="str">
            <v>Báo cáo</v>
          </cell>
        </row>
        <row r="294">
          <cell r="E294" t="str">
            <v>KTKT0561</v>
          </cell>
          <cell r="F294" t="str">
            <v>Tiếng Việt</v>
          </cell>
          <cell r="G294">
            <v>2</v>
          </cell>
          <cell r="H294" t="str">
            <v>0,60</v>
          </cell>
          <cell r="I294" t="str">
            <v>Báo cáo</v>
          </cell>
        </row>
        <row r="295">
          <cell r="E295" t="str">
            <v>KTKT0461</v>
          </cell>
          <cell r="F295" t="str">
            <v>Tiếng Anh</v>
          </cell>
          <cell r="G295">
            <v>3</v>
          </cell>
          <cell r="H295" t="str">
            <v>0,90</v>
          </cell>
          <cell r="I295" t="str">
            <v>Báo cáo</v>
          </cell>
        </row>
        <row r="296">
          <cell r="E296" t="str">
            <v>KTKT0661</v>
          </cell>
        </row>
        <row r="297">
          <cell r="E297" t="str">
            <v>KTKT0761</v>
          </cell>
        </row>
        <row r="298">
          <cell r="E298" t="str">
            <v>REPD1011</v>
          </cell>
          <cell r="F298" t="str">
            <v>Tiếng Việt</v>
          </cell>
          <cell r="G298">
            <v>3</v>
          </cell>
          <cell r="H298" t="str">
            <v>0,90</v>
          </cell>
          <cell r="I298" t="str">
            <v>Báo cáo</v>
          </cell>
        </row>
        <row r="299">
          <cell r="E299" t="str">
            <v>REPD1111</v>
          </cell>
          <cell r="F299" t="str">
            <v>Tiếng Việt</v>
          </cell>
          <cell r="G299">
            <v>3</v>
          </cell>
          <cell r="H299" t="str">
            <v>0,90</v>
          </cell>
          <cell r="I299" t="str">
            <v>Báo cáo</v>
          </cell>
        </row>
        <row r="300">
          <cell r="E300" t="str">
            <v>REPD1211</v>
          </cell>
          <cell r="F300" t="str">
            <v>Tiếng Việt</v>
          </cell>
          <cell r="G300">
            <v>3</v>
          </cell>
          <cell r="H300" t="str">
            <v>0,90</v>
          </cell>
          <cell r="I300" t="str">
            <v>Báo cáo</v>
          </cell>
        </row>
        <row r="301">
          <cell r="E301" t="str">
            <v>REPD1311</v>
          </cell>
          <cell r="F301" t="str">
            <v>Tiếng Việt</v>
          </cell>
          <cell r="G301">
            <v>3</v>
          </cell>
          <cell r="H301" t="str">
            <v>0,90</v>
          </cell>
          <cell r="I301" t="str">
            <v>Báo cáo</v>
          </cell>
        </row>
        <row r="302">
          <cell r="E302" t="str">
            <v>REPD1411</v>
          </cell>
          <cell r="F302" t="str">
            <v>Tiếng Việt</v>
          </cell>
          <cell r="G302">
            <v>3</v>
          </cell>
          <cell r="H302" t="str">
            <v>0,90</v>
          </cell>
          <cell r="I302" t="str">
            <v>Báo cáo</v>
          </cell>
        </row>
        <row r="303">
          <cell r="E303" t="str">
            <v>LVVD1511</v>
          </cell>
          <cell r="F303" t="str">
            <v>Tiếng Việt</v>
          </cell>
          <cell r="G303">
            <v>7</v>
          </cell>
          <cell r="H303" t="str">
            <v>0,210</v>
          </cell>
          <cell r="I303" t="str">
            <v>Luận văn</v>
          </cell>
        </row>
        <row r="304">
          <cell r="E304" t="str">
            <v>LVVD1611</v>
          </cell>
          <cell r="F304" t="str">
            <v>Tiếng Việt</v>
          </cell>
          <cell r="G304">
            <v>7</v>
          </cell>
          <cell r="H304" t="str">
            <v>0,210</v>
          </cell>
          <cell r="I304" t="str">
            <v>Luận văn</v>
          </cell>
        </row>
        <row r="305">
          <cell r="E305" t="str">
            <v>LVVD1711</v>
          </cell>
          <cell r="F305" t="str">
            <v>Tiếng Việt</v>
          </cell>
          <cell r="G305">
            <v>7</v>
          </cell>
          <cell r="H305" t="str">
            <v>0,210</v>
          </cell>
          <cell r="I305" t="str">
            <v>Khóa luận</v>
          </cell>
        </row>
        <row r="306">
          <cell r="E306" t="str">
            <v>LVVD1811</v>
          </cell>
          <cell r="F306" t="str">
            <v>Tiếng Việt</v>
          </cell>
          <cell r="G306">
            <v>7</v>
          </cell>
          <cell r="H306" t="str">
            <v>0,210</v>
          </cell>
          <cell r="I306" t="str">
            <v>Khóa luận</v>
          </cell>
        </row>
        <row r="307">
          <cell r="E307" t="str">
            <v>LVVD1911</v>
          </cell>
          <cell r="F307" t="str">
            <v>Tiếng Việt</v>
          </cell>
          <cell r="G307">
            <v>7</v>
          </cell>
          <cell r="H307" t="str">
            <v>0,210</v>
          </cell>
          <cell r="I307" t="str">
            <v>Khóa luận</v>
          </cell>
        </row>
        <row r="308">
          <cell r="E308" t="str">
            <v>REPD1511</v>
          </cell>
          <cell r="F308" t="str">
            <v>Tiếng Việt/Tiếng Anh</v>
          </cell>
          <cell r="G308">
            <v>3</v>
          </cell>
          <cell r="H308" t="str">
            <v>0,90</v>
          </cell>
        </row>
        <row r="309">
          <cell r="E309" t="str">
            <v>LVVD2011</v>
          </cell>
          <cell r="F309" t="str">
            <v>Tiếng Việt/Tiếng Anh</v>
          </cell>
          <cell r="G309">
            <v>7</v>
          </cell>
          <cell r="H309" t="str">
            <v>0,210</v>
          </cell>
        </row>
        <row r="310">
          <cell r="E310" t="str">
            <v>REPD1611</v>
          </cell>
        </row>
        <row r="311">
          <cell r="E311" t="str">
            <v>LVVD2111</v>
          </cell>
        </row>
        <row r="314">
          <cell r="E314" t="str">
            <v>FECO2211</v>
          </cell>
          <cell r="F314" t="str">
            <v>Việt Nam</v>
          </cell>
          <cell r="G314">
            <v>3</v>
          </cell>
          <cell r="H314" t="str">
            <v>36,18</v>
          </cell>
          <cell r="I314" t="str">
            <v>Bài tập lớn</v>
          </cell>
        </row>
        <row r="315">
          <cell r="E315" t="str">
            <v>FECO1911</v>
          </cell>
          <cell r="F315" t="str">
            <v>Việt Nam</v>
          </cell>
          <cell r="G315">
            <v>3</v>
          </cell>
          <cell r="H315" t="str">
            <v>36,18</v>
          </cell>
          <cell r="I315" t="str">
            <v>Tự luận</v>
          </cell>
        </row>
        <row r="316">
          <cell r="E316" t="str">
            <v>FECO2811</v>
          </cell>
          <cell r="G316">
            <v>3</v>
          </cell>
        </row>
        <row r="317">
          <cell r="E317" t="str">
            <v>FECO2511</v>
          </cell>
          <cell r="F317" t="str">
            <v>Việt Nam</v>
          </cell>
          <cell r="G317">
            <v>3</v>
          </cell>
          <cell r="H317" t="str">
            <v>36,18</v>
          </cell>
          <cell r="I317" t="str">
            <v>Bài tập lớn</v>
          </cell>
        </row>
        <row r="318">
          <cell r="E318" t="str">
            <v>FECO2411</v>
          </cell>
          <cell r="F318" t="str">
            <v>Việt Nam</v>
          </cell>
          <cell r="G318">
            <v>3</v>
          </cell>
          <cell r="H318" t="str">
            <v>36,18</v>
          </cell>
          <cell r="I318" t="str">
            <v>Bài tập lớn</v>
          </cell>
        </row>
        <row r="319">
          <cell r="E319" t="str">
            <v>FECO1921</v>
          </cell>
          <cell r="F319" t="str">
            <v>Việt Nam</v>
          </cell>
          <cell r="G319">
            <v>4</v>
          </cell>
          <cell r="H319" t="str">
            <v>36,18</v>
          </cell>
          <cell r="I319" t="str">
            <v>Tự luận</v>
          </cell>
        </row>
        <row r="320">
          <cell r="E320" t="str">
            <v>FECO2321</v>
          </cell>
          <cell r="F320" t="str">
            <v>Việt Nam</v>
          </cell>
          <cell r="G320">
            <v>3</v>
          </cell>
          <cell r="H320" t="str">
            <v>36,18</v>
          </cell>
          <cell r="I320" t="str">
            <v>Bài tập lớn</v>
          </cell>
        </row>
        <row r="321">
          <cell r="E321" t="str">
            <v>FECO1922</v>
          </cell>
          <cell r="F321" t="str">
            <v>Việt Nam</v>
          </cell>
          <cell r="G321">
            <v>4</v>
          </cell>
          <cell r="H321" t="str">
            <v>36,18</v>
          </cell>
          <cell r="I321" t="str">
            <v>Tự luận</v>
          </cell>
        </row>
        <row r="322">
          <cell r="E322" t="str">
            <v>FECO2022</v>
          </cell>
          <cell r="F322" t="str">
            <v>Việt Nam</v>
          </cell>
          <cell r="G322">
            <v>3</v>
          </cell>
          <cell r="H322" t="str">
            <v>36,18</v>
          </cell>
          <cell r="I322" t="str">
            <v>Tự luận</v>
          </cell>
        </row>
        <row r="323">
          <cell r="E323" t="str">
            <v>FECO2031</v>
          </cell>
          <cell r="F323" t="str">
            <v>Việt Nam</v>
          </cell>
          <cell r="G323">
            <v>3</v>
          </cell>
          <cell r="H323" t="str">
            <v>36,18</v>
          </cell>
          <cell r="I323" t="str">
            <v>Tự luận</v>
          </cell>
        </row>
        <row r="324">
          <cell r="E324" t="str">
            <v>FECO1611</v>
          </cell>
          <cell r="F324" t="str">
            <v>Việt Nam</v>
          </cell>
          <cell r="G324">
            <v>2</v>
          </cell>
          <cell r="H324" t="str">
            <v>24,12</v>
          </cell>
          <cell r="I324" t="str">
            <v>Tự luận</v>
          </cell>
        </row>
        <row r="325">
          <cell r="E325" t="str">
            <v>FECO1711</v>
          </cell>
          <cell r="F325" t="str">
            <v>Việt Nam</v>
          </cell>
          <cell r="G325">
            <v>3</v>
          </cell>
          <cell r="H325" t="str">
            <v>36,18</v>
          </cell>
          <cell r="I325" t="str">
            <v>Tự luận</v>
          </cell>
        </row>
        <row r="326">
          <cell r="E326" t="str">
            <v>FECO1811</v>
          </cell>
          <cell r="F326" t="str">
            <v>Việt Nam</v>
          </cell>
          <cell r="G326">
            <v>3</v>
          </cell>
          <cell r="H326" t="str">
            <v>36,18</v>
          </cell>
          <cell r="I326" t="str">
            <v>Tự luận</v>
          </cell>
        </row>
        <row r="327">
          <cell r="E327" t="str">
            <v>FECO1812</v>
          </cell>
          <cell r="F327" t="str">
            <v>Việt Nam</v>
          </cell>
          <cell r="G327">
            <v>3</v>
          </cell>
          <cell r="H327" t="str">
            <v>36,18</v>
          </cell>
          <cell r="I327" t="str">
            <v>Tự luận</v>
          </cell>
        </row>
        <row r="328">
          <cell r="E328" t="str">
            <v>FECO1521</v>
          </cell>
          <cell r="F328" t="str">
            <v>Việt Nam</v>
          </cell>
          <cell r="G328">
            <v>2</v>
          </cell>
          <cell r="H328" t="str">
            <v>24,12</v>
          </cell>
          <cell r="I328" t="str">
            <v>Tự luận</v>
          </cell>
        </row>
        <row r="329">
          <cell r="E329" t="str">
            <v>FECO2631</v>
          </cell>
          <cell r="F329" t="str">
            <v>Tiếng Anh</v>
          </cell>
          <cell r="G329">
            <v>3</v>
          </cell>
          <cell r="H329" t="str">
            <v>36,18</v>
          </cell>
          <cell r="I329" t="str">
            <v>Bài tập lớn</v>
          </cell>
        </row>
        <row r="330">
          <cell r="E330" t="str">
            <v>FECO2711</v>
          </cell>
          <cell r="G330">
            <v>3</v>
          </cell>
        </row>
        <row r="332">
          <cell r="E332" t="str">
            <v>ITOM1621</v>
          </cell>
          <cell r="F332" t="str">
            <v xml:space="preserve">Tiếng Việt </v>
          </cell>
          <cell r="G332">
            <v>3</v>
          </cell>
          <cell r="H332">
            <v>36.18</v>
          </cell>
          <cell r="I332" t="str">
            <v>Tự luận</v>
          </cell>
        </row>
        <row r="333">
          <cell r="E333" t="str">
            <v>ITOM2011</v>
          </cell>
          <cell r="F333" t="str">
            <v xml:space="preserve">Tiếng Việt </v>
          </cell>
          <cell r="G333">
            <v>3</v>
          </cell>
          <cell r="H333">
            <v>36.18</v>
          </cell>
          <cell r="I333" t="str">
            <v>Tự luận</v>
          </cell>
        </row>
        <row r="334">
          <cell r="E334" t="str">
            <v>ITOM1312</v>
          </cell>
          <cell r="F334" t="str">
            <v xml:space="preserve">Tiếng Việt </v>
          </cell>
          <cell r="G334">
            <v>3</v>
          </cell>
          <cell r="H334" t="str">
            <v>34,12,5</v>
          </cell>
          <cell r="I334" t="str">
            <v>Tự luận</v>
          </cell>
        </row>
        <row r="335">
          <cell r="E335" t="str">
            <v>ITOM1311</v>
          </cell>
          <cell r="F335" t="str">
            <v xml:space="preserve">Tiếng Việt </v>
          </cell>
          <cell r="G335">
            <v>3</v>
          </cell>
          <cell r="H335">
            <v>36.18</v>
          </cell>
          <cell r="I335" t="str">
            <v>Tự luận</v>
          </cell>
        </row>
        <row r="336">
          <cell r="E336" t="str">
            <v>ITOM1612</v>
          </cell>
          <cell r="F336" t="str">
            <v xml:space="preserve">Tiếng Việt </v>
          </cell>
          <cell r="G336">
            <v>2</v>
          </cell>
          <cell r="H336">
            <v>24.12</v>
          </cell>
          <cell r="I336" t="str">
            <v>Tự luận</v>
          </cell>
        </row>
        <row r="337">
          <cell r="E337" t="str">
            <v>ITOM2611</v>
          </cell>
          <cell r="F337" t="str">
            <v xml:space="preserve">Tiếng Việt </v>
          </cell>
          <cell r="G337">
            <v>3</v>
          </cell>
          <cell r="H337" t="str">
            <v>36,18</v>
          </cell>
          <cell r="I337" t="str">
            <v>Tự luận</v>
          </cell>
        </row>
        <row r="338">
          <cell r="E338" t="str">
            <v>ITOM2021</v>
          </cell>
          <cell r="F338" t="str">
            <v xml:space="preserve">Tiếng Việt </v>
          </cell>
          <cell r="G338">
            <v>3</v>
          </cell>
          <cell r="H338">
            <v>36.18</v>
          </cell>
          <cell r="I338" t="str">
            <v>Tự luận</v>
          </cell>
        </row>
        <row r="339">
          <cell r="E339" t="str">
            <v>ITOM1721</v>
          </cell>
          <cell r="F339" t="str">
            <v xml:space="preserve">Tiếng Việt </v>
          </cell>
          <cell r="G339">
            <v>3</v>
          </cell>
          <cell r="H339">
            <v>36.18</v>
          </cell>
          <cell r="I339" t="str">
            <v>Tự luận</v>
          </cell>
        </row>
        <row r="340">
          <cell r="E340" t="str">
            <v>ITOM1811</v>
          </cell>
          <cell r="F340" t="str">
            <v xml:space="preserve">Tiếng Việt </v>
          </cell>
          <cell r="G340">
            <v>3</v>
          </cell>
          <cell r="H340">
            <v>36.18</v>
          </cell>
          <cell r="I340" t="str">
            <v>Tự luận</v>
          </cell>
        </row>
        <row r="341">
          <cell r="E341" t="str">
            <v>ITOM0512</v>
          </cell>
          <cell r="F341" t="str">
            <v xml:space="preserve">Tiếng Việt </v>
          </cell>
          <cell r="G341">
            <v>3</v>
          </cell>
          <cell r="H341" t="str">
            <v>34,12,5</v>
          </cell>
          <cell r="I341" t="str">
            <v>Tự luận</v>
          </cell>
        </row>
        <row r="342">
          <cell r="E342" t="str">
            <v>ITOM0511</v>
          </cell>
          <cell r="F342" t="str">
            <v xml:space="preserve">Tiếng Việt </v>
          </cell>
          <cell r="G342">
            <v>3</v>
          </cell>
          <cell r="H342">
            <v>36.18</v>
          </cell>
          <cell r="I342" t="str">
            <v>Tự luận</v>
          </cell>
        </row>
        <row r="343">
          <cell r="E343" t="str">
            <v>ITOM1511</v>
          </cell>
          <cell r="F343" t="str">
            <v xml:space="preserve">Tiếng Việt </v>
          </cell>
          <cell r="G343">
            <v>3</v>
          </cell>
          <cell r="H343">
            <v>36.18</v>
          </cell>
          <cell r="I343" t="str">
            <v>Tự luận</v>
          </cell>
        </row>
        <row r="344">
          <cell r="E344" t="str">
            <v>ITOM1931</v>
          </cell>
          <cell r="F344" t="str">
            <v xml:space="preserve">Tiếng Việt </v>
          </cell>
          <cell r="G344">
            <v>3</v>
          </cell>
          <cell r="H344" t="str">
            <v>34,12,5</v>
          </cell>
          <cell r="I344" t="str">
            <v>Bài tập lớn</v>
          </cell>
        </row>
        <row r="345">
          <cell r="E345" t="str">
            <v>ITOM2031</v>
          </cell>
          <cell r="F345" t="str">
            <v xml:space="preserve">Tiếng Việt </v>
          </cell>
          <cell r="G345">
            <v>3</v>
          </cell>
          <cell r="H345">
            <v>36.18</v>
          </cell>
          <cell r="I345" t="str">
            <v>Tự luận</v>
          </cell>
        </row>
        <row r="346">
          <cell r="E346" t="str">
            <v>ITOM2131</v>
          </cell>
          <cell r="F346" t="str">
            <v xml:space="preserve">Tiếng Việt </v>
          </cell>
          <cell r="G346">
            <v>3</v>
          </cell>
          <cell r="H346" t="str">
            <v>34,12,5</v>
          </cell>
          <cell r="I346" t="str">
            <v>Tự luận</v>
          </cell>
        </row>
        <row r="347">
          <cell r="E347" t="str">
            <v>ITOM2531</v>
          </cell>
          <cell r="F347" t="str">
            <v>Tiếng Anh</v>
          </cell>
          <cell r="G347">
            <v>3</v>
          </cell>
          <cell r="H347" t="str">
            <v>36,18</v>
          </cell>
          <cell r="I347" t="str">
            <v>Bài tập lớn</v>
          </cell>
        </row>
        <row r="348">
          <cell r="E348" t="str">
            <v>ITOM2231</v>
          </cell>
          <cell r="F348" t="str">
            <v xml:space="preserve">Tiếng Việt </v>
          </cell>
          <cell r="G348">
            <v>3</v>
          </cell>
          <cell r="H348" t="str">
            <v>36,18</v>
          </cell>
          <cell r="I348" t="str">
            <v>Tự luận</v>
          </cell>
        </row>
        <row r="349">
          <cell r="E349" t="str">
            <v>ITOM2311</v>
          </cell>
          <cell r="F349" t="str">
            <v xml:space="preserve">Tiếng Việt </v>
          </cell>
          <cell r="G349">
            <v>3</v>
          </cell>
          <cell r="H349">
            <v>36.18</v>
          </cell>
          <cell r="I349" t="str">
            <v>Tự luận</v>
          </cell>
        </row>
        <row r="350">
          <cell r="E350" t="str">
            <v>ITOM2411</v>
          </cell>
          <cell r="F350" t="str">
            <v xml:space="preserve">Tiếng Việt </v>
          </cell>
          <cell r="G350">
            <v>3</v>
          </cell>
          <cell r="H350">
            <v>36.18</v>
          </cell>
          <cell r="I350" t="str">
            <v>Tự luận</v>
          </cell>
        </row>
        <row r="352">
          <cell r="E352" t="str">
            <v>BLOG3011</v>
          </cell>
          <cell r="F352" t="str">
            <v>Tiếng Việt</v>
          </cell>
          <cell r="G352">
            <v>3</v>
          </cell>
          <cell r="H352" t="str">
            <v>36,18</v>
          </cell>
          <cell r="I352" t="str">
            <v>Tự luận</v>
          </cell>
        </row>
        <row r="353">
          <cell r="E353" t="str">
            <v>BLOG1511</v>
          </cell>
          <cell r="F353" t="str">
            <v>Tiếng Việt</v>
          </cell>
          <cell r="G353">
            <v>3</v>
          </cell>
          <cell r="H353" t="str">
            <v>36,18</v>
          </cell>
          <cell r="I353" t="str">
            <v>Tự luận</v>
          </cell>
        </row>
        <row r="354">
          <cell r="E354" t="str">
            <v>BLOG1531</v>
          </cell>
          <cell r="F354" t="str">
            <v xml:space="preserve">Tiếng Anh </v>
          </cell>
          <cell r="G354">
            <v>3</v>
          </cell>
          <cell r="H354" t="str">
            <v>36,18</v>
          </cell>
          <cell r="I354" t="str">
            <v>Tự luận</v>
          </cell>
        </row>
        <row r="355">
          <cell r="E355" t="str">
            <v>BLOG1721</v>
          </cell>
          <cell r="F355" t="str">
            <v xml:space="preserve">Tiếng Việt </v>
          </cell>
          <cell r="G355">
            <v>3</v>
          </cell>
          <cell r="H355" t="str">
            <v>36,18</v>
          </cell>
          <cell r="I355" t="str">
            <v>Tự luận</v>
          </cell>
        </row>
        <row r="356">
          <cell r="E356" t="str">
            <v>BLOG2011</v>
          </cell>
          <cell r="F356" t="str">
            <v xml:space="preserve">Tiếng Việt </v>
          </cell>
          <cell r="G356">
            <v>3</v>
          </cell>
          <cell r="H356" t="str">
            <v>36,18</v>
          </cell>
          <cell r="I356" t="str">
            <v xml:space="preserve">Bài tập lớn  </v>
          </cell>
        </row>
        <row r="357">
          <cell r="E357" t="str">
            <v>BLOG3331</v>
          </cell>
          <cell r="F357" t="str">
            <v xml:space="preserve">Tiếng Anh </v>
          </cell>
          <cell r="G357">
            <v>3</v>
          </cell>
          <cell r="H357" t="str">
            <v>36,18</v>
          </cell>
          <cell r="I357" t="str">
            <v xml:space="preserve">Dự án </v>
          </cell>
        </row>
        <row r="358">
          <cell r="E358" t="str">
            <v>BLOG3041</v>
          </cell>
          <cell r="F358" t="str">
            <v xml:space="preserve">Tiếng Việt </v>
          </cell>
          <cell r="G358">
            <v>3</v>
          </cell>
          <cell r="H358" t="str">
            <v>36,18</v>
          </cell>
          <cell r="I358" t="str">
            <v>Tự luận</v>
          </cell>
        </row>
        <row r="359">
          <cell r="E359" t="str">
            <v>BLOG3111</v>
          </cell>
          <cell r="F359" t="str">
            <v>Tiếng Việt</v>
          </cell>
          <cell r="G359">
            <v>3</v>
          </cell>
          <cell r="H359" t="str">
            <v>36,18</v>
          </cell>
          <cell r="I359" t="str">
            <v>Tự luận</v>
          </cell>
        </row>
        <row r="360">
          <cell r="E360" t="str">
            <v>BLOG3221</v>
          </cell>
          <cell r="F360" t="str">
            <v>Tiếng Việt</v>
          </cell>
          <cell r="G360">
            <v>3</v>
          </cell>
          <cell r="H360" t="str">
            <v>34,12,5</v>
          </cell>
          <cell r="I360" t="str">
            <v>Bài tập lớn</v>
          </cell>
        </row>
        <row r="361">
          <cell r="E361" t="str">
            <v>BLOG3031</v>
          </cell>
          <cell r="F361" t="str">
            <v>Tiếng Việt</v>
          </cell>
          <cell r="G361">
            <v>3</v>
          </cell>
          <cell r="H361" t="str">
            <v>36,18</v>
          </cell>
          <cell r="I361" t="str">
            <v>Tự luận</v>
          </cell>
        </row>
        <row r="362">
          <cell r="E362" t="str">
            <v>BLOG3121</v>
          </cell>
          <cell r="F362" t="str">
            <v>Tiếng Việt</v>
          </cell>
          <cell r="G362">
            <v>3</v>
          </cell>
          <cell r="H362" t="str">
            <v>34,12,5</v>
          </cell>
          <cell r="I362" t="str">
            <v>Tự luận</v>
          </cell>
        </row>
        <row r="363">
          <cell r="E363" t="str">
            <v>BLOG3051</v>
          </cell>
          <cell r="F363" t="str">
            <v>Tiếng Việt</v>
          </cell>
          <cell r="G363">
            <v>3</v>
          </cell>
          <cell r="H363" t="str">
            <v>36,18</v>
          </cell>
          <cell r="I363" t="str">
            <v>Tự luận</v>
          </cell>
        </row>
        <row r="364">
          <cell r="E364" t="str">
            <v>BLOG3411</v>
          </cell>
          <cell r="F364" t="str">
            <v>Tiếng Việt</v>
          </cell>
          <cell r="G364">
            <v>2</v>
          </cell>
          <cell r="H364" t="str">
            <v>24,12</v>
          </cell>
          <cell r="I364" t="str">
            <v>Tự luận</v>
          </cell>
        </row>
        <row r="366">
          <cell r="E366" t="str">
            <v>DTQT2431</v>
          </cell>
          <cell r="F366" t="str">
            <v>Tiếng Anh</v>
          </cell>
          <cell r="G366">
            <v>2</v>
          </cell>
          <cell r="H366" t="str">
            <v>24,12</v>
          </cell>
          <cell r="I366" t="str">
            <v>Tự luận</v>
          </cell>
        </row>
        <row r="367">
          <cell r="E367" t="str">
            <v>KDQT1361</v>
          </cell>
          <cell r="F367" t="str">
            <v>Tiếng Việt</v>
          </cell>
          <cell r="G367">
            <v>3</v>
          </cell>
          <cell r="H367" t="str">
            <v>0,90</v>
          </cell>
          <cell r="I367" t="str">
            <v>Báo cáo</v>
          </cell>
        </row>
        <row r="368">
          <cell r="E368" t="str">
            <v>KDQT1261</v>
          </cell>
          <cell r="F368" t="str">
            <v>Tiếng Việt</v>
          </cell>
          <cell r="G368">
            <v>3</v>
          </cell>
          <cell r="H368" t="str">
            <v>0,90</v>
          </cell>
          <cell r="I368" t="str">
            <v>Báo cáo</v>
          </cell>
        </row>
        <row r="369">
          <cell r="E369" t="str">
            <v>KDQT1161</v>
          </cell>
          <cell r="F369" t="str">
            <v>Tiếng Việt</v>
          </cell>
          <cell r="G369">
            <v>2</v>
          </cell>
          <cell r="H369" t="str">
            <v>0,60</v>
          </cell>
          <cell r="I369" t="str">
            <v>Báo cáo</v>
          </cell>
        </row>
        <row r="370">
          <cell r="E370" t="str">
            <v>KDQT1011</v>
          </cell>
          <cell r="F370" t="str">
            <v>Tiếng Việt</v>
          </cell>
          <cell r="G370">
            <v>2</v>
          </cell>
          <cell r="H370" t="str">
            <v>0,60</v>
          </cell>
          <cell r="I370" t="str">
            <v>Báo cáo</v>
          </cell>
        </row>
        <row r="371">
          <cell r="E371" t="str">
            <v>KDQT1461</v>
          </cell>
          <cell r="F371" t="str">
            <v>Tiếng Việt</v>
          </cell>
          <cell r="G371">
            <v>3</v>
          </cell>
          <cell r="H371" t="str">
            <v>0,90</v>
          </cell>
          <cell r="I371" t="str">
            <v>Báo cáo</v>
          </cell>
        </row>
        <row r="372">
          <cell r="E372" t="str">
            <v>KDQT1561</v>
          </cell>
          <cell r="F372" t="str">
            <v>Tiếng Việt</v>
          </cell>
          <cell r="G372">
            <v>3</v>
          </cell>
          <cell r="H372" t="str">
            <v>0,90</v>
          </cell>
          <cell r="I372" t="str">
            <v>Báo cáo</v>
          </cell>
        </row>
        <row r="373">
          <cell r="E373" t="str">
            <v>REPE1611</v>
          </cell>
          <cell r="F373" t="str">
            <v>Tiếng Việt</v>
          </cell>
          <cell r="G373">
            <v>3</v>
          </cell>
          <cell r="H373" t="str">
            <v>0,90</v>
          </cell>
          <cell r="I373" t="str">
            <v>Báo cáo</v>
          </cell>
        </row>
        <row r="374">
          <cell r="E374" t="str">
            <v>LVVE2011</v>
          </cell>
          <cell r="F374" t="str">
            <v>Tiếng Việt</v>
          </cell>
          <cell r="G374">
            <v>3</v>
          </cell>
          <cell r="H374" t="str">
            <v>0,210</v>
          </cell>
          <cell r="I374" t="str">
            <v>Luận văn</v>
          </cell>
        </row>
        <row r="375">
          <cell r="E375" t="str">
            <v>REPE1211</v>
          </cell>
          <cell r="F375" t="str">
            <v>Tiếng Việt</v>
          </cell>
          <cell r="G375">
            <v>3</v>
          </cell>
          <cell r="H375" t="str">
            <v>0,90</v>
          </cell>
          <cell r="I375" t="str">
            <v>Báo cáo</v>
          </cell>
        </row>
        <row r="376">
          <cell r="E376" t="str">
            <v>REPE1311</v>
          </cell>
          <cell r="F376" t="str">
            <v>Tiếng Việt</v>
          </cell>
          <cell r="G376">
            <v>3</v>
          </cell>
          <cell r="H376" t="str">
            <v>0,90</v>
          </cell>
          <cell r="I376" t="str">
            <v>Luận văn</v>
          </cell>
        </row>
        <row r="377">
          <cell r="E377" t="str">
            <v>LVVE1511</v>
          </cell>
          <cell r="F377" t="str">
            <v>Tiếng Việt</v>
          </cell>
          <cell r="G377">
            <v>7</v>
          </cell>
          <cell r="H377" t="str">
            <v>0,210</v>
          </cell>
          <cell r="I377" t="str">
            <v>Khóa luận</v>
          </cell>
        </row>
        <row r="378">
          <cell r="E378" t="str">
            <v>LVVE1611</v>
          </cell>
          <cell r="F378" t="str">
            <v>Tiếng Việt</v>
          </cell>
          <cell r="G378">
            <v>7</v>
          </cell>
          <cell r="H378" t="str">
            <v>0,210</v>
          </cell>
          <cell r="I378" t="str">
            <v>Khóa luận</v>
          </cell>
        </row>
        <row r="379">
          <cell r="E379" t="str">
            <v>REPC1511</v>
          </cell>
          <cell r="F379" t="str">
            <v>Tiếng Việt</v>
          </cell>
          <cell r="G379">
            <v>3</v>
          </cell>
          <cell r="H379" t="str">
            <v>0,90</v>
          </cell>
          <cell r="I379" t="str">
            <v>Khóa luận</v>
          </cell>
        </row>
        <row r="380">
          <cell r="E380" t="str">
            <v>LVVC1911</v>
          </cell>
          <cell r="F380" t="str">
            <v>Tiếng Việt</v>
          </cell>
          <cell r="G380">
            <v>7</v>
          </cell>
          <cell r="H380" t="str">
            <v>0,210</v>
          </cell>
          <cell r="I380" t="str">
            <v>Khóa luận</v>
          </cell>
        </row>
        <row r="381">
          <cell r="E381" t="str">
            <v>REPE2111</v>
          </cell>
          <cell r="F381" t="str">
            <v>Tiếng Việt</v>
          </cell>
          <cell r="G381">
            <v>3</v>
          </cell>
          <cell r="H381" t="str">
            <v>0,90</v>
          </cell>
          <cell r="I381" t="str">
            <v>Báo cáo</v>
          </cell>
        </row>
        <row r="382">
          <cell r="E382" t="str">
            <v>LVVE2211</v>
          </cell>
          <cell r="F382" t="str">
            <v>Tiếng Việt</v>
          </cell>
          <cell r="G382">
            <v>7</v>
          </cell>
          <cell r="H382" t="str">
            <v>0,210</v>
          </cell>
          <cell r="I382" t="str">
            <v>Luận văn</v>
          </cell>
        </row>
        <row r="383">
          <cell r="E383" t="str">
            <v>REPE2311</v>
          </cell>
          <cell r="F383" t="str">
            <v>Tiếng Việt</v>
          </cell>
          <cell r="G383">
            <v>3</v>
          </cell>
          <cell r="H383" t="str">
            <v>0,90</v>
          </cell>
          <cell r="I383" t="str">
            <v>Báo cáo</v>
          </cell>
        </row>
        <row r="384">
          <cell r="E384" t="str">
            <v>LVVE2411</v>
          </cell>
          <cell r="F384" t="str">
            <v>Tiếng Việt</v>
          </cell>
          <cell r="G384">
            <v>7</v>
          </cell>
          <cell r="H384" t="str">
            <v>0,210</v>
          </cell>
          <cell r="I384" t="str">
            <v>Luận văn</v>
          </cell>
        </row>
        <row r="387">
          <cell r="E387" t="str">
            <v>TECO2051</v>
          </cell>
          <cell r="F387" t="str">
            <v>Tiếng Việt</v>
          </cell>
          <cell r="G387">
            <v>2</v>
          </cell>
          <cell r="H387" t="str">
            <v>24,12</v>
          </cell>
          <cell r="I387" t="str">
            <v>Tự luận</v>
          </cell>
        </row>
        <row r="388">
          <cell r="E388" t="str">
            <v>TECO2031</v>
          </cell>
          <cell r="F388" t="str">
            <v>Tiếng Việt</v>
          </cell>
          <cell r="G388">
            <v>3</v>
          </cell>
          <cell r="H388" t="str">
            <v>36,18</v>
          </cell>
          <cell r="I388" t="str">
            <v>Tự luận</v>
          </cell>
        </row>
        <row r="389">
          <cell r="E389" t="str">
            <v>TECO2041</v>
          </cell>
          <cell r="F389" t="str">
            <v>Tiếng Việt</v>
          </cell>
          <cell r="G389">
            <v>3</v>
          </cell>
          <cell r="H389" t="str">
            <v>36,18</v>
          </cell>
          <cell r="I389" t="str">
            <v>Tự luận</v>
          </cell>
        </row>
        <row r="390">
          <cell r="E390" t="str">
            <v>TECO1011</v>
          </cell>
          <cell r="F390" t="str">
            <v>Tiếng Việt</v>
          </cell>
          <cell r="G390">
            <v>3</v>
          </cell>
          <cell r="H390" t="str">
            <v>36,18</v>
          </cell>
          <cell r="I390" t="str">
            <v>Tự luận</v>
          </cell>
        </row>
        <row r="391">
          <cell r="E391" t="str">
            <v>TECO2811</v>
          </cell>
          <cell r="F391" t="str">
            <v>Tiếng Việt</v>
          </cell>
          <cell r="G391">
            <v>3</v>
          </cell>
          <cell r="H391" t="str">
            <v>36,18</v>
          </cell>
          <cell r="I391" t="str">
            <v>Trắc nghiệm kết hợp</v>
          </cell>
        </row>
        <row r="392">
          <cell r="E392" t="str">
            <v>TECO0111</v>
          </cell>
          <cell r="F392" t="str">
            <v>Tiếng Việt</v>
          </cell>
          <cell r="G392">
            <v>2</v>
          </cell>
          <cell r="H392" t="str">
            <v>24,12</v>
          </cell>
          <cell r="I392" t="str">
            <v>Tự luận</v>
          </cell>
        </row>
        <row r="393">
          <cell r="E393" t="str">
            <v>TECO2911</v>
          </cell>
          <cell r="F393" t="str">
            <v>Tiếng Việt</v>
          </cell>
          <cell r="G393">
            <v>3</v>
          </cell>
          <cell r="H393" t="str">
            <v>36,18</v>
          </cell>
          <cell r="I393" t="str">
            <v>Trắc nghiệm kết hợp</v>
          </cell>
        </row>
        <row r="394">
          <cell r="E394" t="str">
            <v>TECO1021</v>
          </cell>
          <cell r="F394" t="str">
            <v>Tiếng Việt</v>
          </cell>
          <cell r="G394">
            <v>3</v>
          </cell>
          <cell r="H394" t="str">
            <v>36,18</v>
          </cell>
          <cell r="I394" t="str">
            <v>Tự luận</v>
          </cell>
        </row>
        <row r="395">
          <cell r="E395" t="str">
            <v>TECO2711</v>
          </cell>
          <cell r="F395" t="str">
            <v>Tiếng Việt</v>
          </cell>
          <cell r="G395">
            <v>3</v>
          </cell>
          <cell r="H395" t="str">
            <v>36,18</v>
          </cell>
          <cell r="I395" t="str">
            <v>Trắc nghiệm kết hợp</v>
          </cell>
        </row>
        <row r="396">
          <cell r="E396" t="str">
            <v>TECO1022</v>
          </cell>
          <cell r="F396" t="str">
            <v>Tiếng Việt</v>
          </cell>
          <cell r="G396">
            <v>3</v>
          </cell>
          <cell r="H396" t="str">
            <v>34,12,5</v>
          </cell>
          <cell r="I396" t="str">
            <v>Tự luận</v>
          </cell>
        </row>
        <row r="397">
          <cell r="E397" t="str">
            <v>TECO1031</v>
          </cell>
          <cell r="F397" t="str">
            <v>Tiếng Việt</v>
          </cell>
          <cell r="G397">
            <v>3</v>
          </cell>
          <cell r="H397" t="str">
            <v>36,18</v>
          </cell>
          <cell r="I397" t="str">
            <v>Tự luận</v>
          </cell>
        </row>
        <row r="398">
          <cell r="E398" t="str">
            <v>TECO1041</v>
          </cell>
          <cell r="F398" t="str">
            <v>Tiếng Việt</v>
          </cell>
          <cell r="G398">
            <v>2</v>
          </cell>
          <cell r="H398" t="str">
            <v>24,12</v>
          </cell>
          <cell r="I398" t="str">
            <v>Tự luận</v>
          </cell>
        </row>
        <row r="399">
          <cell r="E399" t="str">
            <v>FECO2021</v>
          </cell>
          <cell r="F399" t="str">
            <v>Tiếng Việt</v>
          </cell>
          <cell r="G399">
            <v>3</v>
          </cell>
          <cell r="H399" t="str">
            <v>36,18</v>
          </cell>
          <cell r="I399" t="str">
            <v>Tự luận</v>
          </cell>
        </row>
        <row r="400">
          <cell r="E400" t="str">
            <v>FECO2023</v>
          </cell>
          <cell r="F400" t="str">
            <v>Tiếng Việt</v>
          </cell>
          <cell r="G400">
            <v>3</v>
          </cell>
          <cell r="H400" t="str">
            <v>34,12,5</v>
          </cell>
          <cell r="I400" t="str">
            <v>Tự luận</v>
          </cell>
        </row>
        <row r="401">
          <cell r="E401" t="str">
            <v>BMGM1021</v>
          </cell>
          <cell r="F401" t="str">
            <v>Tiếng Việt</v>
          </cell>
          <cell r="G401">
            <v>2</v>
          </cell>
          <cell r="H401" t="str">
            <v>24,12</v>
          </cell>
          <cell r="I401" t="str">
            <v>Tự luận</v>
          </cell>
        </row>
        <row r="402">
          <cell r="E402" t="str">
            <v>FECO2111</v>
          </cell>
          <cell r="F402" t="str">
            <v>Tiếng Việt</v>
          </cell>
          <cell r="G402">
            <v>2</v>
          </cell>
          <cell r="H402" t="str">
            <v>24,12</v>
          </cell>
          <cell r="I402" t="str">
            <v>Tự luận</v>
          </cell>
        </row>
        <row r="403">
          <cell r="E403" t="str">
            <v>TECO2411</v>
          </cell>
          <cell r="G403">
            <v>3</v>
          </cell>
          <cell r="H403" t="str">
            <v>36,18</v>
          </cell>
        </row>
        <row r="404">
          <cell r="E404" t="str">
            <v>TECO3011</v>
          </cell>
          <cell r="G404">
            <v>3</v>
          </cell>
        </row>
        <row r="405">
          <cell r="E405" t="str">
            <v>TECO2511</v>
          </cell>
        </row>
        <row r="407">
          <cell r="E407" t="str">
            <v>MIEC0111</v>
          </cell>
          <cell r="F407" t="str">
            <v>Tiếng Việt</v>
          </cell>
          <cell r="G407">
            <v>3</v>
          </cell>
          <cell r="H407" t="str">
            <v>36,18</v>
          </cell>
          <cell r="I407" t="str">
            <v>Trắc nghiệm  trên máy</v>
          </cell>
        </row>
        <row r="408">
          <cell r="E408" t="str">
            <v>MIEC0311</v>
          </cell>
          <cell r="F408" t="str">
            <v>Tiếng Việt</v>
          </cell>
          <cell r="G408">
            <v>3</v>
          </cell>
          <cell r="H408" t="str">
            <v>36,18</v>
          </cell>
          <cell r="I408" t="str">
            <v>Tự luận</v>
          </cell>
        </row>
        <row r="409">
          <cell r="E409" t="str">
            <v>MAEC0111</v>
          </cell>
          <cell r="F409" t="str">
            <v>Tiếng Việt</v>
          </cell>
          <cell r="G409">
            <v>3</v>
          </cell>
          <cell r="H409" t="str">
            <v>36,18</v>
          </cell>
          <cell r="I409" t="str">
            <v>Trắc nghiệm  trên máy</v>
          </cell>
        </row>
        <row r="410">
          <cell r="E410" t="str">
            <v>MAEC0311</v>
          </cell>
          <cell r="F410" t="str">
            <v>Tiếng Việt</v>
          </cell>
          <cell r="G410">
            <v>3</v>
          </cell>
          <cell r="H410" t="str">
            <v>36,18</v>
          </cell>
          <cell r="I410" t="str">
            <v>Tự luận</v>
          </cell>
        </row>
        <row r="411">
          <cell r="E411" t="str">
            <v>MIEC0821</v>
          </cell>
          <cell r="F411" t="str">
            <v>Tiếng Việt</v>
          </cell>
          <cell r="G411">
            <v>3</v>
          </cell>
          <cell r="H411" t="str">
            <v>36,18</v>
          </cell>
          <cell r="I411" t="str">
            <v>Tự luận</v>
          </cell>
        </row>
        <row r="412">
          <cell r="E412" t="str">
            <v>FECO0921</v>
          </cell>
          <cell r="F412" t="str">
            <v>Tiếng Việt</v>
          </cell>
          <cell r="G412">
            <v>3</v>
          </cell>
          <cell r="H412" t="str">
            <v>36,18</v>
          </cell>
          <cell r="I412" t="str">
            <v>Tự luận</v>
          </cell>
        </row>
        <row r="413">
          <cell r="E413" t="str">
            <v>FECO2011</v>
          </cell>
          <cell r="F413" t="str">
            <v>Tiếng Việt</v>
          </cell>
          <cell r="G413">
            <v>2</v>
          </cell>
          <cell r="H413" t="str">
            <v>24,12</v>
          </cell>
          <cell r="I413" t="str">
            <v>Tự luận</v>
          </cell>
        </row>
        <row r="414">
          <cell r="E414" t="str">
            <v>MIEC0811</v>
          </cell>
          <cell r="F414" t="str">
            <v>Tiếng Việt</v>
          </cell>
          <cell r="G414">
            <v>3</v>
          </cell>
          <cell r="H414" t="str">
            <v>36,18</v>
          </cell>
          <cell r="I414" t="str">
            <v>Tự luận</v>
          </cell>
        </row>
        <row r="415">
          <cell r="E415" t="str">
            <v>MIEC1031</v>
          </cell>
          <cell r="F415" t="str">
            <v>Tiếng Anh</v>
          </cell>
          <cell r="G415">
            <v>3</v>
          </cell>
          <cell r="H415" t="str">
            <v>36,18</v>
          </cell>
          <cell r="I415" t="str">
            <v>Tự luận</v>
          </cell>
        </row>
        <row r="416">
          <cell r="E416" t="str">
            <v>MIEC1211</v>
          </cell>
          <cell r="F416" t="str">
            <v>Tiếng Việt</v>
          </cell>
          <cell r="G416">
            <v>2</v>
          </cell>
          <cell r="H416" t="str">
            <v>24,12</v>
          </cell>
          <cell r="I416" t="str">
            <v>Tự luận</v>
          </cell>
        </row>
        <row r="417">
          <cell r="E417" t="str">
            <v>MIEC1411</v>
          </cell>
          <cell r="F417" t="str">
            <v>Tiếng Việt</v>
          </cell>
          <cell r="G417">
            <v>2</v>
          </cell>
          <cell r="H417" t="str">
            <v>36,18</v>
          </cell>
          <cell r="I417" t="str">
            <v>Tự luận</v>
          </cell>
        </row>
        <row r="418">
          <cell r="E418" t="str">
            <v>MIEC1531</v>
          </cell>
          <cell r="G418">
            <v>3</v>
          </cell>
          <cell r="H418" t="str">
            <v>36,18</v>
          </cell>
        </row>
        <row r="419">
          <cell r="E419" t="str">
            <v>MAEC1631</v>
          </cell>
          <cell r="G419">
            <v>3</v>
          </cell>
          <cell r="H419" t="str">
            <v>36,18</v>
          </cell>
        </row>
        <row r="420">
          <cell r="E420" t="str">
            <v>MAEC1731</v>
          </cell>
        </row>
        <row r="421">
          <cell r="E421" t="str">
            <v>MIEC1831</v>
          </cell>
        </row>
        <row r="423">
          <cell r="E423" t="str">
            <v>KITE0161</v>
          </cell>
        </row>
        <row r="424">
          <cell r="E424" t="str">
            <v>KITE0261</v>
          </cell>
        </row>
        <row r="425">
          <cell r="E425" t="str">
            <v>REPF1211</v>
          </cell>
          <cell r="F425" t="str">
            <v>Tiếng Việt</v>
          </cell>
          <cell r="G425">
            <v>3</v>
          </cell>
          <cell r="H425" t="str">
            <v>0,90</v>
          </cell>
          <cell r="I425" t="str">
            <v>Báo cáo</v>
          </cell>
        </row>
        <row r="426">
          <cell r="E426" t="str">
            <v>LVVF1511</v>
          </cell>
          <cell r="F426" t="str">
            <v>Tiếng Việt</v>
          </cell>
          <cell r="G426">
            <v>7</v>
          </cell>
          <cell r="H426" t="str">
            <v>0,210</v>
          </cell>
          <cell r="I426" t="str">
            <v>Khóa luận</v>
          </cell>
        </row>
        <row r="427">
          <cell r="E427" t="str">
            <v>REPF2011</v>
          </cell>
        </row>
        <row r="428">
          <cell r="E428" t="str">
            <v>LVVF2111</v>
          </cell>
        </row>
        <row r="431">
          <cell r="E431" t="str">
            <v>BLAW2711</v>
          </cell>
          <cell r="F431" t="str">
            <v>Tiếng Việt</v>
          </cell>
          <cell r="G431">
            <v>2</v>
          </cell>
          <cell r="H431" t="str">
            <v>24,12</v>
          </cell>
          <cell r="I431" t="str">
            <v>Tự luận</v>
          </cell>
        </row>
        <row r="432">
          <cell r="E432" t="str">
            <v>BLAW2411</v>
          </cell>
          <cell r="F432" t="str">
            <v>Tiếng việt</v>
          </cell>
          <cell r="G432">
            <v>3</v>
          </cell>
          <cell r="H432" t="str">
            <v>36,18</v>
          </cell>
          <cell r="I432" t="str">
            <v>Tự luận</v>
          </cell>
        </row>
        <row r="433">
          <cell r="E433" t="str">
            <v>BLAW2111</v>
          </cell>
          <cell r="F433" t="str">
            <v>Tiếng việt</v>
          </cell>
          <cell r="G433">
            <v>3</v>
          </cell>
          <cell r="H433" t="str">
            <v>36,18</v>
          </cell>
          <cell r="I433" t="str">
            <v>Tự luận</v>
          </cell>
        </row>
        <row r="434">
          <cell r="E434" t="str">
            <v>BLAW2221</v>
          </cell>
          <cell r="F434" t="str">
            <v>Tiếng việt</v>
          </cell>
          <cell r="G434">
            <v>2</v>
          </cell>
          <cell r="H434" t="str">
            <v>24,12</v>
          </cell>
          <cell r="I434" t="str">
            <v>Tự luận</v>
          </cell>
        </row>
        <row r="435">
          <cell r="E435" t="str">
            <v>BLAW2511</v>
          </cell>
          <cell r="F435" t="str">
            <v>Tiếng việt</v>
          </cell>
          <cell r="G435">
            <v>3</v>
          </cell>
          <cell r="H435" t="str">
            <v>36,18</v>
          </cell>
          <cell r="I435" t="str">
            <v>Tự luận</v>
          </cell>
        </row>
        <row r="436">
          <cell r="E436" t="str">
            <v>BLAW2521</v>
          </cell>
          <cell r="F436" t="str">
            <v>Tiếng việt</v>
          </cell>
          <cell r="G436">
            <v>2</v>
          </cell>
          <cell r="H436" t="str">
            <v>24,12</v>
          </cell>
          <cell r="I436" t="str">
            <v>Tự luận</v>
          </cell>
        </row>
        <row r="437">
          <cell r="E437" t="str">
            <v>BLAW0621</v>
          </cell>
          <cell r="F437" t="str">
            <v>Tiếng Việt</v>
          </cell>
          <cell r="G437">
            <v>3</v>
          </cell>
          <cell r="H437" t="str">
            <v>36,18</v>
          </cell>
          <cell r="I437" t="str">
            <v>Tự luận</v>
          </cell>
        </row>
        <row r="438">
          <cell r="E438" t="str">
            <v>BLAW2621</v>
          </cell>
          <cell r="F438" t="str">
            <v>Tiếng Việt</v>
          </cell>
          <cell r="G438">
            <v>3</v>
          </cell>
          <cell r="H438" t="str">
            <v>36,18</v>
          </cell>
          <cell r="I438" t="str">
            <v>Tự luận</v>
          </cell>
        </row>
        <row r="439">
          <cell r="E439" t="str">
            <v>BLAW1711</v>
          </cell>
          <cell r="F439" t="str">
            <v>Tiếng việt</v>
          </cell>
          <cell r="G439">
            <v>2</v>
          </cell>
          <cell r="H439" t="str">
            <v>24,12</v>
          </cell>
          <cell r="I439" t="str">
            <v>Tự luận</v>
          </cell>
        </row>
        <row r="440">
          <cell r="E440" t="str">
            <v>BLAW4311</v>
          </cell>
          <cell r="F440" t="str">
            <v>Tiếng Việt</v>
          </cell>
          <cell r="G440">
            <v>3</v>
          </cell>
          <cell r="H440" t="str">
            <v>36,18</v>
          </cell>
          <cell r="I440" t="str">
            <v>Tự luận</v>
          </cell>
        </row>
        <row r="441">
          <cell r="E441" t="str">
            <v>BLAW1911</v>
          </cell>
          <cell r="F441" t="str">
            <v>Tiếng Việt</v>
          </cell>
          <cell r="G441">
            <v>2</v>
          </cell>
          <cell r="H441" t="str">
            <v>24,12</v>
          </cell>
          <cell r="I441" t="str">
            <v>Tự luận</v>
          </cell>
        </row>
        <row r="442">
          <cell r="E442" t="str">
            <v>BLAW1421</v>
          </cell>
          <cell r="F442" t="str">
            <v>Tiếng Việt</v>
          </cell>
          <cell r="G442">
            <v>2</v>
          </cell>
          <cell r="H442" t="str">
            <v>24,12</v>
          </cell>
          <cell r="I442" t="str">
            <v>Tự luận</v>
          </cell>
        </row>
        <row r="443">
          <cell r="E443" t="str">
            <v>BLAW0511</v>
          </cell>
          <cell r="F443" t="str">
            <v>Tiếng Việt</v>
          </cell>
          <cell r="G443">
            <v>3</v>
          </cell>
          <cell r="H443" t="str">
            <v>36,18</v>
          </cell>
          <cell r="I443" t="str">
            <v>Tự luận</v>
          </cell>
        </row>
        <row r="444">
          <cell r="E444" t="str">
            <v>TLAW0111</v>
          </cell>
          <cell r="F444" t="str">
            <v>Tiếng việt</v>
          </cell>
          <cell r="G444">
            <v>2</v>
          </cell>
          <cell r="H444" t="str">
            <v>24,12</v>
          </cell>
          <cell r="I444" t="str">
            <v>Trắc nghiệm trên máy</v>
          </cell>
        </row>
        <row r="445">
          <cell r="E445" t="str">
            <v>BLAW3511</v>
          </cell>
          <cell r="F445" t="str">
            <v>Tiếng Việt</v>
          </cell>
          <cell r="G445">
            <v>3</v>
          </cell>
          <cell r="H445" t="str">
            <v>36,18</v>
          </cell>
          <cell r="I445" t="str">
            <v>Tự luận</v>
          </cell>
        </row>
        <row r="446">
          <cell r="E446" t="str">
            <v>BLAW2311</v>
          </cell>
          <cell r="F446" t="str">
            <v>Tiếng Việt</v>
          </cell>
          <cell r="G446">
            <v>3</v>
          </cell>
          <cell r="H446" t="str">
            <v>36,18</v>
          </cell>
          <cell r="I446" t="str">
            <v>Tự luận</v>
          </cell>
        </row>
        <row r="447">
          <cell r="E447" t="str">
            <v>PLAW2311</v>
          </cell>
          <cell r="F447" t="str">
            <v>Tiếng Việt</v>
          </cell>
          <cell r="G447">
            <v>2</v>
          </cell>
          <cell r="H447" t="str">
            <v>24,12</v>
          </cell>
          <cell r="I447" t="str">
            <v>Tự luận</v>
          </cell>
        </row>
        <row r="448">
          <cell r="E448" t="str">
            <v>BLAW3521</v>
          </cell>
          <cell r="F448" t="str">
            <v>Tiếng Việt</v>
          </cell>
          <cell r="G448">
            <v>2</v>
          </cell>
          <cell r="H448" t="str">
            <v>24,12</v>
          </cell>
          <cell r="I448" t="str">
            <v>Tự luận</v>
          </cell>
        </row>
        <row r="449">
          <cell r="E449" t="str">
            <v>BLAW3531</v>
          </cell>
          <cell r="F449" t="str">
            <v>Tiếng Việt</v>
          </cell>
          <cell r="G449">
            <v>2</v>
          </cell>
          <cell r="H449" t="str">
            <v>24,12</v>
          </cell>
          <cell r="I449" t="str">
            <v>Tự luận</v>
          </cell>
        </row>
        <row r="450">
          <cell r="E450" t="str">
            <v>BLAW3611</v>
          </cell>
          <cell r="F450" t="str">
            <v>Tiếng Việt</v>
          </cell>
          <cell r="G450">
            <v>3</v>
          </cell>
          <cell r="H450" t="str">
            <v>36,18</v>
          </cell>
          <cell r="I450" t="str">
            <v>Tự luận</v>
          </cell>
        </row>
        <row r="451">
          <cell r="E451" t="str">
            <v>BLAW3721</v>
          </cell>
          <cell r="F451" t="str">
            <v>Tiếng Việt</v>
          </cell>
          <cell r="G451">
            <v>3</v>
          </cell>
          <cell r="H451" t="str">
            <v>34,12,5</v>
          </cell>
          <cell r="I451" t="str">
            <v>Bài tập lớn</v>
          </cell>
        </row>
        <row r="452">
          <cell r="E452" t="str">
            <v>BLAW3811</v>
          </cell>
          <cell r="F452" t="str">
            <v>Tiếng việt</v>
          </cell>
          <cell r="G452">
            <v>2</v>
          </cell>
          <cell r="H452" t="str">
            <v>24,12</v>
          </cell>
          <cell r="I452" t="str">
            <v>Tự luận</v>
          </cell>
        </row>
        <row r="453">
          <cell r="E453" t="str">
            <v>BLAW3931</v>
          </cell>
          <cell r="F453" t="str">
            <v>Tiếng Anh</v>
          </cell>
          <cell r="G453">
            <v>3</v>
          </cell>
          <cell r="H453" t="str">
            <v>36,18</v>
          </cell>
          <cell r="I453" t="str">
            <v>Trắc nghiệm máy tính</v>
          </cell>
        </row>
        <row r="454">
          <cell r="E454" t="str">
            <v>BLAW4031</v>
          </cell>
          <cell r="F454" t="str">
            <v>Tiếng Anh</v>
          </cell>
          <cell r="G454">
            <v>3</v>
          </cell>
          <cell r="H454" t="str">
            <v>36,18</v>
          </cell>
          <cell r="I454" t="str">
            <v>Trắc nghiệm máy tính</v>
          </cell>
        </row>
        <row r="455">
          <cell r="E455" t="str">
            <v>BLAW4111</v>
          </cell>
          <cell r="F455" t="str">
            <v>Tiếng
 Việt</v>
          </cell>
          <cell r="G455">
            <v>3</v>
          </cell>
          <cell r="H455" t="str">
            <v>36,18</v>
          </cell>
          <cell r="I455" t="str">
            <v>Tự luận</v>
          </cell>
        </row>
        <row r="456">
          <cell r="E456" t="str">
            <v>BLAW4211</v>
          </cell>
          <cell r="F456" t="str">
            <v>Tiếng Việt</v>
          </cell>
          <cell r="G456">
            <v>3</v>
          </cell>
          <cell r="H456" t="str">
            <v>0,90</v>
          </cell>
          <cell r="I456" t="str">
            <v>Bài tập lớn</v>
          </cell>
        </row>
        <row r="457">
          <cell r="E457" t="str">
            <v>BLAW4711</v>
          </cell>
          <cell r="F457" t="str">
            <v>Tiếng Việt</v>
          </cell>
          <cell r="G457">
            <v>2</v>
          </cell>
          <cell r="H457" t="str">
            <v>0,60</v>
          </cell>
          <cell r="I457" t="str">
            <v>Bài tập lớn</v>
          </cell>
        </row>
        <row r="458">
          <cell r="E458" t="str">
            <v>BLAW4811</v>
          </cell>
          <cell r="G458">
            <v>3</v>
          </cell>
        </row>
        <row r="459">
          <cell r="E459" t="str">
            <v>BLAW4911</v>
          </cell>
          <cell r="G459">
            <v>3</v>
          </cell>
        </row>
        <row r="460">
          <cell r="E460" t="str">
            <v>BLAW5031</v>
          </cell>
          <cell r="G460">
            <v>3</v>
          </cell>
        </row>
        <row r="462">
          <cell r="E462" t="str">
            <v>PLAW2911</v>
          </cell>
          <cell r="F462" t="str">
            <v>Tiếng Việt</v>
          </cell>
          <cell r="G462">
            <v>3</v>
          </cell>
          <cell r="H462" t="str">
            <v>36,18</v>
          </cell>
          <cell r="I462" t="str">
            <v>Tự luận</v>
          </cell>
        </row>
        <row r="463">
          <cell r="E463" t="str">
            <v>PLAW2821</v>
          </cell>
          <cell r="F463" t="str">
            <v>Tiếng Việt</v>
          </cell>
          <cell r="G463">
            <v>3</v>
          </cell>
          <cell r="H463" t="str">
            <v>36,18</v>
          </cell>
          <cell r="I463" t="str">
            <v xml:space="preserve">Tự luận </v>
          </cell>
        </row>
        <row r="464">
          <cell r="E464" t="str">
            <v>PLAW2611</v>
          </cell>
          <cell r="F464" t="str">
            <v>Tiếng Việt</v>
          </cell>
          <cell r="G464">
            <v>2</v>
          </cell>
          <cell r="H464" t="str">
            <v>24,12</v>
          </cell>
          <cell r="I464" t="str">
            <v xml:space="preserve">Tự luận </v>
          </cell>
        </row>
        <row r="465">
          <cell r="E465" t="str">
            <v>PLAW2711</v>
          </cell>
          <cell r="F465" t="str">
            <v>Tiếng Việt</v>
          </cell>
          <cell r="G465">
            <v>2</v>
          </cell>
          <cell r="H465" t="str">
            <v>24,12</v>
          </cell>
          <cell r="I465" t="str">
            <v xml:space="preserve">Tự luận </v>
          </cell>
        </row>
        <row r="466">
          <cell r="E466" t="str">
            <v>PLAW0321</v>
          </cell>
          <cell r="F466" t="str">
            <v>Tiếng Việt</v>
          </cell>
          <cell r="G466">
            <v>3</v>
          </cell>
          <cell r="H466" t="str">
            <v>36,18</v>
          </cell>
          <cell r="I466" t="str">
            <v xml:space="preserve">Tự luận </v>
          </cell>
        </row>
        <row r="467">
          <cell r="E467" t="str">
            <v>PLAW0521</v>
          </cell>
          <cell r="F467" t="str">
            <v>Tiếng Việt</v>
          </cell>
          <cell r="G467">
            <v>3</v>
          </cell>
          <cell r="H467" t="str">
            <v>34,12,5</v>
          </cell>
          <cell r="I467" t="str">
            <v xml:space="preserve">Tự luận </v>
          </cell>
        </row>
        <row r="468">
          <cell r="E468" t="str">
            <v>PLAW0322</v>
          </cell>
          <cell r="F468" t="str">
            <v>Tiếng Việt</v>
          </cell>
          <cell r="G468">
            <v>3</v>
          </cell>
          <cell r="H468" t="str">
            <v>36,18</v>
          </cell>
          <cell r="I468" t="str">
            <v xml:space="preserve">Tự luận </v>
          </cell>
        </row>
        <row r="469">
          <cell r="E469" t="str">
            <v>PLAW0324</v>
          </cell>
          <cell r="F469" t="str">
            <v>Tiếng Việt</v>
          </cell>
          <cell r="G469">
            <v>3</v>
          </cell>
          <cell r="H469" t="str">
            <v>34,12,5</v>
          </cell>
          <cell r="I469" t="str">
            <v xml:space="preserve">Tự luận </v>
          </cell>
        </row>
        <row r="470">
          <cell r="E470" t="str">
            <v>PLAW2211</v>
          </cell>
          <cell r="F470" t="str">
            <v>Tiếng Việt</v>
          </cell>
          <cell r="G470">
            <v>2</v>
          </cell>
          <cell r="H470" t="str">
            <v>24,12</v>
          </cell>
          <cell r="I470" t="str">
            <v xml:space="preserve">Tự luận </v>
          </cell>
        </row>
        <row r="471">
          <cell r="E471" t="str">
            <v>PLAW1411</v>
          </cell>
          <cell r="F471" t="str">
            <v>Tiếng Việt</v>
          </cell>
          <cell r="G471">
            <v>2</v>
          </cell>
          <cell r="H471" t="str">
            <v>24,12</v>
          </cell>
          <cell r="I471" t="str">
            <v xml:space="preserve">Tự luận </v>
          </cell>
        </row>
        <row r="472">
          <cell r="E472" t="str">
            <v>PLAW3111</v>
          </cell>
          <cell r="F472" t="str">
            <v>Tiếng Việt</v>
          </cell>
          <cell r="G472">
            <v>3</v>
          </cell>
          <cell r="H472" t="str">
            <v>36,18</v>
          </cell>
          <cell r="I472" t="str">
            <v xml:space="preserve">Tự luận </v>
          </cell>
        </row>
        <row r="473">
          <cell r="E473" t="str">
            <v>PLAW3011</v>
          </cell>
          <cell r="F473" t="str">
            <v>Tiếng Việt</v>
          </cell>
          <cell r="G473">
            <v>3</v>
          </cell>
          <cell r="H473" t="str">
            <v>36,18</v>
          </cell>
          <cell r="I473" t="str">
            <v xml:space="preserve">Tự luận </v>
          </cell>
        </row>
        <row r="474">
          <cell r="E474" t="str">
            <v>PLAW1511</v>
          </cell>
          <cell r="F474" t="str">
            <v>Tiếng Việt</v>
          </cell>
          <cell r="G474">
            <v>3</v>
          </cell>
          <cell r="H474" t="str">
            <v>36,18</v>
          </cell>
          <cell r="I474" t="str">
            <v xml:space="preserve">Tự luận </v>
          </cell>
        </row>
        <row r="475">
          <cell r="E475" t="str">
            <v>PLAW3312</v>
          </cell>
          <cell r="F475" t="str">
            <v>Tiếng Việt</v>
          </cell>
          <cell r="G475">
            <v>2</v>
          </cell>
          <cell r="H475" t="str">
            <v>24,12</v>
          </cell>
          <cell r="I475" t="str">
            <v xml:space="preserve">Tự luận </v>
          </cell>
        </row>
        <row r="476">
          <cell r="E476" t="str">
            <v>PLAW3611</v>
          </cell>
          <cell r="F476" t="str">
            <v>Tiếng Việt</v>
          </cell>
          <cell r="G476">
            <v>3</v>
          </cell>
          <cell r="H476" t="str">
            <v>36,18</v>
          </cell>
          <cell r="I476" t="str">
            <v xml:space="preserve">Tự luận </v>
          </cell>
        </row>
        <row r="477">
          <cell r="E477" t="str">
            <v>PLAW3211</v>
          </cell>
          <cell r="F477" t="str">
            <v>Tiếng Việt</v>
          </cell>
          <cell r="G477">
            <v>2</v>
          </cell>
          <cell r="H477" t="str">
            <v>24,12</v>
          </cell>
          <cell r="I477" t="str">
            <v xml:space="preserve">Tự luận </v>
          </cell>
        </row>
        <row r="478">
          <cell r="E478" t="str">
            <v>PLAW3411</v>
          </cell>
          <cell r="F478" t="str">
            <v>Tiếng Việt</v>
          </cell>
          <cell r="G478">
            <v>3</v>
          </cell>
          <cell r="H478" t="str">
            <v>36,18</v>
          </cell>
          <cell r="I478" t="str">
            <v xml:space="preserve">Tự luận </v>
          </cell>
        </row>
        <row r="479">
          <cell r="E479" t="str">
            <v>PLAW3711</v>
          </cell>
          <cell r="F479" t="str">
            <v>Tiếng Việt</v>
          </cell>
          <cell r="G479">
            <v>3</v>
          </cell>
          <cell r="H479" t="str">
            <v>36,18</v>
          </cell>
          <cell r="I479" t="str">
            <v xml:space="preserve">Tự luận </v>
          </cell>
        </row>
        <row r="480">
          <cell r="E480" t="str">
            <v>PLAW4511</v>
          </cell>
          <cell r="F480" t="str">
            <v>Tiếng Việt</v>
          </cell>
          <cell r="G480">
            <v>3</v>
          </cell>
          <cell r="H480" t="str">
            <v>36,18</v>
          </cell>
          <cell r="I480" t="str">
            <v xml:space="preserve">Tự luận </v>
          </cell>
        </row>
        <row r="481">
          <cell r="E481" t="str">
            <v>PLAW4521</v>
          </cell>
          <cell r="F481" t="str">
            <v>Tiếng Việt</v>
          </cell>
          <cell r="G481">
            <v>3</v>
          </cell>
          <cell r="H481" t="str">
            <v>34,12,5</v>
          </cell>
          <cell r="I481" t="str">
            <v>Bài tập lớn</v>
          </cell>
        </row>
        <row r="482">
          <cell r="E482" t="str">
            <v>PLAW3911</v>
          </cell>
          <cell r="F482" t="str">
            <v>Tiếng Việt</v>
          </cell>
          <cell r="G482">
            <v>2</v>
          </cell>
          <cell r="H482" t="str">
            <v>24,12</v>
          </cell>
          <cell r="I482" t="str">
            <v xml:space="preserve">Tự luận </v>
          </cell>
        </row>
        <row r="483">
          <cell r="E483" t="str">
            <v>PLAW4011</v>
          </cell>
          <cell r="F483" t="str">
            <v>Tiếng Việt</v>
          </cell>
          <cell r="G483">
            <v>2</v>
          </cell>
          <cell r="H483" t="str">
            <v>24,12</v>
          </cell>
          <cell r="I483" t="str">
            <v xml:space="preserve">Tự luận </v>
          </cell>
        </row>
        <row r="484">
          <cell r="E484" t="str">
            <v>PLAW4111</v>
          </cell>
          <cell r="F484" t="str">
            <v>Tiếng Việt</v>
          </cell>
          <cell r="G484">
            <v>3</v>
          </cell>
          <cell r="H484" t="str">
            <v>36,18</v>
          </cell>
          <cell r="I484" t="str">
            <v xml:space="preserve">Tự luận </v>
          </cell>
        </row>
        <row r="485">
          <cell r="E485" t="str">
            <v>PLAW4211</v>
          </cell>
          <cell r="F485" t="str">
            <v>Tiếng Việt</v>
          </cell>
          <cell r="G485">
            <v>3</v>
          </cell>
          <cell r="H485" t="str">
            <v>36,18</v>
          </cell>
          <cell r="I485" t="str">
            <v xml:space="preserve">Tự luận </v>
          </cell>
        </row>
        <row r="486">
          <cell r="E486" t="str">
            <v>PLAW4311</v>
          </cell>
          <cell r="F486" t="str">
            <v>Tiếng Việt</v>
          </cell>
          <cell r="G486">
            <v>2</v>
          </cell>
          <cell r="H486" t="str">
            <v>24,12</v>
          </cell>
          <cell r="I486" t="str">
            <v xml:space="preserve">Tự luận </v>
          </cell>
        </row>
        <row r="487">
          <cell r="E487" t="str">
            <v>PLAW4411</v>
          </cell>
          <cell r="F487" t="str">
            <v>Tiếng Việt</v>
          </cell>
          <cell r="G487">
            <v>3</v>
          </cell>
          <cell r="H487" t="str">
            <v>36,18</v>
          </cell>
          <cell r="I487" t="str">
            <v xml:space="preserve">Tự luận </v>
          </cell>
        </row>
        <row r="488">
          <cell r="E488" t="str">
            <v>PLAW4611</v>
          </cell>
          <cell r="F488" t="str">
            <v>Tiếng Việt</v>
          </cell>
          <cell r="G488">
            <v>2</v>
          </cell>
          <cell r="H488" t="str">
            <v>0,60</v>
          </cell>
          <cell r="I488" t="str">
            <v>Bài tập lớn</v>
          </cell>
        </row>
        <row r="489">
          <cell r="E489" t="str">
            <v>PLAW4711</v>
          </cell>
          <cell r="G489">
            <v>3</v>
          </cell>
        </row>
        <row r="490">
          <cell r="E490" t="str">
            <v>PLAW4811</v>
          </cell>
          <cell r="G490">
            <v>3</v>
          </cell>
        </row>
        <row r="491">
          <cell r="E491" t="str">
            <v>PLAW4911</v>
          </cell>
          <cell r="G491">
            <v>3</v>
          </cell>
        </row>
        <row r="492">
          <cell r="E492" t="str">
            <v>PLAW5031</v>
          </cell>
          <cell r="G492">
            <v>3</v>
          </cell>
        </row>
        <row r="493">
          <cell r="E493" t="str">
            <v>PLAW5131</v>
          </cell>
          <cell r="G493">
            <v>3</v>
          </cell>
        </row>
        <row r="495">
          <cell r="E495" t="str">
            <v>LUAT0161</v>
          </cell>
        </row>
        <row r="496">
          <cell r="E496" t="str">
            <v>LUAT0261</v>
          </cell>
        </row>
        <row r="497">
          <cell r="E497" t="str">
            <v>REPF1311</v>
          </cell>
          <cell r="F497" t="str">
            <v>Tiếng Việt</v>
          </cell>
          <cell r="G497">
            <v>3</v>
          </cell>
          <cell r="H497" t="str">
            <v>0,90</v>
          </cell>
          <cell r="I497" t="str">
            <v>Báo cáo</v>
          </cell>
        </row>
        <row r="498">
          <cell r="E498" t="str">
            <v>REPF1411</v>
          </cell>
          <cell r="F498" t="str">
            <v>Tiếng Việt</v>
          </cell>
          <cell r="G498">
            <v>3</v>
          </cell>
          <cell r="H498" t="str">
            <v>0,90</v>
          </cell>
          <cell r="I498" t="str">
            <v>Báo cáo</v>
          </cell>
        </row>
        <row r="499">
          <cell r="E499" t="str">
            <v>LVVF1611</v>
          </cell>
          <cell r="F499" t="str">
            <v>Tiếng Việt</v>
          </cell>
          <cell r="G499">
            <v>7</v>
          </cell>
          <cell r="H499" t="str">
            <v>0,210</v>
          </cell>
          <cell r="I499" t="str">
            <v>Khóa luận</v>
          </cell>
        </row>
        <row r="500">
          <cell r="E500" t="str">
            <v>LVVF1711</v>
          </cell>
          <cell r="F500" t="str">
            <v>Tiếng Việt</v>
          </cell>
          <cell r="G500">
            <v>7</v>
          </cell>
          <cell r="H500" t="str">
            <v>0,210</v>
          </cell>
          <cell r="I500" t="str">
            <v>Khóa luận</v>
          </cell>
        </row>
        <row r="501">
          <cell r="E501" t="str">
            <v>REPP1811</v>
          </cell>
        </row>
        <row r="502">
          <cell r="E502" t="str">
            <v>LVVP1911</v>
          </cell>
        </row>
        <row r="505">
          <cell r="E505" t="str">
            <v>FMGM2311</v>
          </cell>
          <cell r="F505" t="str">
            <v>Tiếng Việt</v>
          </cell>
          <cell r="G505">
            <v>3</v>
          </cell>
          <cell r="H505" t="str">
            <v>36,18</v>
          </cell>
          <cell r="I505" t="str">
            <v>Tự luận</v>
          </cell>
        </row>
        <row r="506">
          <cell r="E506" t="str">
            <v>FMGM2211</v>
          </cell>
          <cell r="F506" t="str">
            <v>Tiếng Việt</v>
          </cell>
          <cell r="G506">
            <v>3</v>
          </cell>
          <cell r="H506" t="str">
            <v>36,18</v>
          </cell>
          <cell r="I506" t="str">
            <v>Tự luận</v>
          </cell>
        </row>
        <row r="507">
          <cell r="E507" t="str">
            <v>FMGM2711</v>
          </cell>
          <cell r="F507" t="str">
            <v>Tiếng Việt</v>
          </cell>
          <cell r="G507">
            <v>3</v>
          </cell>
          <cell r="H507" t="str">
            <v>36,18</v>
          </cell>
          <cell r="I507" t="str">
            <v>Bài tập lớn</v>
          </cell>
        </row>
        <row r="508">
          <cell r="E508" t="str">
            <v>FMGM0231</v>
          </cell>
          <cell r="F508" t="str">
            <v>Tiếng Việt</v>
          </cell>
          <cell r="G508">
            <v>3</v>
          </cell>
          <cell r="H508" t="str">
            <v>36,18</v>
          </cell>
          <cell r="I508" t="str">
            <v>Trắc nghiệm trên máy</v>
          </cell>
        </row>
        <row r="509">
          <cell r="E509" t="str">
            <v>FMGM0232</v>
          </cell>
          <cell r="F509" t="str">
            <v>Tiếng Việt</v>
          </cell>
          <cell r="G509">
            <v>3</v>
          </cell>
          <cell r="H509" t="str">
            <v>36,18</v>
          </cell>
          <cell r="I509" t="str">
            <v>Tự luận</v>
          </cell>
        </row>
        <row r="510">
          <cell r="E510" t="str">
            <v>FMGM2521</v>
          </cell>
          <cell r="F510" t="str">
            <v>Tiếng Việt</v>
          </cell>
          <cell r="G510">
            <v>3</v>
          </cell>
          <cell r="H510" t="str">
            <v>34,12,5</v>
          </cell>
          <cell r="I510" t="str">
            <v>Bài tập lớn</v>
          </cell>
        </row>
        <row r="511">
          <cell r="E511" t="str">
            <v>FMGM0215</v>
          </cell>
          <cell r="F511" t="str">
            <v>Tiếng Anh</v>
          </cell>
          <cell r="G511">
            <v>3</v>
          </cell>
          <cell r="H511" t="str">
            <v>36,18</v>
          </cell>
          <cell r="I511" t="str">
            <v>Trắc nghiệm trên máy</v>
          </cell>
        </row>
        <row r="512">
          <cell r="E512" t="str">
            <v>FMGM0216</v>
          </cell>
          <cell r="F512" t="str">
            <v>Tiếng Anh</v>
          </cell>
          <cell r="G512">
            <v>3</v>
          </cell>
          <cell r="H512" t="str">
            <v>36,18</v>
          </cell>
          <cell r="I512" t="str">
            <v>Tự luận</v>
          </cell>
        </row>
        <row r="513">
          <cell r="E513" t="str">
            <v>FMGM3121</v>
          </cell>
          <cell r="F513" t="str">
            <v>Tiếng Anh</v>
          </cell>
          <cell r="G513">
            <v>3</v>
          </cell>
          <cell r="H513" t="str">
            <v>34,12,5</v>
          </cell>
          <cell r="I513" t="str">
            <v>Tự luận</v>
          </cell>
        </row>
        <row r="514">
          <cell r="E514" t="str">
            <v>FMGM2411</v>
          </cell>
          <cell r="F514" t="str">
            <v>Tiếng Việt</v>
          </cell>
          <cell r="G514">
            <v>3</v>
          </cell>
          <cell r="H514" t="str">
            <v>36,18</v>
          </cell>
          <cell r="I514" t="str">
            <v>Tự luận</v>
          </cell>
        </row>
        <row r="515">
          <cell r="E515" t="str">
            <v>FMGM2412</v>
          </cell>
          <cell r="F515" t="str">
            <v>Tiếng Anh</v>
          </cell>
          <cell r="G515">
            <v>3</v>
          </cell>
          <cell r="H515" t="str">
            <v>36,18</v>
          </cell>
          <cell r="I515" t="str">
            <v>Tự luận</v>
          </cell>
        </row>
        <row r="516">
          <cell r="E516" t="str">
            <v>FMGM3022</v>
          </cell>
          <cell r="F516" t="str">
            <v>Tiếng Việt</v>
          </cell>
          <cell r="G516">
            <v>3</v>
          </cell>
          <cell r="H516" t="str">
            <v>36,18</v>
          </cell>
          <cell r="I516" t="str">
            <v>Tự luận</v>
          </cell>
        </row>
        <row r="517">
          <cell r="E517" t="str">
            <v>FMGM2221</v>
          </cell>
          <cell r="F517" t="str">
            <v>Tiếng Việt</v>
          </cell>
          <cell r="G517">
            <v>3</v>
          </cell>
          <cell r="H517" t="str">
            <v>36,18</v>
          </cell>
          <cell r="I517" t="str">
            <v>Tự luận</v>
          </cell>
        </row>
        <row r="518">
          <cell r="E518" t="str">
            <v>FMGM0811</v>
          </cell>
          <cell r="F518" t="str">
            <v>Tiếng Anh</v>
          </cell>
          <cell r="G518">
            <v>3</v>
          </cell>
          <cell r="H518" t="str">
            <v>36,18</v>
          </cell>
          <cell r="I518" t="str">
            <v>Tự luận</v>
          </cell>
        </row>
        <row r="519">
          <cell r="E519" t="str">
            <v>FMGM2611</v>
          </cell>
          <cell r="F519" t="str">
            <v>Tiếng Việt</v>
          </cell>
          <cell r="G519">
            <v>2</v>
          </cell>
          <cell r="H519" t="str">
            <v>24,12</v>
          </cell>
          <cell r="I519" t="str">
            <v>Tự luận</v>
          </cell>
        </row>
        <row r="520">
          <cell r="E520" t="str">
            <v>FMGM3211</v>
          </cell>
          <cell r="F520" t="str">
            <v>Tiếng Việt</v>
          </cell>
          <cell r="G520">
            <v>3</v>
          </cell>
          <cell r="H520" t="str">
            <v>36,18</v>
          </cell>
          <cell r="I520" t="str">
            <v>Bài tập lớn</v>
          </cell>
        </row>
        <row r="521">
          <cell r="E521" t="str">
            <v>FMGM2731</v>
          </cell>
          <cell r="F521" t="str">
            <v>Tiếng Anh</v>
          </cell>
          <cell r="G521">
            <v>3</v>
          </cell>
          <cell r="H521" t="str">
            <v>36,18</v>
          </cell>
          <cell r="I521" t="str">
            <v>Tự luận</v>
          </cell>
        </row>
        <row r="523">
          <cell r="E523" t="str">
            <v>BKSC2211</v>
          </cell>
          <cell r="F523" t="str">
            <v>Tiếng Việt</v>
          </cell>
          <cell r="G523">
            <v>3</v>
          </cell>
          <cell r="H523">
            <v>36.18</v>
          </cell>
          <cell r="I523" t="str">
            <v>Tự luận</v>
          </cell>
        </row>
        <row r="524">
          <cell r="E524" t="str">
            <v>BKSC2011</v>
          </cell>
          <cell r="F524" t="str">
            <v>Tiếng Việt</v>
          </cell>
          <cell r="G524">
            <v>3</v>
          </cell>
          <cell r="H524">
            <v>36.18</v>
          </cell>
          <cell r="I524" t="str">
            <v>Tự luận</v>
          </cell>
        </row>
        <row r="525">
          <cell r="E525" t="str">
            <v>BKSC2012</v>
          </cell>
          <cell r="F525" t="str">
            <v>Tiếng Anh</v>
          </cell>
          <cell r="G525">
            <v>3</v>
          </cell>
          <cell r="H525">
            <v>36.18</v>
          </cell>
          <cell r="I525" t="str">
            <v>Tự luận</v>
          </cell>
        </row>
        <row r="526">
          <cell r="E526" t="str">
            <v>BKSC2121</v>
          </cell>
          <cell r="F526" t="str">
            <v>Tiếng Việt</v>
          </cell>
          <cell r="G526">
            <v>3</v>
          </cell>
          <cell r="H526" t="str">
            <v>34,12,5</v>
          </cell>
          <cell r="I526" t="str">
            <v>Tự luận</v>
          </cell>
        </row>
        <row r="527">
          <cell r="E527" t="str">
            <v>BKSC3121</v>
          </cell>
          <cell r="F527" t="str">
            <v>Tiếng Việt</v>
          </cell>
          <cell r="G527">
            <v>3</v>
          </cell>
          <cell r="H527" t="str">
            <v>34,12,5</v>
          </cell>
          <cell r="I527" t="str">
            <v>Bài tập lớn</v>
          </cell>
        </row>
        <row r="528">
          <cell r="E528" t="str">
            <v>BKSC3231</v>
          </cell>
          <cell r="F528" t="str">
            <v>Tiếng Anh</v>
          </cell>
          <cell r="G528">
            <v>3</v>
          </cell>
          <cell r="H528">
            <v>36.18</v>
          </cell>
          <cell r="I528" t="str">
            <v>Tự luận</v>
          </cell>
        </row>
        <row r="529">
          <cell r="E529" t="str">
            <v>BKSC2621</v>
          </cell>
          <cell r="F529" t="str">
            <v>Tiếng Anh</v>
          </cell>
          <cell r="G529">
            <v>3</v>
          </cell>
          <cell r="H529" t="str">
            <v>34,12,5</v>
          </cell>
          <cell r="I529" t="str">
            <v>Tự luận</v>
          </cell>
        </row>
        <row r="530">
          <cell r="E530" t="str">
            <v>BKSC0611</v>
          </cell>
          <cell r="F530" t="str">
            <v>Tiếng Việt</v>
          </cell>
          <cell r="G530">
            <v>3</v>
          </cell>
          <cell r="H530">
            <v>36.18</v>
          </cell>
          <cell r="I530" t="str">
            <v>Tự luận</v>
          </cell>
        </row>
        <row r="531">
          <cell r="E531" t="str">
            <v>BKSC2411</v>
          </cell>
          <cell r="F531" t="str">
            <v>Tiếng Việt</v>
          </cell>
          <cell r="G531">
            <v>3</v>
          </cell>
          <cell r="H531">
            <v>36.18</v>
          </cell>
          <cell r="I531" t="str">
            <v>Tự luận</v>
          </cell>
        </row>
        <row r="532">
          <cell r="E532" t="str">
            <v>BKSC2412</v>
          </cell>
          <cell r="F532" t="str">
            <v>Tiếng Anh</v>
          </cell>
          <cell r="G532">
            <v>3</v>
          </cell>
          <cell r="H532">
            <v>36.18</v>
          </cell>
          <cell r="I532" t="str">
            <v>Tự luận</v>
          </cell>
        </row>
        <row r="533">
          <cell r="E533" t="str">
            <v>BKSC2311</v>
          </cell>
          <cell r="F533" t="str">
            <v>Tiếng Việt</v>
          </cell>
          <cell r="G533">
            <v>3</v>
          </cell>
          <cell r="H533">
            <v>36.18</v>
          </cell>
          <cell r="I533" t="str">
            <v>Trắc nghiệm trên máy</v>
          </cell>
        </row>
        <row r="534">
          <cell r="E534" t="str">
            <v>BKSC2511</v>
          </cell>
          <cell r="F534" t="str">
            <v>Tiếng Việt</v>
          </cell>
          <cell r="G534">
            <v>3</v>
          </cell>
          <cell r="H534">
            <v>36.18</v>
          </cell>
          <cell r="I534" t="str">
            <v>Tự luận</v>
          </cell>
        </row>
        <row r="535">
          <cell r="E535" t="str">
            <v>EFIN2921</v>
          </cell>
          <cell r="F535" t="str">
            <v>Tiếng Việt</v>
          </cell>
          <cell r="G535">
            <v>3</v>
          </cell>
          <cell r="H535">
            <v>36.18</v>
          </cell>
          <cell r="I535" t="str">
            <v>Tự luận</v>
          </cell>
        </row>
        <row r="536">
          <cell r="E536" t="str">
            <v>BKSC2731</v>
          </cell>
          <cell r="F536" t="str">
            <v>Tiếng Anh</v>
          </cell>
          <cell r="G536">
            <v>2</v>
          </cell>
          <cell r="H536">
            <v>24.12</v>
          </cell>
          <cell r="I536" t="str">
            <v>Tự luận</v>
          </cell>
        </row>
        <row r="537">
          <cell r="E537" t="str">
            <v>BKSC3311</v>
          </cell>
          <cell r="F537" t="str">
            <v>Tiếng Việt</v>
          </cell>
          <cell r="G537">
            <v>3</v>
          </cell>
          <cell r="H537">
            <v>36.18</v>
          </cell>
          <cell r="I537" t="str">
            <v>Bài tập lớn</v>
          </cell>
        </row>
        <row r="538">
          <cell r="E538" t="str">
            <v>BKSC3131</v>
          </cell>
          <cell r="F538" t="str">
            <v>Tiếng Anh</v>
          </cell>
          <cell r="G538">
            <v>3</v>
          </cell>
          <cell r="H538">
            <v>36.18</v>
          </cell>
          <cell r="I538" t="str">
            <v>Tự luận</v>
          </cell>
        </row>
        <row r="540">
          <cell r="E540" t="str">
            <v>EFIN3011</v>
          </cell>
          <cell r="F540" t="str">
            <v>Tiếng Việt</v>
          </cell>
          <cell r="G540">
            <v>3</v>
          </cell>
          <cell r="H540" t="str">
            <v>36,18</v>
          </cell>
          <cell r="I540" t="str">
            <v>Tự luận</v>
          </cell>
        </row>
        <row r="541">
          <cell r="E541" t="str">
            <v>EFIN2811</v>
          </cell>
          <cell r="F541" t="str">
            <v>Tiếng Việt</v>
          </cell>
          <cell r="G541">
            <v>3</v>
          </cell>
          <cell r="H541" t="str">
            <v>36,18</v>
          </cell>
          <cell r="I541" t="str">
            <v>Trắc nghiệm  trên máy</v>
          </cell>
        </row>
        <row r="542">
          <cell r="E542" t="str">
            <v>EFIN2812</v>
          </cell>
          <cell r="F542" t="str">
            <v>Tiếng Anh</v>
          </cell>
          <cell r="G542">
            <v>3</v>
          </cell>
          <cell r="H542" t="str">
            <v>36,18</v>
          </cell>
          <cell r="I542" t="str">
            <v>Tự luận</v>
          </cell>
        </row>
        <row r="543">
          <cell r="E543" t="str">
            <v>EFIN3021</v>
          </cell>
          <cell r="F543" t="str">
            <v>Tiếng Việt</v>
          </cell>
          <cell r="G543">
            <v>3</v>
          </cell>
          <cell r="H543" t="str">
            <v>36,18</v>
          </cell>
          <cell r="I543" t="str">
            <v>Tự luận</v>
          </cell>
        </row>
        <row r="544">
          <cell r="E544" t="str">
            <v>EFIN3421</v>
          </cell>
          <cell r="F544" t="str">
            <v>Tiếng Việt</v>
          </cell>
          <cell r="G544">
            <v>3</v>
          </cell>
          <cell r="H544" t="str">
            <v>34,12,5</v>
          </cell>
          <cell r="I544" t="str">
            <v>Bài tập lớn</v>
          </cell>
        </row>
        <row r="545">
          <cell r="E545" t="str">
            <v>EFIN3211</v>
          </cell>
          <cell r="F545" t="str">
            <v>Tiếng Việt</v>
          </cell>
          <cell r="G545">
            <v>3</v>
          </cell>
          <cell r="H545" t="str">
            <v>36,18</v>
          </cell>
          <cell r="I545" t="str">
            <v>Tự luận</v>
          </cell>
        </row>
        <row r="546">
          <cell r="E546" t="str">
            <v>EFIN4011</v>
          </cell>
          <cell r="F546" t="str">
            <v>Tiếng Việt</v>
          </cell>
          <cell r="G546">
            <v>3</v>
          </cell>
          <cell r="H546" t="str">
            <v>36,18</v>
          </cell>
          <cell r="I546" t="str">
            <v>Tự luận</v>
          </cell>
        </row>
        <row r="547">
          <cell r="E547" t="str">
            <v>EFIN4321</v>
          </cell>
          <cell r="F547" t="str">
            <v>Tiếng Việt</v>
          </cell>
          <cell r="G547">
            <v>3</v>
          </cell>
          <cell r="H547" t="str">
            <v>34,12,5</v>
          </cell>
          <cell r="I547" t="str">
            <v xml:space="preserve"> Bài tập lớn</v>
          </cell>
        </row>
        <row r="548">
          <cell r="E548" t="str">
            <v>EFIN4021</v>
          </cell>
          <cell r="F548" t="str">
            <v>Tiếng Việt</v>
          </cell>
          <cell r="G548">
            <v>3</v>
          </cell>
          <cell r="H548" t="str">
            <v>36,18</v>
          </cell>
          <cell r="I548" t="str">
            <v>Tự luận</v>
          </cell>
        </row>
        <row r="549">
          <cell r="E549" t="str">
            <v>BKSC3011</v>
          </cell>
          <cell r="F549" t="str">
            <v>Tiếng Việt</v>
          </cell>
          <cell r="G549">
            <v>3</v>
          </cell>
          <cell r="H549" t="str">
            <v>36,18</v>
          </cell>
          <cell r="I549" t="str">
            <v>Tự luận</v>
          </cell>
        </row>
        <row r="550">
          <cell r="E550" t="str">
            <v>FMGM3011</v>
          </cell>
          <cell r="F550" t="str">
            <v>Tiếng Việt</v>
          </cell>
          <cell r="G550">
            <v>3</v>
          </cell>
          <cell r="H550" t="str">
            <v>36,18</v>
          </cell>
          <cell r="I550" t="str">
            <v>Tự luận</v>
          </cell>
        </row>
        <row r="551">
          <cell r="E551" t="str">
            <v>FMGM3111</v>
          </cell>
          <cell r="F551" t="str">
            <v>Tiếng Việt</v>
          </cell>
          <cell r="G551">
            <v>3</v>
          </cell>
          <cell r="H551" t="str">
            <v>36,18</v>
          </cell>
          <cell r="I551" t="str">
            <v>Bài tập lớn</v>
          </cell>
        </row>
        <row r="552">
          <cell r="E552" t="str">
            <v>EFIN1531</v>
          </cell>
          <cell r="F552" t="str">
            <v>Tiếng Anh</v>
          </cell>
          <cell r="G552">
            <v>3</v>
          </cell>
          <cell r="H552" t="str">
            <v>36,18</v>
          </cell>
          <cell r="I552" t="str">
            <v>Tự luận</v>
          </cell>
        </row>
        <row r="553">
          <cell r="E553" t="str">
            <v>EFIN1631</v>
          </cell>
          <cell r="F553" t="str">
            <v>Tiếng Anh</v>
          </cell>
          <cell r="G553">
            <v>3</v>
          </cell>
          <cell r="H553" t="str">
            <v>36,18</v>
          </cell>
          <cell r="I553" t="str">
            <v>Tự luận</v>
          </cell>
        </row>
        <row r="554">
          <cell r="E554" t="str">
            <v>EFIN4411</v>
          </cell>
          <cell r="F554" t="str">
            <v>Tiếng Việt</v>
          </cell>
          <cell r="G554">
            <v>3</v>
          </cell>
          <cell r="H554" t="str">
            <v>36,18</v>
          </cell>
          <cell r="I554" t="str">
            <v>Bài tập lớn</v>
          </cell>
        </row>
        <row r="556">
          <cell r="E556" t="str">
            <v>DTQT2511</v>
          </cell>
          <cell r="F556" t="str">
            <v>Tiếng Anh</v>
          </cell>
          <cell r="G556">
            <v>3</v>
          </cell>
          <cell r="H556" t="str">
            <v>36,18</v>
          </cell>
          <cell r="I556" t="str">
            <v>Tự luận</v>
          </cell>
        </row>
        <row r="557">
          <cell r="E557" t="str">
            <v>DTQT0111</v>
          </cell>
          <cell r="F557" t="str">
            <v>Tiếng Anh</v>
          </cell>
          <cell r="G557">
            <v>2</v>
          </cell>
          <cell r="H557" t="str">
            <v>(24,12)</v>
          </cell>
          <cell r="I557" t="str">
            <v>Tự luận</v>
          </cell>
        </row>
        <row r="558">
          <cell r="E558" t="str">
            <v>DTQT0113</v>
          </cell>
          <cell r="F558" t="str">
            <v>Tiếng Anh</v>
          </cell>
          <cell r="G558">
            <v>2</v>
          </cell>
          <cell r="H558" t="str">
            <v>(24,12)</v>
          </cell>
          <cell r="I558" t="str">
            <v>Vấn đáp</v>
          </cell>
        </row>
        <row r="559">
          <cell r="E559" t="str">
            <v>DTQT0114</v>
          </cell>
          <cell r="F559" t="str">
            <v>Tiếng Anh</v>
          </cell>
          <cell r="G559">
            <v>2</v>
          </cell>
          <cell r="H559" t="str">
            <v>(24,12)</v>
          </cell>
          <cell r="I559" t="str">
            <v>Tự luận</v>
          </cell>
        </row>
        <row r="560">
          <cell r="E560" t="str">
            <v>TCNH0161</v>
          </cell>
          <cell r="F560" t="str">
            <v>Tiếng Việt</v>
          </cell>
          <cell r="G560">
            <v>3</v>
          </cell>
          <cell r="H560" t="str">
            <v>0,90</v>
          </cell>
          <cell r="I560" t="str">
            <v>Báo cáo</v>
          </cell>
        </row>
        <row r="561">
          <cell r="E561" t="str">
            <v>ITNS0111.HH</v>
          </cell>
          <cell r="F561" t="str">
            <v>Tiếng Việt</v>
          </cell>
          <cell r="G561">
            <v>2</v>
          </cell>
          <cell r="H561" t="str">
            <v>0,60</v>
          </cell>
          <cell r="I561" t="str">
            <v>Báo cáo</v>
          </cell>
        </row>
        <row r="562">
          <cell r="E562" t="str">
            <v>REPH1011</v>
          </cell>
          <cell r="F562" t="str">
            <v>Tiếng Việt</v>
          </cell>
          <cell r="G562">
            <v>3</v>
          </cell>
          <cell r="H562" t="str">
            <v>0,90</v>
          </cell>
          <cell r="I562" t="str">
            <v>Báo cáo</v>
          </cell>
        </row>
        <row r="563">
          <cell r="E563" t="str">
            <v>REPH1211</v>
          </cell>
          <cell r="F563" t="str">
            <v>Tiếng Việt</v>
          </cell>
          <cell r="G563">
            <v>3</v>
          </cell>
          <cell r="H563" t="str">
            <v>0,90</v>
          </cell>
          <cell r="I563" t="str">
            <v>Báo cáo</v>
          </cell>
        </row>
        <row r="564">
          <cell r="E564" t="str">
            <v>REPH1311</v>
          </cell>
          <cell r="F564" t="str">
            <v>Tiếng Việt</v>
          </cell>
          <cell r="G564">
            <v>3</v>
          </cell>
          <cell r="H564" t="str">
            <v>0,90</v>
          </cell>
          <cell r="I564" t="str">
            <v>Báo cáo</v>
          </cell>
        </row>
        <row r="565">
          <cell r="E565" t="str">
            <v>LVVH1411</v>
          </cell>
          <cell r="F565" t="str">
            <v>Tiếng Việt</v>
          </cell>
          <cell r="G565">
            <v>7</v>
          </cell>
          <cell r="H565" t="str">
            <v>0,210</v>
          </cell>
          <cell r="I565" t="str">
            <v>Khóa luận</v>
          </cell>
        </row>
        <row r="566">
          <cell r="E566" t="str">
            <v>LVVH1511</v>
          </cell>
          <cell r="F566" t="str">
            <v>Tiếng Việt</v>
          </cell>
          <cell r="G566">
            <v>7</v>
          </cell>
          <cell r="H566" t="str">
            <v>0,210</v>
          </cell>
          <cell r="I566" t="str">
            <v>Khóa luận</v>
          </cell>
        </row>
        <row r="567">
          <cell r="E567" t="str">
            <v>LVVH1611</v>
          </cell>
          <cell r="F567" t="str">
            <v>Tiếng Việt</v>
          </cell>
          <cell r="G567">
            <v>7</v>
          </cell>
          <cell r="H567" t="str">
            <v>0,210</v>
          </cell>
          <cell r="I567" t="str">
            <v>Khóa luận</v>
          </cell>
        </row>
        <row r="568">
          <cell r="E568" t="str">
            <v>REPH1911</v>
          </cell>
          <cell r="F568" t="str">
            <v>Tiếng Việt</v>
          </cell>
          <cell r="G568">
            <v>3</v>
          </cell>
          <cell r="H568" t="str">
            <v>0,90</v>
          </cell>
          <cell r="I568" t="str">
            <v>Báo cáo</v>
          </cell>
        </row>
        <row r="569">
          <cell r="E569" t="str">
            <v>LVVH2011</v>
          </cell>
          <cell r="F569" t="str">
            <v>Tiếng Việt</v>
          </cell>
          <cell r="G569">
            <v>7</v>
          </cell>
          <cell r="H569" t="str">
            <v>0,210</v>
          </cell>
          <cell r="I569" t="str">
            <v>Khóa luận</v>
          </cell>
        </row>
        <row r="570">
          <cell r="E570" t="str">
            <v>REPH1711</v>
          </cell>
          <cell r="F570" t="str">
            <v>Tiếng Việt / Tiếng Anh</v>
          </cell>
          <cell r="G570">
            <v>3</v>
          </cell>
          <cell r="H570" t="str">
            <v>0,90</v>
          </cell>
          <cell r="I570" t="str">
            <v>Báo cáo</v>
          </cell>
        </row>
        <row r="571">
          <cell r="E571" t="str">
            <v>LVVH1811</v>
          </cell>
          <cell r="F571" t="str">
            <v>Tiếng Việt / Tiếng Anh</v>
          </cell>
          <cell r="G571">
            <v>7</v>
          </cell>
          <cell r="H571" t="str">
            <v>0,210</v>
          </cell>
          <cell r="I571" t="str">
            <v>Khóa luận</v>
          </cell>
        </row>
        <row r="574">
          <cell r="E574" t="str">
            <v>ECOM1311</v>
          </cell>
          <cell r="F574" t="str">
            <v>Tiếng Việt</v>
          </cell>
          <cell r="G574">
            <v>2</v>
          </cell>
          <cell r="H574" t="str">
            <v>(24,12)</v>
          </cell>
          <cell r="I574" t="str">
            <v>Tự luận</v>
          </cell>
        </row>
        <row r="575">
          <cell r="E575" t="str">
            <v>SMGM0511</v>
          </cell>
          <cell r="F575" t="str">
            <v>Tiếng Việt</v>
          </cell>
          <cell r="G575">
            <v>3</v>
          </cell>
          <cell r="H575" t="str">
            <v>(36,18)</v>
          </cell>
          <cell r="I575" t="str">
            <v>Tự luận</v>
          </cell>
        </row>
        <row r="576">
          <cell r="E576" t="str">
            <v>SMGM0512</v>
          </cell>
          <cell r="F576" t="str">
            <v>Tiếng Việt</v>
          </cell>
          <cell r="G576">
            <v>3</v>
          </cell>
          <cell r="H576" t="str">
            <v>(34,12,5)</v>
          </cell>
          <cell r="I576" t="str">
            <v>Tự luận</v>
          </cell>
        </row>
        <row r="577">
          <cell r="E577" t="str">
            <v>ECOM1511</v>
          </cell>
          <cell r="F577" t="str">
            <v>Tiếng Việt</v>
          </cell>
          <cell r="G577">
            <v>3</v>
          </cell>
          <cell r="H577" t="str">
            <v>(36,18)</v>
          </cell>
          <cell r="I577" t="str">
            <v>Tự luận</v>
          </cell>
        </row>
        <row r="578">
          <cell r="E578" t="str">
            <v>eCOM2011</v>
          </cell>
          <cell r="F578" t="str">
            <v>Tiếng Việt</v>
          </cell>
          <cell r="G578">
            <v>3</v>
          </cell>
          <cell r="H578" t="str">
            <v>(36,18)</v>
          </cell>
          <cell r="I578" t="str">
            <v>Tự luận</v>
          </cell>
        </row>
        <row r="579">
          <cell r="E579" t="str">
            <v>eCOM2012</v>
          </cell>
          <cell r="F579" t="str">
            <v>Tiếng Việt</v>
          </cell>
          <cell r="G579">
            <v>3</v>
          </cell>
          <cell r="H579" t="str">
            <v>(34,12,5)</v>
          </cell>
          <cell r="I579" t="str">
            <v>Tự luận</v>
          </cell>
        </row>
        <row r="580">
          <cell r="E580" t="str">
            <v>eCOM2021</v>
          </cell>
          <cell r="F580" t="str">
            <v>Tiếng Việt</v>
          </cell>
          <cell r="G580">
            <v>3</v>
          </cell>
          <cell r="H580" t="str">
            <v>(36,18)</v>
          </cell>
          <cell r="I580" t="str">
            <v>Tự luận</v>
          </cell>
        </row>
        <row r="581">
          <cell r="E581" t="str">
            <v>eCOM2022</v>
          </cell>
          <cell r="F581" t="str">
            <v>Tiếng Việt</v>
          </cell>
          <cell r="G581">
            <v>3</v>
          </cell>
          <cell r="H581" t="str">
            <v>(36,18)</v>
          </cell>
          <cell r="I581" t="str">
            <v>Tự luận</v>
          </cell>
        </row>
        <row r="582">
          <cell r="E582" t="str">
            <v>PCOM0411</v>
          </cell>
          <cell r="F582" t="str">
            <v>Tiếng Việt</v>
          </cell>
          <cell r="G582">
            <v>3</v>
          </cell>
          <cell r="H582" t="str">
            <v>(36,18)</v>
          </cell>
          <cell r="I582" t="str">
            <v>Tự luận</v>
          </cell>
        </row>
        <row r="583">
          <cell r="E583" t="str">
            <v>eCOM2111</v>
          </cell>
          <cell r="F583" t="str">
            <v>Tiếng Việt</v>
          </cell>
          <cell r="G583">
            <v>2</v>
          </cell>
          <cell r="H583" t="str">
            <v>(0,60)</v>
          </cell>
          <cell r="I583" t="str">
            <v>Thực hành</v>
          </cell>
        </row>
        <row r="584">
          <cell r="E584" t="str">
            <v>eCOM2121</v>
          </cell>
          <cell r="F584" t="str">
            <v>Tiếng Việt</v>
          </cell>
          <cell r="G584">
            <v>2</v>
          </cell>
          <cell r="H584" t="str">
            <v>(0,60)</v>
          </cell>
          <cell r="I584" t="str">
            <v>Thực hành</v>
          </cell>
        </row>
        <row r="585">
          <cell r="E585" t="str">
            <v>PCOM0211</v>
          </cell>
          <cell r="F585" t="str">
            <v>Tiếng Việt</v>
          </cell>
          <cell r="G585">
            <v>2</v>
          </cell>
          <cell r="H585" t="str">
            <v>24,12</v>
          </cell>
          <cell r="I585" t="str">
            <v>Trắc nghiệm trên máy</v>
          </cell>
        </row>
        <row r="586">
          <cell r="E586" t="str">
            <v>PCOM0221</v>
          </cell>
          <cell r="F586" t="str">
            <v>Tiếng Việt</v>
          </cell>
          <cell r="G586">
            <v>3</v>
          </cell>
          <cell r="H586" t="str">
            <v>36,18</v>
          </cell>
          <cell r="I586" t="str">
            <v>Trắc nghiệm trên máy</v>
          </cell>
        </row>
        <row r="587">
          <cell r="E587" t="str">
            <v>PCOM0111</v>
          </cell>
          <cell r="F587" t="str">
            <v>Tiếng Việt</v>
          </cell>
          <cell r="G587">
            <v>3</v>
          </cell>
          <cell r="H587" t="str">
            <v>(36,18)</v>
          </cell>
          <cell r="I587" t="str">
            <v>Trắc nghiệm trên máy</v>
          </cell>
        </row>
        <row r="588">
          <cell r="E588" t="str">
            <v>PCOM0321</v>
          </cell>
          <cell r="F588" t="str">
            <v>Tiếng Việt</v>
          </cell>
          <cell r="G588">
            <v>2</v>
          </cell>
          <cell r="H588" t="str">
            <v>24, 12</v>
          </cell>
          <cell r="I588" t="str">
            <v>Tự luận</v>
          </cell>
        </row>
        <row r="589">
          <cell r="E589" t="str">
            <v>PCOM1111</v>
          </cell>
          <cell r="F589" t="str">
            <v>Tiếng Việt</v>
          </cell>
          <cell r="G589">
            <v>2</v>
          </cell>
          <cell r="H589" t="str">
            <v>24, 12</v>
          </cell>
          <cell r="I589" t="str">
            <v>Tự luận</v>
          </cell>
        </row>
        <row r="590">
          <cell r="E590" t="str">
            <v>PCOM2311</v>
          </cell>
          <cell r="F590" t="str">
            <v>Tiếng Việt</v>
          </cell>
          <cell r="G590">
            <v>3</v>
          </cell>
          <cell r="H590" t="str">
            <v>36,18</v>
          </cell>
          <cell r="I590" t="str">
            <v>Tự luận</v>
          </cell>
        </row>
        <row r="591">
          <cell r="E591" t="str">
            <v>PCOM2221</v>
          </cell>
          <cell r="F591" t="str">
            <v>Tiếng Việt</v>
          </cell>
          <cell r="G591">
            <v>3</v>
          </cell>
          <cell r="H591" t="str">
            <v>34,12,5</v>
          </cell>
          <cell r="I591" t="str">
            <v>Tự luận</v>
          </cell>
        </row>
        <row r="592">
          <cell r="E592" t="str">
            <v>PCOM2431</v>
          </cell>
          <cell r="G592">
            <v>3</v>
          </cell>
        </row>
        <row r="593">
          <cell r="E593" t="str">
            <v>PCOM2531</v>
          </cell>
          <cell r="G593">
            <v>3</v>
          </cell>
        </row>
        <row r="595">
          <cell r="E595" t="str">
            <v>ECIT0921</v>
          </cell>
          <cell r="F595" t="str">
            <v>Tiếng Việt</v>
          </cell>
          <cell r="G595">
            <v>3</v>
          </cell>
          <cell r="H595" t="str">
            <v>(36,18)</v>
          </cell>
          <cell r="I595" t="str">
            <v>Tự luận</v>
          </cell>
        </row>
        <row r="596">
          <cell r="E596" t="str">
            <v>eCIT2221</v>
          </cell>
          <cell r="F596" t="str">
            <v>Tiếng Việt</v>
          </cell>
          <cell r="G596">
            <v>3</v>
          </cell>
          <cell r="H596" t="str">
            <v>(36,18)</v>
          </cell>
          <cell r="I596" t="str">
            <v>Tự luận</v>
          </cell>
        </row>
        <row r="597">
          <cell r="E597" t="str">
            <v>ECIT2321</v>
          </cell>
          <cell r="F597" t="str">
            <v>Tiếng Việt</v>
          </cell>
          <cell r="G597">
            <v>3</v>
          </cell>
          <cell r="H597" t="str">
            <v>(36,18)</v>
          </cell>
          <cell r="I597" t="str">
            <v>Tự luận</v>
          </cell>
        </row>
        <row r="598">
          <cell r="E598" t="str">
            <v>ECIT0311</v>
          </cell>
          <cell r="F598" t="str">
            <v>Tiếng Việt</v>
          </cell>
          <cell r="G598">
            <v>3</v>
          </cell>
          <cell r="H598" t="str">
            <v>(36,18)</v>
          </cell>
          <cell r="I598" t="str">
            <v>Tự luận</v>
          </cell>
        </row>
        <row r="599">
          <cell r="E599" t="str">
            <v>eCIT0321</v>
          </cell>
          <cell r="F599" t="str">
            <v>Tiếng Việt</v>
          </cell>
          <cell r="G599">
            <v>2</v>
          </cell>
          <cell r="H599" t="str">
            <v>(24,12)</v>
          </cell>
          <cell r="I599" t="str">
            <v>Tự luận</v>
          </cell>
        </row>
        <row r="600">
          <cell r="E600" t="str">
            <v>ECIT2421</v>
          </cell>
          <cell r="F600" t="str">
            <v>Tiếng Việt</v>
          </cell>
          <cell r="G600">
            <v>2</v>
          </cell>
          <cell r="H600" t="str">
            <v>(24,12)</v>
          </cell>
          <cell r="I600" t="str">
            <v>Trắc nghiệm  trên máy</v>
          </cell>
        </row>
        <row r="601">
          <cell r="E601" t="str">
            <v>ECIT5711</v>
          </cell>
          <cell r="G601">
            <v>3</v>
          </cell>
          <cell r="H601" t="str">
            <v>36,18</v>
          </cell>
          <cell r="I601" t="str">
            <v>Trắc nghiệm</v>
          </cell>
        </row>
        <row r="602">
          <cell r="E602" t="str">
            <v>INFO2511</v>
          </cell>
          <cell r="F602" t="str">
            <v>Tiếng Việt</v>
          </cell>
          <cell r="G602">
            <v>3</v>
          </cell>
          <cell r="H602" t="str">
            <v>(36,18)</v>
          </cell>
          <cell r="I602" t="str">
            <v>Bài tập lớn</v>
          </cell>
        </row>
        <row r="603">
          <cell r="E603" t="str">
            <v>INFO1821</v>
          </cell>
          <cell r="F603" t="str">
            <v>Tiếng Việt</v>
          </cell>
          <cell r="G603">
            <v>3</v>
          </cell>
          <cell r="H603" t="str">
            <v>(36,18)</v>
          </cell>
          <cell r="I603" t="str">
            <v>Tự luận</v>
          </cell>
        </row>
        <row r="604">
          <cell r="E604" t="str">
            <v>eCIT1611</v>
          </cell>
          <cell r="F604" t="str">
            <v>Tiếng Việt</v>
          </cell>
          <cell r="G604">
            <v>3</v>
          </cell>
          <cell r="H604" t="str">
            <v>(36,18)</v>
          </cell>
          <cell r="I604" t="str">
            <v>Tự luận</v>
          </cell>
        </row>
        <row r="605">
          <cell r="E605" t="str">
            <v>eCIT2621</v>
          </cell>
          <cell r="F605" t="str">
            <v>Tiếng Việt</v>
          </cell>
          <cell r="G605">
            <v>3</v>
          </cell>
          <cell r="H605" t="str">
            <v>(34,12,5)</v>
          </cell>
          <cell r="I605" t="str">
            <v>Bài tập lớn</v>
          </cell>
        </row>
        <row r="606">
          <cell r="E606" t="str">
            <v>eCIT1421</v>
          </cell>
          <cell r="F606" t="str">
            <v>Tiếng Việt</v>
          </cell>
          <cell r="G606">
            <v>3</v>
          </cell>
          <cell r="H606" t="str">
            <v>(36,18)</v>
          </cell>
          <cell r="I606" t="str">
            <v>Tự luận</v>
          </cell>
        </row>
        <row r="607">
          <cell r="E607" t="str">
            <v>eCIT0731</v>
          </cell>
          <cell r="F607" t="str">
            <v>Tiếng Việt</v>
          </cell>
          <cell r="G607">
            <v>3</v>
          </cell>
          <cell r="H607" t="str">
            <v>(36,18)</v>
          </cell>
          <cell r="I607" t="str">
            <v>Tự luận</v>
          </cell>
        </row>
        <row r="608">
          <cell r="E608" t="str">
            <v>ECIT0211</v>
          </cell>
          <cell r="F608" t="str">
            <v>Tiếng Việt</v>
          </cell>
          <cell r="G608">
            <v>2</v>
          </cell>
          <cell r="H608" t="str">
            <v>(24,12)</v>
          </cell>
          <cell r="I608" t="str">
            <v>Tự luận</v>
          </cell>
        </row>
        <row r="609">
          <cell r="E609" t="str">
            <v>ECIT3021</v>
          </cell>
          <cell r="F609" t="str">
            <v>Tiếng Việt</v>
          </cell>
          <cell r="G609">
            <v>3</v>
          </cell>
          <cell r="H609" t="str">
            <v>(36,18)</v>
          </cell>
          <cell r="I609" t="str">
            <v>Tự luận</v>
          </cell>
        </row>
        <row r="610">
          <cell r="E610" t="str">
            <v>eCIT2611</v>
          </cell>
          <cell r="F610" t="str">
            <v>Tiếng Việt</v>
          </cell>
          <cell r="G610">
            <v>3</v>
          </cell>
          <cell r="H610" t="str">
            <v>(36,18)</v>
          </cell>
          <cell r="I610" t="str">
            <v>Tự luận</v>
          </cell>
        </row>
        <row r="611">
          <cell r="E611" t="str">
            <v>eCIT2811</v>
          </cell>
          <cell r="F611" t="str">
            <v>Tiếng Việt</v>
          </cell>
          <cell r="G611">
            <v>3</v>
          </cell>
          <cell r="H611" t="str">
            <v>(36,18)</v>
          </cell>
          <cell r="I611" t="str">
            <v>Tự luận</v>
          </cell>
        </row>
        <row r="612">
          <cell r="E612" t="str">
            <v>eCIT2821</v>
          </cell>
          <cell r="F612" t="str">
            <v>Tiếng Việt</v>
          </cell>
          <cell r="G612">
            <v>3</v>
          </cell>
          <cell r="H612" t="str">
            <v>(34,12,5)</v>
          </cell>
          <cell r="I612" t="str">
            <v>Tự luận</v>
          </cell>
        </row>
        <row r="613">
          <cell r="E613" t="str">
            <v>ECIT5211</v>
          </cell>
          <cell r="F613" t="str">
            <v>Tiếng Việt</v>
          </cell>
          <cell r="G613">
            <v>3</v>
          </cell>
          <cell r="H613" t="str">
            <v>(36,18)</v>
          </cell>
          <cell r="I613" t="str">
            <v>Bài tập lớn</v>
          </cell>
        </row>
        <row r="614">
          <cell r="E614" t="str">
            <v>eCIT3011</v>
          </cell>
          <cell r="F614" t="str">
            <v>Tiếng Việt</v>
          </cell>
          <cell r="G614">
            <v>3</v>
          </cell>
          <cell r="H614" t="str">
            <v>(0,90)</v>
          </cell>
          <cell r="I614" t="str">
            <v>Thực hành</v>
          </cell>
        </row>
        <row r="615">
          <cell r="E615" t="str">
            <v>eCIT3111</v>
          </cell>
          <cell r="F615" t="str">
            <v>Tiếng Việt</v>
          </cell>
          <cell r="G615">
            <v>3</v>
          </cell>
          <cell r="H615" t="str">
            <v>(0,90)</v>
          </cell>
          <cell r="I615" t="str">
            <v>Thực hành</v>
          </cell>
        </row>
        <row r="616">
          <cell r="E616" t="str">
            <v>eCIT3911</v>
          </cell>
          <cell r="F616" t="str">
            <v>Tiếng Việt</v>
          </cell>
          <cell r="G616">
            <v>3</v>
          </cell>
          <cell r="H616" t="str">
            <v>(36,18)</v>
          </cell>
          <cell r="I616" t="str">
            <v>Tự luận</v>
          </cell>
        </row>
        <row r="617">
          <cell r="E617" t="str">
            <v>eCIT3311</v>
          </cell>
          <cell r="F617" t="str">
            <v>Tiếng Việt</v>
          </cell>
          <cell r="G617">
            <v>3</v>
          </cell>
          <cell r="H617" t="str">
            <v>(0,90)</v>
          </cell>
          <cell r="I617" t="str">
            <v>Thực hành</v>
          </cell>
        </row>
        <row r="618">
          <cell r="E618" t="str">
            <v>eCIT4011</v>
          </cell>
          <cell r="F618" t="str">
            <v>Tiếng Việt</v>
          </cell>
          <cell r="G618">
            <v>3</v>
          </cell>
          <cell r="H618" t="str">
            <v>(36,18</v>
          </cell>
          <cell r="I618" t="str">
            <v>Thực hành</v>
          </cell>
        </row>
        <row r="619">
          <cell r="E619" t="str">
            <v>eCIT4111</v>
          </cell>
          <cell r="F619" t="str">
            <v>Tiếng Việt</v>
          </cell>
          <cell r="G619">
            <v>3</v>
          </cell>
          <cell r="H619" t="str">
            <v>(0,90)</v>
          </cell>
          <cell r="I619" t="str">
            <v>Thực hành</v>
          </cell>
        </row>
        <row r="620">
          <cell r="E620" t="str">
            <v>eCIT3411</v>
          </cell>
          <cell r="F620" t="str">
            <v>Tiếng Việt</v>
          </cell>
          <cell r="G620">
            <v>2</v>
          </cell>
          <cell r="H620" t="str">
            <v>(0,60)</v>
          </cell>
          <cell r="I620" t="str">
            <v>Thực hành</v>
          </cell>
        </row>
        <row r="621">
          <cell r="E621" t="str">
            <v>eCIT3511</v>
          </cell>
          <cell r="F621" t="str">
            <v>Tiếng Việt</v>
          </cell>
          <cell r="G621">
            <v>3</v>
          </cell>
          <cell r="H621" t="str">
            <v>(0,90)</v>
          </cell>
          <cell r="I621" t="str">
            <v>Thực hành</v>
          </cell>
        </row>
        <row r="622">
          <cell r="E622" t="str">
            <v>eCIT3711</v>
          </cell>
          <cell r="F622" t="str">
            <v>Tiếng Việt</v>
          </cell>
          <cell r="G622">
            <v>3</v>
          </cell>
          <cell r="H622" t="str">
            <v>(0,90)</v>
          </cell>
          <cell r="I622" t="str">
            <v>Thực hành</v>
          </cell>
        </row>
        <row r="623">
          <cell r="E623" t="str">
            <v>eCIT4311</v>
          </cell>
          <cell r="F623" t="str">
            <v>Tiếng Việt</v>
          </cell>
          <cell r="G623">
            <v>2</v>
          </cell>
          <cell r="H623" t="str">
            <v>(0,90)</v>
          </cell>
          <cell r="I623" t="str">
            <v>Thực hành</v>
          </cell>
        </row>
        <row r="624">
          <cell r="E624" t="str">
            <v>eCIT4411</v>
          </cell>
          <cell r="F624" t="str">
            <v>Tiếng Việt</v>
          </cell>
          <cell r="G624">
            <v>3</v>
          </cell>
          <cell r="H624" t="str">
            <v>(0,90)</v>
          </cell>
          <cell r="I624" t="str">
            <v>Thực hành</v>
          </cell>
        </row>
        <row r="625">
          <cell r="E625" t="str">
            <v>eCIT3811</v>
          </cell>
          <cell r="F625" t="str">
            <v>Tiếng Việt</v>
          </cell>
          <cell r="G625">
            <v>3</v>
          </cell>
          <cell r="H625" t="str">
            <v>(0,90)</v>
          </cell>
          <cell r="I625" t="str">
            <v>Thực hành</v>
          </cell>
        </row>
        <row r="626">
          <cell r="E626" t="str">
            <v>eCIT5311</v>
          </cell>
          <cell r="F626" t="str">
            <v>Tiếng Việt</v>
          </cell>
          <cell r="G626">
            <v>3</v>
          </cell>
          <cell r="H626" t="str">
            <v>(36,18</v>
          </cell>
          <cell r="I626" t="str">
            <v>Tự luận</v>
          </cell>
        </row>
        <row r="627">
          <cell r="E627" t="str">
            <v>ECIT5431</v>
          </cell>
          <cell r="G627">
            <v>3</v>
          </cell>
        </row>
        <row r="628">
          <cell r="E628" t="str">
            <v>ECIT5531</v>
          </cell>
          <cell r="G628">
            <v>3</v>
          </cell>
        </row>
        <row r="629">
          <cell r="E629" t="str">
            <v>ECIT5631</v>
          </cell>
        </row>
        <row r="631">
          <cell r="E631" t="str">
            <v>INFO1311</v>
          </cell>
          <cell r="F631" t="str">
            <v>Tiếng Việt</v>
          </cell>
          <cell r="G631">
            <v>3</v>
          </cell>
          <cell r="H631" t="str">
            <v>(36,18)</v>
          </cell>
          <cell r="I631" t="str">
            <v>Tự luận</v>
          </cell>
        </row>
        <row r="632">
          <cell r="E632" t="str">
            <v>INFO2311</v>
          </cell>
          <cell r="F632" t="str">
            <v>Tiếng Việt</v>
          </cell>
          <cell r="G632">
            <v>2</v>
          </cell>
          <cell r="H632" t="str">
            <v>(24,12)</v>
          </cell>
          <cell r="I632" t="str">
            <v>Tự luận</v>
          </cell>
        </row>
        <row r="633">
          <cell r="E633" t="str">
            <v>INFO0621</v>
          </cell>
          <cell r="F633" t="str">
            <v>Tiếng Việt</v>
          </cell>
          <cell r="G633">
            <v>2</v>
          </cell>
          <cell r="H633" t="str">
            <v>(24,12)</v>
          </cell>
          <cell r="I633" t="str">
            <v>Tự luận</v>
          </cell>
        </row>
        <row r="634">
          <cell r="E634" t="str">
            <v>INFO2111</v>
          </cell>
          <cell r="F634" t="str">
            <v>Tiếng Việt</v>
          </cell>
          <cell r="G634">
            <v>2</v>
          </cell>
          <cell r="H634" t="str">
            <v>(24,12)</v>
          </cell>
          <cell r="I634" t="str">
            <v>Tự luận</v>
          </cell>
        </row>
        <row r="635">
          <cell r="E635" t="str">
            <v>INFO5111</v>
          </cell>
          <cell r="F635" t="str">
            <v>Tiếng Việt</v>
          </cell>
          <cell r="G635">
            <v>3</v>
          </cell>
          <cell r="H635" t="str">
            <v>36,18</v>
          </cell>
        </row>
        <row r="636">
          <cell r="E636" t="str">
            <v>INFO4011</v>
          </cell>
          <cell r="F636" t="str">
            <v>Tiếng Việt</v>
          </cell>
          <cell r="G636">
            <v>2</v>
          </cell>
          <cell r="H636" t="str">
            <v>(0,60)</v>
          </cell>
          <cell r="I636" t="str">
            <v>Bài tập lớn</v>
          </cell>
        </row>
        <row r="637">
          <cell r="E637" t="str">
            <v>INFO4111</v>
          </cell>
          <cell r="F637" t="str">
            <v>Tiếng Việt</v>
          </cell>
          <cell r="G637">
            <v>2</v>
          </cell>
          <cell r="H637" t="str">
            <v>(24,12)</v>
          </cell>
          <cell r="I637" t="str">
            <v>Bài tập lớn</v>
          </cell>
        </row>
        <row r="638">
          <cell r="E638" t="str">
            <v>eCIT2711</v>
          </cell>
          <cell r="F638" t="str">
            <v>Tiếng Việt</v>
          </cell>
          <cell r="G638">
            <v>3</v>
          </cell>
          <cell r="H638" t="str">
            <v>(36,18)</v>
          </cell>
          <cell r="I638" t="str">
            <v>Bài tập lớn</v>
          </cell>
        </row>
        <row r="639">
          <cell r="E639" t="str">
            <v>eCIT2521</v>
          </cell>
          <cell r="F639" t="str">
            <v>Tiếng Việt</v>
          </cell>
          <cell r="G639">
            <v>3</v>
          </cell>
          <cell r="H639" t="str">
            <v>(36,18)</v>
          </cell>
          <cell r="I639" t="str">
            <v>Tự luận</v>
          </cell>
        </row>
        <row r="640">
          <cell r="E640" t="str">
            <v>INFO0311</v>
          </cell>
          <cell r="F640" t="str">
            <v>Tiếng Việt</v>
          </cell>
          <cell r="G640">
            <v>3</v>
          </cell>
          <cell r="H640" t="str">
            <v>36,18</v>
          </cell>
          <cell r="I640" t="str">
            <v xml:space="preserve">Không thi </v>
          </cell>
        </row>
        <row r="641">
          <cell r="E641" t="str">
            <v>INFO0321</v>
          </cell>
          <cell r="F641" t="str">
            <v>Tiếng Việt</v>
          </cell>
          <cell r="G641">
            <v>3</v>
          </cell>
          <cell r="H641" t="str">
            <v>36,18</v>
          </cell>
          <cell r="I641" t="str">
            <v>Trắc nghiệm  trên máy</v>
          </cell>
        </row>
        <row r="642">
          <cell r="E642" t="str">
            <v>INFO3111</v>
          </cell>
          <cell r="F642" t="str">
            <v>Tiếng Việt</v>
          </cell>
          <cell r="G642">
            <v>3</v>
          </cell>
          <cell r="H642" t="str">
            <v>0,90</v>
          </cell>
          <cell r="I642" t="str">
            <v>Thực hành</v>
          </cell>
        </row>
        <row r="643">
          <cell r="E643" t="str">
            <v>INFO0111</v>
          </cell>
          <cell r="F643" t="str">
            <v>Tiếng Việt</v>
          </cell>
          <cell r="G643">
            <v>3</v>
          </cell>
          <cell r="H643" t="str">
            <v>36,18</v>
          </cell>
          <cell r="I643" t="str">
            <v>Trắc nghiệm  trên máy</v>
          </cell>
        </row>
        <row r="644">
          <cell r="E644" t="str">
            <v>INFO2611</v>
          </cell>
          <cell r="F644" t="str">
            <v>Tiếng Anh</v>
          </cell>
          <cell r="G644">
            <v>3</v>
          </cell>
          <cell r="H644" t="str">
            <v>36,18</v>
          </cell>
          <cell r="I644" t="str">
            <v>Tự luận</v>
          </cell>
        </row>
        <row r="645">
          <cell r="E645" t="str">
            <v>INFO4511</v>
          </cell>
          <cell r="F645" t="str">
            <v>Tiếng Việt</v>
          </cell>
          <cell r="G645">
            <v>3</v>
          </cell>
          <cell r="H645" t="str">
            <v>36,18</v>
          </cell>
          <cell r="I645" t="str">
            <v>Bài tập lớn</v>
          </cell>
        </row>
        <row r="646">
          <cell r="E646" t="str">
            <v>INFO3211</v>
          </cell>
          <cell r="F646" t="str">
            <v>Tiếng Việt</v>
          </cell>
          <cell r="G646">
            <v>3</v>
          </cell>
          <cell r="H646" t="str">
            <v>0,90</v>
          </cell>
          <cell r="I646" t="str">
            <v>Thực hành</v>
          </cell>
        </row>
        <row r="647">
          <cell r="E647" t="str">
            <v>INFO2911</v>
          </cell>
          <cell r="F647" t="str">
            <v>Tiếng Việt</v>
          </cell>
          <cell r="G647">
            <v>3</v>
          </cell>
          <cell r="H647" t="str">
            <v>36,18</v>
          </cell>
          <cell r="I647" t="str">
            <v>Tự luận</v>
          </cell>
        </row>
        <row r="648">
          <cell r="E648" t="str">
            <v>INFO3411</v>
          </cell>
          <cell r="F648" t="str">
            <v>Tiếng Việt</v>
          </cell>
          <cell r="G648">
            <v>2</v>
          </cell>
          <cell r="H648" t="str">
            <v>24,12</v>
          </cell>
          <cell r="I648" t="str">
            <v>Tự luận</v>
          </cell>
        </row>
        <row r="649">
          <cell r="E649" t="str">
            <v>INFO3021</v>
          </cell>
          <cell r="F649" t="str">
            <v>Tiếng Việt</v>
          </cell>
          <cell r="G649">
            <v>3</v>
          </cell>
          <cell r="H649" t="str">
            <v>0,90</v>
          </cell>
          <cell r="I649" t="str">
            <v>Thực hành</v>
          </cell>
        </row>
        <row r="650">
          <cell r="E650" t="str">
            <v>INFO5041</v>
          </cell>
          <cell r="F650" t="str">
            <v>Tiếng Việt</v>
          </cell>
          <cell r="G650">
            <v>3</v>
          </cell>
          <cell r="H650" t="str">
            <v>0,90</v>
          </cell>
          <cell r="I650" t="str">
            <v>Thực hành</v>
          </cell>
        </row>
        <row r="651">
          <cell r="E651" t="str">
            <v>INFO2811</v>
          </cell>
          <cell r="F651" t="str">
            <v>Tiếng Việt</v>
          </cell>
          <cell r="G651">
            <v>3</v>
          </cell>
          <cell r="H651" t="str">
            <v>0,90</v>
          </cell>
          <cell r="I651" t="str">
            <v>Thực hành</v>
          </cell>
        </row>
        <row r="652">
          <cell r="E652" t="str">
            <v>INFO3611</v>
          </cell>
          <cell r="F652" t="str">
            <v>Tiếng Việt</v>
          </cell>
          <cell r="G652">
            <v>3</v>
          </cell>
          <cell r="H652" t="str">
            <v>36,18</v>
          </cell>
          <cell r="I652" t="str">
            <v>Tự luận</v>
          </cell>
        </row>
        <row r="653">
          <cell r="E653" t="str">
            <v>INFO3511</v>
          </cell>
          <cell r="F653" t="str">
            <v>Tiếng Việt</v>
          </cell>
          <cell r="G653">
            <v>3</v>
          </cell>
          <cell r="H653" t="str">
            <v>36,18</v>
          </cell>
          <cell r="I653" t="str">
            <v xml:space="preserve">Không thi </v>
          </cell>
        </row>
        <row r="654">
          <cell r="E654" t="str">
            <v>INFO3811</v>
          </cell>
          <cell r="G654">
            <v>3</v>
          </cell>
        </row>
        <row r="655">
          <cell r="E655" t="str">
            <v>INFO3711</v>
          </cell>
          <cell r="F655" t="str">
            <v>Tiếng Việt</v>
          </cell>
          <cell r="G655">
            <v>3</v>
          </cell>
          <cell r="H655" t="str">
            <v>36,18</v>
          </cell>
          <cell r="I655" t="str">
            <v>Tự luận</v>
          </cell>
        </row>
        <row r="656">
          <cell r="E656" t="str">
            <v>INFO3911</v>
          </cell>
        </row>
        <row r="658">
          <cell r="E658" t="str">
            <v>REPI1211</v>
          </cell>
          <cell r="F658" t="str">
            <v>Tiếng Việt</v>
          </cell>
          <cell r="G658">
            <v>3</v>
          </cell>
          <cell r="H658" t="str">
            <v>(0,90)</v>
          </cell>
          <cell r="I658" t="str">
            <v>Báo cáo</v>
          </cell>
        </row>
        <row r="659">
          <cell r="E659" t="str">
            <v>REPI1311</v>
          </cell>
          <cell r="F659" t="str">
            <v>Tiếng Việt</v>
          </cell>
          <cell r="G659">
            <v>3</v>
          </cell>
          <cell r="H659" t="str">
            <v>(0,90)</v>
          </cell>
          <cell r="I659" t="str">
            <v>Báo cáo</v>
          </cell>
        </row>
        <row r="660">
          <cell r="E660" t="str">
            <v>REPI1411</v>
          </cell>
          <cell r="F660" t="str">
            <v>Tiếng Việt</v>
          </cell>
          <cell r="G660">
            <v>3</v>
          </cell>
          <cell r="H660" t="str">
            <v>(0,90)</v>
          </cell>
          <cell r="I660" t="str">
            <v>Báo cáo</v>
          </cell>
        </row>
        <row r="661">
          <cell r="E661" t="str">
            <v>LVVI1611</v>
          </cell>
          <cell r="F661" t="str">
            <v>Tiếng Việt</v>
          </cell>
          <cell r="G661">
            <v>7</v>
          </cell>
          <cell r="H661" t="str">
            <v>(0,210)</v>
          </cell>
          <cell r="I661" t="str">
            <v>Khóa luận</v>
          </cell>
        </row>
        <row r="662">
          <cell r="E662" t="str">
            <v>LVVI1711</v>
          </cell>
          <cell r="F662" t="str">
            <v>Tiếng Việt</v>
          </cell>
          <cell r="G662">
            <v>7</v>
          </cell>
          <cell r="H662" t="str">
            <v>(0,210)</v>
          </cell>
          <cell r="I662" t="str">
            <v>Khóa luận</v>
          </cell>
        </row>
        <row r="663">
          <cell r="E663" t="str">
            <v>LVVI1811</v>
          </cell>
          <cell r="F663" t="str">
            <v>Tiếng Việt</v>
          </cell>
          <cell r="G663">
            <v>7</v>
          </cell>
          <cell r="H663" t="str">
            <v>(0,210)</v>
          </cell>
          <cell r="I663" t="str">
            <v>Khóa luận</v>
          </cell>
        </row>
        <row r="664">
          <cell r="E664" t="str">
            <v>REPI1911</v>
          </cell>
          <cell r="F664" t="str">
            <v>Tiếng Việt</v>
          </cell>
          <cell r="G664">
            <v>3</v>
          </cell>
          <cell r="H664" t="str">
            <v>(0,90)</v>
          </cell>
          <cell r="I664" t="str">
            <v>Báo cáo</v>
          </cell>
        </row>
        <row r="665">
          <cell r="E665" t="str">
            <v>LVVI2011</v>
          </cell>
          <cell r="F665" t="str">
            <v>Tiếng Việt</v>
          </cell>
          <cell r="G665">
            <v>7</v>
          </cell>
          <cell r="H665" t="str">
            <v>(0,210)</v>
          </cell>
          <cell r="I665" t="str">
            <v>Khóa luận</v>
          </cell>
        </row>
        <row r="666">
          <cell r="E666" t="str">
            <v>HTTT0461</v>
          </cell>
        </row>
        <row r="667">
          <cell r="E667" t="str">
            <v>HTTT0561</v>
          </cell>
        </row>
        <row r="668">
          <cell r="E668" t="str">
            <v>HTTT0661</v>
          </cell>
        </row>
        <row r="669">
          <cell r="E669" t="str">
            <v>HTTT0161</v>
          </cell>
        </row>
        <row r="670">
          <cell r="E670" t="str">
            <v>HTTT0261</v>
          </cell>
        </row>
        <row r="671">
          <cell r="E671" t="str">
            <v>HTTT0361</v>
          </cell>
        </row>
        <row r="672">
          <cell r="E672" t="str">
            <v>REPI2111</v>
          </cell>
        </row>
        <row r="673">
          <cell r="E673" t="str">
            <v>LVVI2211</v>
          </cell>
        </row>
        <row r="674">
          <cell r="E674" t="str">
            <v>REPI2311</v>
          </cell>
        </row>
        <row r="675">
          <cell r="E675" t="str">
            <v>LVVI2411</v>
          </cell>
        </row>
        <row r="678">
          <cell r="E678" t="str">
            <v>HCMI0111</v>
          </cell>
          <cell r="F678" t="str">
            <v>Tiếng Việt</v>
          </cell>
          <cell r="G678">
            <v>2</v>
          </cell>
          <cell r="H678" t="str">
            <v>24;12</v>
          </cell>
          <cell r="I678" t="str">
            <v>Trắc nghiệm kết hợp</v>
          </cell>
        </row>
        <row r="679">
          <cell r="E679" t="str">
            <v>HCMI0131</v>
          </cell>
          <cell r="F679" t="str">
            <v>Tiếng Việt</v>
          </cell>
          <cell r="G679">
            <v>2</v>
          </cell>
          <cell r="H679" t="str">
            <v>21;18</v>
          </cell>
          <cell r="I679" t="str">
            <v>Tự luận</v>
          </cell>
        </row>
        <row r="681">
          <cell r="E681" t="str">
            <v>MLNP0221</v>
          </cell>
          <cell r="F681" t="str">
            <v>Tiếng Việt</v>
          </cell>
          <cell r="G681">
            <v>3</v>
          </cell>
          <cell r="H681" t="str">
            <v>36,18</v>
          </cell>
          <cell r="I681" t="str">
            <v>Trắc nghiệm kết hợp</v>
          </cell>
        </row>
        <row r="682">
          <cell r="E682" t="str">
            <v>HCMI0121</v>
          </cell>
          <cell r="F682" t="str">
            <v>Tiếng Việt</v>
          </cell>
          <cell r="G682">
            <v>2</v>
          </cell>
          <cell r="H682" t="str">
            <v>24,12</v>
          </cell>
          <cell r="I682" t="str">
            <v>Trắc nghiệm kết hợp</v>
          </cell>
        </row>
        <row r="683">
          <cell r="E683" t="str">
            <v>RLCP0421</v>
          </cell>
          <cell r="F683" t="str">
            <v>Tiếng Việt</v>
          </cell>
          <cell r="G683">
            <v>2</v>
          </cell>
          <cell r="H683" t="str">
            <v>24,12</v>
          </cell>
          <cell r="I683" t="str">
            <v>Tự luận</v>
          </cell>
        </row>
        <row r="684">
          <cell r="E684" t="str">
            <v>RLCP0422</v>
          </cell>
          <cell r="F684" t="str">
            <v>Tiếng Trung</v>
          </cell>
          <cell r="G684">
            <v>2</v>
          </cell>
          <cell r="H684" t="str">
            <v>24,12</v>
          </cell>
          <cell r="I684" t="str">
            <v>Tự luận</v>
          </cell>
        </row>
        <row r="685">
          <cell r="E685" t="str">
            <v>MLNP0911</v>
          </cell>
          <cell r="F685" t="str">
            <v>Tiếng Việt</v>
          </cell>
          <cell r="G685">
            <v>2</v>
          </cell>
          <cell r="H685" t="str">
            <v>24,12</v>
          </cell>
          <cell r="I685" t="str">
            <v>Tự luận</v>
          </cell>
        </row>
        <row r="687">
          <cell r="E687" t="str">
            <v>RLCP1211</v>
          </cell>
          <cell r="F687" t="str">
            <v>Tiếng Việt</v>
          </cell>
          <cell r="G687">
            <v>2</v>
          </cell>
          <cell r="H687" t="str">
            <v>24,12</v>
          </cell>
          <cell r="I687" t="str">
            <v>Tự luận</v>
          </cell>
        </row>
        <row r="688">
          <cell r="E688" t="str">
            <v>RLCP0221</v>
          </cell>
          <cell r="F688" t="str">
            <v>Tiếng Việt</v>
          </cell>
          <cell r="G688">
            <v>2</v>
          </cell>
          <cell r="H688" t="str">
            <v>24,12</v>
          </cell>
          <cell r="I688" t="str">
            <v>Tự luận</v>
          </cell>
        </row>
        <row r="689">
          <cell r="E689" t="str">
            <v>HCMI0521</v>
          </cell>
          <cell r="F689" t="str">
            <v>Tiếng Việt</v>
          </cell>
          <cell r="G689">
            <v>2</v>
          </cell>
          <cell r="H689" t="str">
            <v>24,12</v>
          </cell>
          <cell r="I689" t="str">
            <v>Tự luận</v>
          </cell>
        </row>
        <row r="692">
          <cell r="E692" t="str">
            <v>ENEC0212</v>
          </cell>
          <cell r="F692" t="str">
            <v>Tiếng Việt</v>
          </cell>
          <cell r="G692">
            <v>3</v>
          </cell>
          <cell r="H692" t="str">
            <v>36,18</v>
          </cell>
          <cell r="I692" t="str">
            <v>Tự luận</v>
          </cell>
        </row>
        <row r="693">
          <cell r="E693" t="str">
            <v xml:space="preserve">ENEC0312 </v>
          </cell>
          <cell r="F693" t="str">
            <v>Tiếng Việt</v>
          </cell>
          <cell r="G693">
            <v>3</v>
          </cell>
          <cell r="H693" t="str">
            <v>34,12,5</v>
          </cell>
          <cell r="I693" t="str">
            <v>Tự luận</v>
          </cell>
        </row>
        <row r="694">
          <cell r="E694" t="str">
            <v>ENEC2211</v>
          </cell>
          <cell r="G694">
            <v>3</v>
          </cell>
        </row>
        <row r="695">
          <cell r="E695" t="str">
            <v>ENEC1011</v>
          </cell>
          <cell r="F695" t="str">
            <v>Tiếng Việt</v>
          </cell>
          <cell r="G695">
            <v>2</v>
          </cell>
          <cell r="H695" t="str">
            <v>24,12</v>
          </cell>
          <cell r="I695" t="str">
            <v>Tự luận</v>
          </cell>
        </row>
        <row r="696">
          <cell r="E696" t="str">
            <v>ENEC1211</v>
          </cell>
          <cell r="F696" t="str">
            <v>Tiếng Việt</v>
          </cell>
          <cell r="G696">
            <v>2</v>
          </cell>
          <cell r="H696" t="str">
            <v>24,12</v>
          </cell>
          <cell r="I696" t="str">
            <v>Tự luận</v>
          </cell>
        </row>
        <row r="697">
          <cell r="E697" t="str">
            <v>ENEC1311</v>
          </cell>
          <cell r="F697" t="str">
            <v>Tiếng Việt</v>
          </cell>
          <cell r="G697">
            <v>2</v>
          </cell>
          <cell r="H697" t="str">
            <v>24,12</v>
          </cell>
          <cell r="I697" t="str">
            <v>Tự luận</v>
          </cell>
        </row>
        <row r="698">
          <cell r="E698" t="str">
            <v>ENEC1411</v>
          </cell>
          <cell r="F698" t="str">
            <v>Tiếng Việt</v>
          </cell>
          <cell r="G698">
            <v>2</v>
          </cell>
          <cell r="H698" t="str">
            <v>24,12</v>
          </cell>
          <cell r="I698" t="str">
            <v>Tự luận</v>
          </cell>
        </row>
        <row r="699">
          <cell r="E699" t="str">
            <v>ENEC2011</v>
          </cell>
          <cell r="F699" t="str">
            <v>Tiếng Việt</v>
          </cell>
          <cell r="G699">
            <v>3</v>
          </cell>
          <cell r="H699" t="str">
            <v>36,18</v>
          </cell>
          <cell r="I699" t="str">
            <v>Tự luận</v>
          </cell>
        </row>
        <row r="700">
          <cell r="E700" t="str">
            <v>TMKT2311</v>
          </cell>
          <cell r="F700" t="str">
            <v>Tiếng Việt</v>
          </cell>
          <cell r="G700">
            <v>2</v>
          </cell>
          <cell r="H700" t="str">
            <v>24,12</v>
          </cell>
          <cell r="I700" t="str">
            <v>Tự luận</v>
          </cell>
        </row>
        <row r="701">
          <cell r="E701" t="str">
            <v>ENEC1911</v>
          </cell>
          <cell r="F701" t="str">
            <v>Tiếng Việt</v>
          </cell>
          <cell r="G701">
            <v>3</v>
          </cell>
          <cell r="H701" t="str">
            <v>36,18</v>
          </cell>
          <cell r="I701" t="str">
            <v>Tự luận</v>
          </cell>
        </row>
        <row r="702">
          <cell r="E702" t="str">
            <v>TSMG1411</v>
          </cell>
          <cell r="F702" t="str">
            <v>Tiếng Việt</v>
          </cell>
          <cell r="G702">
            <v>2</v>
          </cell>
          <cell r="H702" t="str">
            <v>24,12</v>
          </cell>
          <cell r="I702" t="str">
            <v>Tự luận</v>
          </cell>
        </row>
        <row r="703">
          <cell r="E703" t="str">
            <v>ENEC2111</v>
          </cell>
          <cell r="F703" t="str">
            <v>Tiếng Việt</v>
          </cell>
          <cell r="G703">
            <v>3</v>
          </cell>
          <cell r="H703" t="str">
            <v>36,18</v>
          </cell>
          <cell r="I703" t="str">
            <v>Tự luận</v>
          </cell>
        </row>
        <row r="704">
          <cell r="E704" t="str">
            <v>ENEC1721</v>
          </cell>
          <cell r="F704" t="str">
            <v>Tiếng Việt</v>
          </cell>
          <cell r="G704">
            <v>3</v>
          </cell>
          <cell r="H704" t="str">
            <v>34,12,5</v>
          </cell>
          <cell r="I704" t="str">
            <v>Tự luận</v>
          </cell>
        </row>
        <row r="705">
          <cell r="E705" t="str">
            <v>ENEC1531</v>
          </cell>
          <cell r="F705" t="str">
            <v>Tiếng Anh</v>
          </cell>
          <cell r="G705">
            <v>3</v>
          </cell>
          <cell r="H705" t="str">
            <v>36,18</v>
          </cell>
          <cell r="I705" t="str">
            <v>Tự luận</v>
          </cell>
        </row>
        <row r="706">
          <cell r="E706" t="str">
            <v>ENEC1631</v>
          </cell>
          <cell r="F706" t="str">
            <v>Tiếng Anh</v>
          </cell>
          <cell r="G706">
            <v>3</v>
          </cell>
          <cell r="H706" t="str">
            <v>36,18</v>
          </cell>
          <cell r="I706" t="str">
            <v>Tự luận</v>
          </cell>
        </row>
        <row r="707">
          <cell r="E707" t="str">
            <v>ENEC1811</v>
          </cell>
          <cell r="F707" t="str">
            <v>Tiếng Việt</v>
          </cell>
          <cell r="G707">
            <v>3</v>
          </cell>
          <cell r="H707" t="str">
            <v>30,30</v>
          </cell>
          <cell r="I707" t="str">
            <v>Tự luận</v>
          </cell>
        </row>
        <row r="708">
          <cell r="E708" t="str">
            <v>ENEC2311</v>
          </cell>
        </row>
        <row r="710">
          <cell r="E710" t="str">
            <v>CEMG0111</v>
          </cell>
          <cell r="F710" t="str">
            <v>Tiếng Việt</v>
          </cell>
          <cell r="G710">
            <v>3</v>
          </cell>
          <cell r="H710" t="str">
            <v>36,18</v>
          </cell>
          <cell r="I710" t="str">
            <v>Tự luận</v>
          </cell>
        </row>
        <row r="711">
          <cell r="E711" t="str">
            <v>HRMG3111</v>
          </cell>
          <cell r="G711">
            <v>3</v>
          </cell>
        </row>
        <row r="712">
          <cell r="E712" t="str">
            <v>HRMG0511</v>
          </cell>
          <cell r="F712" t="str">
            <v>Tiếng Việt</v>
          </cell>
          <cell r="G712">
            <v>3</v>
          </cell>
          <cell r="H712" t="str">
            <v>36,18</v>
          </cell>
          <cell r="I712" t="str">
            <v>Tự luận</v>
          </cell>
        </row>
        <row r="713">
          <cell r="E713" t="str">
            <v>HRMG0512</v>
          </cell>
          <cell r="F713" t="str">
            <v>Tiếng Việt</v>
          </cell>
          <cell r="G713">
            <v>3</v>
          </cell>
          <cell r="H713" t="str">
            <v>34,12,5</v>
          </cell>
          <cell r="I713" t="str">
            <v>Tự luận</v>
          </cell>
        </row>
        <row r="714">
          <cell r="E714" t="str">
            <v>HRMG1311</v>
          </cell>
          <cell r="F714" t="str">
            <v>Tiếng Việt</v>
          </cell>
          <cell r="G714">
            <v>3</v>
          </cell>
          <cell r="H714" t="str">
            <v>36,18</v>
          </cell>
          <cell r="I714" t="str">
            <v>Tự luận</v>
          </cell>
        </row>
        <row r="715">
          <cell r="E715" t="str">
            <v>HRMG0611</v>
          </cell>
          <cell r="F715" t="str">
            <v>Tiếng Việt</v>
          </cell>
          <cell r="G715">
            <v>2</v>
          </cell>
          <cell r="H715" t="str">
            <v>24,12</v>
          </cell>
          <cell r="I715" t="str">
            <v>Tự luận</v>
          </cell>
        </row>
        <row r="716">
          <cell r="E716" t="str">
            <v>HRMG0651</v>
          </cell>
          <cell r="F716" t="str">
            <v>Tiếng Pháp</v>
          </cell>
          <cell r="G716">
            <v>2</v>
          </cell>
          <cell r="H716" t="str">
            <v>24,12</v>
          </cell>
          <cell r="I716" t="str">
            <v>Tự luận</v>
          </cell>
        </row>
        <row r="717">
          <cell r="E717" t="str">
            <v>HRMG1411</v>
          </cell>
          <cell r="F717" t="str">
            <v>Tiếng Việt</v>
          </cell>
          <cell r="G717">
            <v>2</v>
          </cell>
          <cell r="H717" t="str">
            <v>24,12</v>
          </cell>
          <cell r="I717" t="str">
            <v>Tự luận</v>
          </cell>
        </row>
        <row r="718">
          <cell r="E718" t="str">
            <v>HRMG0811</v>
          </cell>
          <cell r="F718" t="str">
            <v>Tiếng Việt</v>
          </cell>
          <cell r="G718">
            <v>2</v>
          </cell>
          <cell r="H718" t="str">
            <v>24,12</v>
          </cell>
          <cell r="I718" t="str">
            <v>Tự luận</v>
          </cell>
        </row>
        <row r="719">
          <cell r="E719" t="str">
            <v>HRMG3131</v>
          </cell>
          <cell r="F719" t="str">
            <v>Tiếng Anh</v>
          </cell>
          <cell r="G719">
            <v>3</v>
          </cell>
          <cell r="H719" t="str">
            <v>36,18</v>
          </cell>
          <cell r="I719" t="str">
            <v>Tự luận</v>
          </cell>
        </row>
        <row r="720">
          <cell r="E720" t="str">
            <v>HRMG2111</v>
          </cell>
          <cell r="F720" t="str">
            <v>Tiếng Việt</v>
          </cell>
          <cell r="G720">
            <v>2</v>
          </cell>
          <cell r="H720" t="str">
            <v>24,12</v>
          </cell>
          <cell r="I720" t="str">
            <v>Tự luận</v>
          </cell>
        </row>
        <row r="721">
          <cell r="E721" t="str">
            <v>HRMG2211</v>
          </cell>
          <cell r="F721" t="str">
            <v>Tiếng Việt</v>
          </cell>
          <cell r="G721">
            <v>2</v>
          </cell>
          <cell r="H721" t="str">
            <v>24,12</v>
          </cell>
          <cell r="I721" t="str">
            <v>Tự luận</v>
          </cell>
        </row>
        <row r="722">
          <cell r="E722" t="str">
            <v>HRMG2911</v>
          </cell>
          <cell r="F722" t="str">
            <v>Tiếng Việt</v>
          </cell>
          <cell r="G722">
            <v>3</v>
          </cell>
          <cell r="H722" t="str">
            <v>36,18</v>
          </cell>
          <cell r="I722" t="str">
            <v>Tự luận</v>
          </cell>
        </row>
        <row r="723">
          <cell r="E723" t="str">
            <v>HRMG3211</v>
          </cell>
          <cell r="G723">
            <v>2</v>
          </cell>
        </row>
        <row r="724">
          <cell r="E724" t="str">
            <v>HRMG2811</v>
          </cell>
          <cell r="F724" t="str">
            <v>Tiếng Việt</v>
          </cell>
          <cell r="G724">
            <v>3</v>
          </cell>
          <cell r="H724" t="str">
            <v>30,30</v>
          </cell>
          <cell r="I724" t="str">
            <v>Tự luận</v>
          </cell>
        </row>
        <row r="725">
          <cell r="E725" t="str">
            <v>CEMG2431</v>
          </cell>
          <cell r="F725" t="str">
            <v>Tiếng Việt</v>
          </cell>
          <cell r="G725">
            <v>2</v>
          </cell>
          <cell r="H725" t="str">
            <v>24,12</v>
          </cell>
          <cell r="I725" t="str">
            <v>Tự luận</v>
          </cell>
        </row>
        <row r="726">
          <cell r="E726" t="str">
            <v>HRMG3011</v>
          </cell>
          <cell r="F726" t="str">
            <v>Tiếng Việt</v>
          </cell>
          <cell r="G726">
            <v>3</v>
          </cell>
          <cell r="H726" t="str">
            <v>36,18</v>
          </cell>
          <cell r="I726" t="str">
            <v>Tự luận</v>
          </cell>
        </row>
        <row r="727">
          <cell r="E727" t="str">
            <v>HRMG2011</v>
          </cell>
          <cell r="F727" t="str">
            <v>Tiếng Việt</v>
          </cell>
          <cell r="G727">
            <v>3</v>
          </cell>
          <cell r="H727" t="str">
            <v>36,18</v>
          </cell>
          <cell r="I727" t="str">
            <v>Tự luận</v>
          </cell>
        </row>
        <row r="728">
          <cell r="E728" t="str">
            <v>HRMG2531</v>
          </cell>
          <cell r="F728" t="str">
            <v>Tiếng Anh</v>
          </cell>
          <cell r="G728">
            <v>3</v>
          </cell>
          <cell r="H728" t="str">
            <v>36,18</v>
          </cell>
          <cell r="I728" t="str">
            <v>Tự luận</v>
          </cell>
        </row>
        <row r="729">
          <cell r="E729" t="str">
            <v>HRMG2631</v>
          </cell>
          <cell r="F729" t="str">
            <v>Tiếng Anh</v>
          </cell>
          <cell r="G729">
            <v>3</v>
          </cell>
          <cell r="H729" t="str">
            <v>36,18</v>
          </cell>
          <cell r="I729" t="str">
            <v>Tự luận</v>
          </cell>
        </row>
        <row r="730">
          <cell r="E730" t="str">
            <v>HRMG2731</v>
          </cell>
          <cell r="F730" t="str">
            <v>Tiếng Anh</v>
          </cell>
          <cell r="G730">
            <v>3</v>
          </cell>
          <cell r="H730" t="str">
            <v>36,18</v>
          </cell>
          <cell r="I730" t="str">
            <v>Tự luận</v>
          </cell>
        </row>
        <row r="732">
          <cell r="E732" t="str">
            <v>DTQT2011</v>
          </cell>
          <cell r="F732" t="str">
            <v>Tiếng Anh</v>
          </cell>
          <cell r="G732">
            <v>3</v>
          </cell>
          <cell r="H732" t="str">
            <v>36,18</v>
          </cell>
          <cell r="I732" t="str">
            <v>Tự luận</v>
          </cell>
        </row>
        <row r="733">
          <cell r="E733" t="str">
            <v>DTQT2211</v>
          </cell>
          <cell r="F733" t="str">
            <v>Tiếng Anh</v>
          </cell>
          <cell r="G733">
            <v>3</v>
          </cell>
          <cell r="H733" t="str">
            <v>36,18</v>
          </cell>
          <cell r="I733" t="str">
            <v>Tự luận</v>
          </cell>
        </row>
        <row r="734">
          <cell r="E734" t="str">
            <v>QTNL0111</v>
          </cell>
          <cell r="F734" t="str">
            <v>Tiếng Việt</v>
          </cell>
          <cell r="G734">
            <v>2</v>
          </cell>
          <cell r="H734" t="str">
            <v>0,60</v>
          </cell>
          <cell r="I734" t="str">
            <v>Báo cáo</v>
          </cell>
        </row>
        <row r="735">
          <cell r="E735" t="str">
            <v>QTNL0261</v>
          </cell>
          <cell r="F735" t="str">
            <v>Tiếng Việt</v>
          </cell>
          <cell r="G735">
            <v>3</v>
          </cell>
          <cell r="H735" t="str">
            <v>0,90</v>
          </cell>
          <cell r="I735" t="str">
            <v>Báo cáo</v>
          </cell>
        </row>
        <row r="736">
          <cell r="E736" t="str">
            <v>REPU1011</v>
          </cell>
          <cell r="F736" t="str">
            <v>Tiếng Việt</v>
          </cell>
          <cell r="G736">
            <v>3</v>
          </cell>
          <cell r="H736" t="str">
            <v>0,90</v>
          </cell>
          <cell r="I736" t="str">
            <v>Báo cáo</v>
          </cell>
        </row>
        <row r="737">
          <cell r="E737" t="str">
            <v>REPU1211</v>
          </cell>
          <cell r="F737" t="str">
            <v>Tiếng Việt</v>
          </cell>
          <cell r="G737">
            <v>3</v>
          </cell>
          <cell r="H737" t="str">
            <v>0,90</v>
          </cell>
          <cell r="I737" t="str">
            <v>Báo cáo</v>
          </cell>
        </row>
        <row r="738">
          <cell r="E738" t="str">
            <v>LVVU1411</v>
          </cell>
          <cell r="F738" t="str">
            <v>Tiếng Việt</v>
          </cell>
          <cell r="G738">
            <v>7</v>
          </cell>
          <cell r="H738" t="str">
            <v>0,210</v>
          </cell>
          <cell r="I738" t="str">
            <v>Khóa luận</v>
          </cell>
        </row>
        <row r="739">
          <cell r="E739" t="str">
            <v>LVVU1511</v>
          </cell>
          <cell r="F739" t="str">
            <v>Tiếng Việt</v>
          </cell>
          <cell r="G739">
            <v>7</v>
          </cell>
          <cell r="H739" t="str">
            <v>0,210</v>
          </cell>
          <cell r="I739" t="str">
            <v>Khóa luận</v>
          </cell>
        </row>
        <row r="740">
          <cell r="E740" t="str">
            <v>REPU1611</v>
          </cell>
          <cell r="F740" t="str">
            <v>Tiếng Việt</v>
          </cell>
          <cell r="G740">
            <v>3</v>
          </cell>
          <cell r="H740" t="str">
            <v>0,90</v>
          </cell>
          <cell r="I740" t="str">
            <v>Báo cáo</v>
          </cell>
        </row>
        <row r="741">
          <cell r="E741" t="str">
            <v>LVVU1711</v>
          </cell>
          <cell r="F741" t="str">
            <v>Tiếng Việt</v>
          </cell>
          <cell r="G741">
            <v>7</v>
          </cell>
          <cell r="H741" t="str">
            <v>0,210</v>
          </cell>
          <cell r="I741" t="str">
            <v>Khóa luận</v>
          </cell>
        </row>
        <row r="744">
          <cell r="E744" t="str">
            <v>ENPR6711</v>
          </cell>
          <cell r="F744" t="str">
            <v>Tiếng Anh</v>
          </cell>
          <cell r="G744">
            <v>2</v>
          </cell>
          <cell r="H744" t="str">
            <v>0,60</v>
          </cell>
          <cell r="I744" t="str">
            <v>Thực hành</v>
          </cell>
        </row>
        <row r="745">
          <cell r="E745" t="str">
            <v>ENPR6811</v>
          </cell>
          <cell r="F745" t="str">
            <v>Tiếng Anh</v>
          </cell>
          <cell r="G745">
            <v>2</v>
          </cell>
          <cell r="H745" t="str">
            <v>0,60</v>
          </cell>
          <cell r="I745" t="str">
            <v>Thực hành</v>
          </cell>
        </row>
        <row r="746">
          <cell r="E746" t="str">
            <v>ENPR1321</v>
          </cell>
          <cell r="F746" t="str">
            <v>Tiếng Anh</v>
          </cell>
          <cell r="G746">
            <v>3</v>
          </cell>
          <cell r="H746" t="str">
            <v>36,18</v>
          </cell>
          <cell r="I746" t="str">
            <v>Trắc nghiệm 
kết hợp</v>
          </cell>
        </row>
        <row r="747">
          <cell r="E747" t="str">
            <v>ENPR6111</v>
          </cell>
          <cell r="F747" t="str">
            <v>Tiếng Anh</v>
          </cell>
          <cell r="G747">
            <v>3</v>
          </cell>
          <cell r="H747" t="str">
            <v>36,18</v>
          </cell>
          <cell r="I747" t="str">
            <v>Vấn đáp</v>
          </cell>
        </row>
        <row r="748">
          <cell r="E748" t="str">
            <v>ENPR4811</v>
          </cell>
          <cell r="F748" t="str">
            <v>Tiếng Anh</v>
          </cell>
          <cell r="G748">
            <v>3</v>
          </cell>
          <cell r="H748" t="str">
            <v>36,18</v>
          </cell>
          <cell r="I748" t="str">
            <v>Trắc nghiệm 
kết hợp</v>
          </cell>
        </row>
        <row r="749">
          <cell r="E749" t="str">
            <v>ENPR4911</v>
          </cell>
          <cell r="F749" t="str">
            <v>Tiếng Anh</v>
          </cell>
          <cell r="G749">
            <v>3</v>
          </cell>
          <cell r="H749" t="str">
            <v>36,18</v>
          </cell>
          <cell r="I749" t="str">
            <v>Trắc nghiệm 
kết hợp</v>
          </cell>
        </row>
        <row r="750">
          <cell r="E750" t="str">
            <v>ENPR5011</v>
          </cell>
          <cell r="F750" t="str">
            <v>Tiếng Anh</v>
          </cell>
          <cell r="G750">
            <v>3</v>
          </cell>
          <cell r="H750" t="str">
            <v>36,18</v>
          </cell>
          <cell r="I750" t="str">
            <v>Trắc nghiệm 
kết hợp</v>
          </cell>
        </row>
        <row r="751">
          <cell r="E751" t="str">
            <v>ENPR5121</v>
          </cell>
          <cell r="F751" t="str">
            <v>Tiếng Anh</v>
          </cell>
          <cell r="G751">
            <v>3</v>
          </cell>
          <cell r="H751" t="str">
            <v>34,12,5</v>
          </cell>
          <cell r="I751" t="str">
            <v>Trắc nghiệm 
kết hợp</v>
          </cell>
        </row>
        <row r="752">
          <cell r="E752" t="str">
            <v>ENPR5211</v>
          </cell>
          <cell r="F752" t="str">
            <v>Tiếng Anh</v>
          </cell>
          <cell r="G752">
            <v>2</v>
          </cell>
          <cell r="H752" t="str">
            <v>24,12</v>
          </cell>
          <cell r="I752" t="str">
            <v>Trắc nghiệm 
kết hợp</v>
          </cell>
        </row>
        <row r="753">
          <cell r="E753" t="str">
            <v>ENPR5311</v>
          </cell>
          <cell r="F753" t="str">
            <v>Tiếng Anh</v>
          </cell>
          <cell r="G753">
            <v>2</v>
          </cell>
          <cell r="H753" t="str">
            <v>24,12</v>
          </cell>
          <cell r="I753" t="str">
            <v>Trắc nghiệm 
kết hợp</v>
          </cell>
        </row>
        <row r="754">
          <cell r="E754" t="str">
            <v>ENPR5411</v>
          </cell>
          <cell r="F754" t="str">
            <v>Tiếng Anh</v>
          </cell>
          <cell r="G754">
            <v>2</v>
          </cell>
          <cell r="H754" t="str">
            <v>24,12</v>
          </cell>
          <cell r="I754" t="str">
            <v>Trắc nghiệm 
kết hợp</v>
          </cell>
        </row>
        <row r="755">
          <cell r="E755" t="str">
            <v>ENPR6211</v>
          </cell>
          <cell r="F755" t="str">
            <v>Tiếng Anh</v>
          </cell>
          <cell r="G755">
            <v>2</v>
          </cell>
          <cell r="H755" t="str">
            <v>0,60</v>
          </cell>
          <cell r="I755" t="str">
            <v>Thực hành</v>
          </cell>
        </row>
        <row r="756">
          <cell r="E756" t="str">
            <v>ENPR6311</v>
          </cell>
          <cell r="F756" t="str">
            <v>Tiếng Anh</v>
          </cell>
          <cell r="G756">
            <v>2</v>
          </cell>
          <cell r="H756" t="str">
            <v>0,60</v>
          </cell>
          <cell r="I756" t="str">
            <v>Thực hành</v>
          </cell>
        </row>
        <row r="757">
          <cell r="E757" t="str">
            <v>ENPR6911</v>
          </cell>
          <cell r="F757" t="str">
            <v>Tiếng Anh</v>
          </cell>
          <cell r="G757">
            <v>3</v>
          </cell>
          <cell r="H757" t="str">
            <v>36,18</v>
          </cell>
          <cell r="I757" t="str">
            <v>Dự án</v>
          </cell>
        </row>
        <row r="758">
          <cell r="E758" t="str">
            <v>ENPR6511</v>
          </cell>
          <cell r="F758" t="str">
            <v>Tiếng Anh</v>
          </cell>
          <cell r="G758">
            <v>3</v>
          </cell>
          <cell r="H758" t="str">
            <v>36,18</v>
          </cell>
          <cell r="I758" t="str">
            <v>Tự luận</v>
          </cell>
        </row>
        <row r="759">
          <cell r="E759" t="str">
            <v>ENTH1611</v>
          </cell>
          <cell r="F759" t="str">
            <v>Tiếng Anh</v>
          </cell>
          <cell r="G759">
            <v>2</v>
          </cell>
          <cell r="H759" t="str">
            <v>24,12</v>
          </cell>
          <cell r="I759" t="str">
            <v xml:space="preserve">Trắc nghiệm kết hợp
</v>
          </cell>
        </row>
        <row r="760">
          <cell r="E760" t="str">
            <v>ENPR7011</v>
          </cell>
          <cell r="F760" t="str">
            <v>Tiếng Anh</v>
          </cell>
          <cell r="G760">
            <v>4</v>
          </cell>
          <cell r="H760" t="str">
            <v>48,24</v>
          </cell>
          <cell r="I760" t="str">
            <v>Trắc nghiệm 
kết hợp</v>
          </cell>
        </row>
        <row r="761">
          <cell r="E761" t="str">
            <v>ENPR7111</v>
          </cell>
          <cell r="F761" t="str">
            <v>Tiếng Anh</v>
          </cell>
          <cell r="G761">
            <v>4</v>
          </cell>
          <cell r="H761" t="str">
            <v>48,24</v>
          </cell>
          <cell r="I761" t="str">
            <v xml:space="preserve">Trắc nghiệm 
kết hợp
</v>
          </cell>
        </row>
        <row r="762">
          <cell r="E762" t="str">
            <v>ENPR0813</v>
          </cell>
          <cell r="F762" t="str">
            <v>Tiếng Anh</v>
          </cell>
          <cell r="G762">
            <v>4</v>
          </cell>
          <cell r="H762" t="str">
            <v>48,24</v>
          </cell>
          <cell r="I762" t="str">
            <v xml:space="preserve">Thi trắc nghiệm kết hợp (4 kĩ năng)
</v>
          </cell>
        </row>
        <row r="763">
          <cell r="E763" t="str">
            <v>ENPR0814</v>
          </cell>
          <cell r="F763" t="str">
            <v>Tiếng Anh</v>
          </cell>
          <cell r="G763">
            <v>4</v>
          </cell>
          <cell r="H763" t="str">
            <v>48,24</v>
          </cell>
          <cell r="I763" t="str">
            <v>Thi trắc nghiệm kết hợp (4 kĩ năng)</v>
          </cell>
        </row>
        <row r="764">
          <cell r="E764" t="str">
            <v>ENPR5111</v>
          </cell>
          <cell r="F764" t="str">
            <v>Tiếng Anh</v>
          </cell>
          <cell r="G764">
            <v>3</v>
          </cell>
          <cell r="H764" t="str">
            <v>36,18</v>
          </cell>
          <cell r="I764" t="str">
            <v>Trắc nghiệm 
kết hợp</v>
          </cell>
        </row>
        <row r="766">
          <cell r="E766" t="str">
            <v>ENTI0311</v>
          </cell>
          <cell r="F766" t="str">
            <v>Tiếng Anh</v>
          </cell>
          <cell r="G766">
            <v>2</v>
          </cell>
          <cell r="H766" t="str">
            <v>24,12</v>
          </cell>
          <cell r="I766" t="str">
            <v>Trắc nghiệm 
kết hợp</v>
          </cell>
        </row>
        <row r="767">
          <cell r="E767" t="str">
            <v>ENTI0411</v>
          </cell>
          <cell r="F767" t="str">
            <v>Tiếng Anh</v>
          </cell>
          <cell r="G767">
            <v>2</v>
          </cell>
          <cell r="H767" t="str">
            <v>24,12</v>
          </cell>
          <cell r="I767" t="str">
            <v>Tự luận</v>
          </cell>
        </row>
        <row r="768">
          <cell r="E768" t="str">
            <v>ENTI3511</v>
          </cell>
          <cell r="F768" t="str">
            <v>Tiếng Anh</v>
          </cell>
          <cell r="G768">
            <v>2</v>
          </cell>
          <cell r="H768" t="str">
            <v>24,12</v>
          </cell>
          <cell r="I768" t="str">
            <v>Dự án</v>
          </cell>
        </row>
        <row r="769">
          <cell r="E769" t="str">
            <v>ENTI3611</v>
          </cell>
          <cell r="G769">
            <v>3</v>
          </cell>
          <cell r="H769" t="str">
            <v>36,18</v>
          </cell>
        </row>
        <row r="770">
          <cell r="E770" t="str">
            <v>ENTI0511</v>
          </cell>
          <cell r="F770" t="str">
            <v>Tiếng Anh</v>
          </cell>
          <cell r="G770">
            <v>2</v>
          </cell>
          <cell r="H770" t="str">
            <v>24,12</v>
          </cell>
          <cell r="I770" t="str">
            <v>Tự luận</v>
          </cell>
        </row>
        <row r="771">
          <cell r="E771" t="str">
            <v>ENTI0813</v>
          </cell>
          <cell r="F771" t="str">
            <v>Tiếng Anh</v>
          </cell>
          <cell r="G771">
            <v>4</v>
          </cell>
          <cell r="H771" t="str">
            <v>48,24</v>
          </cell>
          <cell r="I771" t="str">
            <v>Trắc nghiệm kết hợp (4 kĩ năng)</v>
          </cell>
        </row>
        <row r="772">
          <cell r="E772" t="str">
            <v>ENTI0814</v>
          </cell>
          <cell r="F772" t="str">
            <v>Tiếng Anh</v>
          </cell>
          <cell r="G772">
            <v>4</v>
          </cell>
          <cell r="H772" t="str">
            <v>48,24</v>
          </cell>
          <cell r="I772" t="str">
            <v>Trắc nghiệm kết hợp (4 kĩ năng)</v>
          </cell>
        </row>
        <row r="773">
          <cell r="E773" t="str">
            <v>ENTI1011</v>
          </cell>
          <cell r="F773" t="str">
            <v>Tiếng Anh</v>
          </cell>
          <cell r="G773">
            <v>2</v>
          </cell>
          <cell r="H773" t="str">
            <v>24,12</v>
          </cell>
          <cell r="I773" t="str">
            <v>Trắc nghiệm 
kết hợp</v>
          </cell>
        </row>
        <row r="774">
          <cell r="E774" t="str">
            <v>ENTI1021</v>
          </cell>
          <cell r="F774" t="str">
            <v>Tiếng Việt</v>
          </cell>
          <cell r="G774">
            <v>2</v>
          </cell>
          <cell r="H774" t="str">
            <v>24,12</v>
          </cell>
          <cell r="I774" t="str">
            <v>Tự luận</v>
          </cell>
        </row>
        <row r="775">
          <cell r="E775" t="str">
            <v>ENTI1012</v>
          </cell>
          <cell r="F775" t="str">
            <v>Tiếng Anh</v>
          </cell>
          <cell r="G775">
            <v>2</v>
          </cell>
          <cell r="H775" t="str">
            <v>24,12</v>
          </cell>
          <cell r="I775" t="str">
            <v>Trắc nghiệm 
kết hợp</v>
          </cell>
        </row>
        <row r="776">
          <cell r="E776" t="str">
            <v>ENTI2531</v>
          </cell>
          <cell r="F776" t="str">
            <v>Tiếng Anh</v>
          </cell>
          <cell r="G776">
            <v>3</v>
          </cell>
          <cell r="H776" t="str">
            <v>0,90</v>
          </cell>
          <cell r="I776" t="str">
            <v>Thực hành</v>
          </cell>
        </row>
        <row r="777">
          <cell r="E777" t="str">
            <v>ENTI3021</v>
          </cell>
          <cell r="F777" t="str">
            <v>Tiếng Anh</v>
          </cell>
          <cell r="G777">
            <v>3</v>
          </cell>
          <cell r="H777" t="str">
            <v>0,80,5</v>
          </cell>
          <cell r="I777" t="str">
            <v>Thực hành</v>
          </cell>
        </row>
        <row r="778">
          <cell r="E778" t="str">
            <v>ENTI2521</v>
          </cell>
          <cell r="F778" t="str">
            <v>Tiếng Anh</v>
          </cell>
          <cell r="G778">
            <v>3</v>
          </cell>
          <cell r="H778" t="str">
            <v>0,90</v>
          </cell>
          <cell r="I778" t="str">
            <v>Thực hành</v>
          </cell>
        </row>
        <row r="779">
          <cell r="E779" t="str">
            <v>ENTI2621</v>
          </cell>
          <cell r="F779" t="str">
            <v>Tiếng Anh</v>
          </cell>
          <cell r="G779">
            <v>3</v>
          </cell>
          <cell r="H779" t="str">
            <v>0,90</v>
          </cell>
          <cell r="I779" t="str">
            <v>Thực hành</v>
          </cell>
        </row>
        <row r="780">
          <cell r="E780" t="str">
            <v>ENTI2631</v>
          </cell>
          <cell r="F780" t="str">
            <v>Tiếng Anh</v>
          </cell>
          <cell r="G780">
            <v>3</v>
          </cell>
          <cell r="H780" t="str">
            <v>0,90</v>
          </cell>
          <cell r="I780" t="str">
            <v>Thực hành</v>
          </cell>
        </row>
        <row r="781">
          <cell r="E781" t="str">
            <v>ENTI2721</v>
          </cell>
          <cell r="F781" t="str">
            <v>Tiếng Anh</v>
          </cell>
          <cell r="G781">
            <v>2</v>
          </cell>
          <cell r="H781" t="str">
            <v>24,12</v>
          </cell>
          <cell r="I781" t="str">
            <v>Tự luận</v>
          </cell>
        </row>
        <row r="782">
          <cell r="E782" t="str">
            <v>ENTI3111</v>
          </cell>
          <cell r="F782" t="str">
            <v>Tiếng Anh</v>
          </cell>
          <cell r="G782">
            <v>5</v>
          </cell>
          <cell r="H782" t="str">
            <v>60,30</v>
          </cell>
          <cell r="I782" t="str">
            <v>Trắc nghiệm kết hợp</v>
          </cell>
        </row>
        <row r="783">
          <cell r="E783" t="str">
            <v>ENTI3211</v>
          </cell>
          <cell r="F783" t="str">
            <v>Tiếng Anh</v>
          </cell>
          <cell r="G783">
            <v>5</v>
          </cell>
          <cell r="H783" t="str">
            <v>60,30</v>
          </cell>
          <cell r="I783" t="str">
            <v>Trắc nghiệm kết hợp</v>
          </cell>
        </row>
        <row r="784">
          <cell r="E784" t="str">
            <v>ENTI3311</v>
          </cell>
          <cell r="F784" t="str">
            <v>Tiếng Anh</v>
          </cell>
          <cell r="G784">
            <v>2</v>
          </cell>
          <cell r="H784" t="str">
            <v>24,12</v>
          </cell>
          <cell r="I784" t="str">
            <v>Trắc nghiệm kết hợp</v>
          </cell>
        </row>
        <row r="785">
          <cell r="E785" t="str">
            <v>ENTI3411</v>
          </cell>
          <cell r="F785" t="str">
            <v>Tiếng Anh</v>
          </cell>
          <cell r="G785">
            <v>2</v>
          </cell>
          <cell r="H785" t="str">
            <v>24,12</v>
          </cell>
          <cell r="I785" t="str">
            <v>Trắc nghiệm kết hợp</v>
          </cell>
        </row>
        <row r="786">
          <cell r="E786" t="str">
            <v>ENTI3711</v>
          </cell>
          <cell r="G786">
            <v>2</v>
          </cell>
          <cell r="H786" t="str">
            <v>24,12</v>
          </cell>
        </row>
        <row r="788">
          <cell r="E788" t="str">
            <v>ENTH0211</v>
          </cell>
          <cell r="F788" t="str">
            <v>Tiếng Việt</v>
          </cell>
          <cell r="G788">
            <v>2</v>
          </cell>
          <cell r="H788" t="str">
            <v>24,12</v>
          </cell>
          <cell r="I788" t="str">
            <v>Tự luận</v>
          </cell>
        </row>
        <row r="789">
          <cell r="E789" t="str">
            <v>ENTH0311</v>
          </cell>
          <cell r="F789" t="str">
            <v>Tiếng Việt</v>
          </cell>
          <cell r="G789">
            <v>2</v>
          </cell>
          <cell r="H789" t="str">
            <v>24,12</v>
          </cell>
          <cell r="I789" t="str">
            <v>Tự luận</v>
          </cell>
        </row>
        <row r="790">
          <cell r="E790" t="str">
            <v>ENTH0411</v>
          </cell>
          <cell r="F790" t="str">
            <v>Tiếng Việt</v>
          </cell>
          <cell r="G790">
            <v>2</v>
          </cell>
          <cell r="H790" t="str">
            <v>24,12</v>
          </cell>
          <cell r="I790" t="str">
            <v>Tự luận</v>
          </cell>
        </row>
        <row r="791">
          <cell r="E791" t="str">
            <v>ENTH0611</v>
          </cell>
          <cell r="F791" t="str">
            <v>Tiếng Anh</v>
          </cell>
          <cell r="G791">
            <v>2</v>
          </cell>
          <cell r="H791" t="str">
            <v>24,12</v>
          </cell>
          <cell r="I791" t="str">
            <v>Trắc nghiệm kết hợp</v>
          </cell>
        </row>
        <row r="792">
          <cell r="E792" t="str">
            <v>ENTH0621</v>
          </cell>
          <cell r="F792" t="str">
            <v>Tiếng Anh</v>
          </cell>
          <cell r="G792">
            <v>2</v>
          </cell>
          <cell r="H792" t="str">
            <v>24,12</v>
          </cell>
          <cell r="I792" t="str">
            <v>Trắc nghiệm kết hợp</v>
          </cell>
        </row>
        <row r="793">
          <cell r="E793" t="str">
            <v>ENTH0821</v>
          </cell>
          <cell r="F793" t="str">
            <v>Tiếng Anh</v>
          </cell>
          <cell r="G793">
            <v>5</v>
          </cell>
          <cell r="H793" t="str">
            <v>60,30</v>
          </cell>
          <cell r="I793" t="str">
            <v>Thi trắc nghiệm kết hợp (4 kĩ năng)</v>
          </cell>
        </row>
        <row r="794">
          <cell r="E794" t="str">
            <v>ENTH0812</v>
          </cell>
          <cell r="F794" t="str">
            <v>Tiếng Anh</v>
          </cell>
          <cell r="G794">
            <v>5</v>
          </cell>
          <cell r="H794" t="str">
            <v>60,30</v>
          </cell>
          <cell r="I794" t="str">
            <v>Thi trắc nghiệm kết hợp (4 kĩ năng)</v>
          </cell>
        </row>
        <row r="795">
          <cell r="E795" t="str">
            <v>ENTH0911</v>
          </cell>
          <cell r="F795" t="str">
            <v>Tiếng Anh</v>
          </cell>
          <cell r="G795">
            <v>2</v>
          </cell>
          <cell r="H795" t="str">
            <v>24,12</v>
          </cell>
          <cell r="I795" t="str">
            <v>Trắc nghiệm kết hợp</v>
          </cell>
        </row>
        <row r="796">
          <cell r="E796" t="str">
            <v>ENTH2811</v>
          </cell>
          <cell r="F796" t="str">
            <v>Tiếng Anh</v>
          </cell>
          <cell r="G796">
            <v>2</v>
          </cell>
          <cell r="H796" t="str">
            <v>24,12</v>
          </cell>
          <cell r="I796" t="str">
            <v>Trắc nghiệm kết hợp</v>
          </cell>
        </row>
        <row r="797">
          <cell r="E797" t="str">
            <v>ENTH2931</v>
          </cell>
          <cell r="F797" t="str">
            <v>Tiếng Anh</v>
          </cell>
          <cell r="G797">
            <v>2</v>
          </cell>
          <cell r="H797" t="str">
            <v>24,12</v>
          </cell>
          <cell r="I797" t="str">
            <v>Trắc nghiệm kết hợp</v>
          </cell>
        </row>
        <row r="798">
          <cell r="E798" t="str">
            <v>ENTH3121</v>
          </cell>
          <cell r="F798" t="str">
            <v>Tiếng Anh</v>
          </cell>
          <cell r="G798">
            <v>3</v>
          </cell>
          <cell r="H798" t="str">
            <v>36,18</v>
          </cell>
          <cell r="I798" t="str">
            <v>Trắc nghiệm kết hợp</v>
          </cell>
        </row>
        <row r="799">
          <cell r="E799" t="str">
            <v>ENTH3211</v>
          </cell>
          <cell r="F799" t="str">
            <v>Tiếng Anh</v>
          </cell>
          <cell r="G799">
            <v>4</v>
          </cell>
          <cell r="H799" t="str">
            <v>48,24</v>
          </cell>
          <cell r="I799" t="str">
            <v>Trắc nghiệm kết hợp</v>
          </cell>
        </row>
        <row r="800">
          <cell r="E800" t="str">
            <v>ENTH3311</v>
          </cell>
          <cell r="F800" t="str">
            <v>Tiếng Anh</v>
          </cell>
          <cell r="G800">
            <v>4</v>
          </cell>
          <cell r="H800" t="str">
            <v>48,24</v>
          </cell>
          <cell r="I800" t="str">
            <v>Trắc nghiệm kết hợp</v>
          </cell>
        </row>
        <row r="801">
          <cell r="E801" t="str">
            <v>ENTH1411</v>
          </cell>
          <cell r="F801" t="str">
            <v>Tiếng Anh</v>
          </cell>
          <cell r="G801">
            <v>2</v>
          </cell>
          <cell r="H801" t="str">
            <v>24,12</v>
          </cell>
          <cell r="I801" t="str">
            <v>Trắc nghiệm kết hợp</v>
          </cell>
        </row>
        <row r="802">
          <cell r="E802" t="str">
            <v>ENTH1511</v>
          </cell>
          <cell r="F802" t="str">
            <v>Tiếng Anh</v>
          </cell>
          <cell r="G802">
            <v>2</v>
          </cell>
          <cell r="H802" t="str">
            <v>24,12</v>
          </cell>
          <cell r="I802" t="str">
            <v>Trắc nghiệm kết hợp</v>
          </cell>
        </row>
        <row r="804">
          <cell r="E804" t="str">
            <v>REPN1211</v>
          </cell>
          <cell r="F804" t="str">
            <v>Tiếng Việt</v>
          </cell>
          <cell r="G804">
            <v>3</v>
          </cell>
          <cell r="H804">
            <v>0.9</v>
          </cell>
          <cell r="I804" t="str">
            <v>Báo cáo</v>
          </cell>
        </row>
        <row r="805">
          <cell r="E805" t="str">
            <v>LVVN1511</v>
          </cell>
          <cell r="F805" t="str">
            <v>Tiếng Việt</v>
          </cell>
          <cell r="G805">
            <v>7</v>
          </cell>
          <cell r="H805" t="str">
            <v>0,210</v>
          </cell>
          <cell r="I805" t="str">
            <v>Báo cáo</v>
          </cell>
        </row>
        <row r="808">
          <cell r="E808" t="str">
            <v>FREN2511</v>
          </cell>
          <cell r="F808" t="str">
            <v>Tiếng Pháp</v>
          </cell>
          <cell r="G808">
            <v>2</v>
          </cell>
          <cell r="H808" t="str">
            <v>24,12</v>
          </cell>
          <cell r="I808" t="str">
            <v>Trắc nghiệm kết hợp</v>
          </cell>
        </row>
        <row r="809">
          <cell r="E809" t="str">
            <v>FREN2621</v>
          </cell>
          <cell r="F809" t="str">
            <v>Tiếng Pháp</v>
          </cell>
          <cell r="G809">
            <v>2</v>
          </cell>
          <cell r="H809" t="str">
            <v>24,12</v>
          </cell>
          <cell r="I809" t="str">
            <v>Trắc nghiệm kết hợp</v>
          </cell>
        </row>
        <row r="810">
          <cell r="E810" t="str">
            <v>FREN2721</v>
          </cell>
          <cell r="F810" t="str">
            <v>Tiếng Pháp</v>
          </cell>
          <cell r="G810">
            <v>2</v>
          </cell>
          <cell r="H810" t="str">
            <v>24,12</v>
          </cell>
          <cell r="I810" t="str">
            <v>Trắc nghiệm kết hợp</v>
          </cell>
        </row>
        <row r="811">
          <cell r="E811" t="str">
            <v>FREN2821</v>
          </cell>
          <cell r="F811" t="str">
            <v>Tiếng Pháp</v>
          </cell>
          <cell r="G811">
            <v>2</v>
          </cell>
          <cell r="H811" t="str">
            <v>24,12</v>
          </cell>
          <cell r="I811" t="str">
            <v>Vấn đáp</v>
          </cell>
        </row>
        <row r="812">
          <cell r="E812" t="str">
            <v>FREN4111</v>
          </cell>
          <cell r="F812" t="str">
            <v>Tiếng Pháp</v>
          </cell>
          <cell r="G812">
            <v>2</v>
          </cell>
          <cell r="H812" t="str">
            <v>24,12</v>
          </cell>
          <cell r="I812" t="str">
            <v>Trắc nghiệm kết hợp</v>
          </cell>
        </row>
        <row r="813">
          <cell r="E813" t="str">
            <v>FREN4211</v>
          </cell>
          <cell r="F813" t="str">
            <v>Tiếng Pháp</v>
          </cell>
          <cell r="G813">
            <v>2</v>
          </cell>
          <cell r="H813" t="str">
            <v>24,12</v>
          </cell>
          <cell r="I813" t="str">
            <v>Trắc nghiệm kết hợp</v>
          </cell>
        </row>
        <row r="814">
          <cell r="E814" t="str">
            <v>FREN4311</v>
          </cell>
          <cell r="F814" t="str">
            <v>Tiếng Pháp</v>
          </cell>
          <cell r="G814">
            <v>2</v>
          </cell>
          <cell r="H814" t="str">
            <v>24,12</v>
          </cell>
          <cell r="I814" t="str">
            <v>Vấn đáp</v>
          </cell>
        </row>
        <row r="815">
          <cell r="E815" t="str">
            <v>FREN4411</v>
          </cell>
          <cell r="F815" t="str">
            <v>Tiếng Pháp</v>
          </cell>
          <cell r="G815">
            <v>2</v>
          </cell>
          <cell r="H815" t="str">
            <v>24,12</v>
          </cell>
          <cell r="I815" t="str">
            <v>Trắc nghiệm kết hợp</v>
          </cell>
        </row>
        <row r="816">
          <cell r="E816" t="str">
            <v>FREN4551</v>
          </cell>
          <cell r="F816" t="str">
            <v>Tiếng Pháp</v>
          </cell>
          <cell r="G816">
            <v>2</v>
          </cell>
          <cell r="H816" t="str">
            <v>24,12</v>
          </cell>
          <cell r="I816" t="str">
            <v>Trắc nghiệm kết hợp</v>
          </cell>
        </row>
        <row r="817">
          <cell r="E817" t="str">
            <v>FREN4561</v>
          </cell>
          <cell r="F817" t="str">
            <v>Tiếng Pháp</v>
          </cell>
          <cell r="G817">
            <v>2</v>
          </cell>
          <cell r="H817" t="str">
            <v>24,12</v>
          </cell>
          <cell r="I817" t="str">
            <v>Trắc nghiệm kết hợp</v>
          </cell>
        </row>
        <row r="818">
          <cell r="E818" t="str">
            <v>FREN4571</v>
          </cell>
          <cell r="F818" t="str">
            <v>Tiếng Pháp</v>
          </cell>
          <cell r="G818">
            <v>2</v>
          </cell>
          <cell r="H818" t="str">
            <v>24,12</v>
          </cell>
          <cell r="I818" t="str">
            <v>Trắc nghiệm kết hợp</v>
          </cell>
        </row>
        <row r="819">
          <cell r="E819" t="str">
            <v>FREN5011</v>
          </cell>
          <cell r="F819" t="str">
            <v>Tiếng Pháp</v>
          </cell>
          <cell r="G819">
            <v>2</v>
          </cell>
          <cell r="H819" t="str">
            <v>24,12</v>
          </cell>
          <cell r="I819" t="str">
            <v>Bài tập lớn</v>
          </cell>
        </row>
        <row r="820">
          <cell r="E820" t="str">
            <v>FREN3811</v>
          </cell>
          <cell r="F820" t="str">
            <v>Tiếng Pháp</v>
          </cell>
          <cell r="G820">
            <v>3</v>
          </cell>
          <cell r="H820">
            <v>36.18</v>
          </cell>
          <cell r="I820" t="str">
            <v>Trắc nghiệm kết hợp</v>
          </cell>
        </row>
        <row r="821">
          <cell r="E821" t="str">
            <v>FREN4011</v>
          </cell>
          <cell r="F821" t="str">
            <v>Tiếng Pháp</v>
          </cell>
          <cell r="G821">
            <v>3</v>
          </cell>
          <cell r="H821">
            <v>36.18</v>
          </cell>
          <cell r="I821" t="str">
            <v>Tự luận</v>
          </cell>
        </row>
        <row r="822">
          <cell r="E822" t="str">
            <v>FREN4911</v>
          </cell>
          <cell r="F822" t="str">
            <v>Tiếng Pháp</v>
          </cell>
          <cell r="G822">
            <v>3</v>
          </cell>
          <cell r="H822">
            <v>36.18</v>
          </cell>
          <cell r="I822" t="str">
            <v>Vấn đáp</v>
          </cell>
        </row>
        <row r="823">
          <cell r="E823" t="str">
            <v>FREN3911</v>
          </cell>
          <cell r="F823" t="str">
            <v>Tiếng Pháp</v>
          </cell>
          <cell r="G823">
            <v>3</v>
          </cell>
          <cell r="H823">
            <v>36.18</v>
          </cell>
          <cell r="I823" t="str">
            <v>Trắc nghiệm kết hợp</v>
          </cell>
        </row>
        <row r="824">
          <cell r="E824" t="str">
            <v>FREN8016</v>
          </cell>
          <cell r="F824" t="str">
            <v>Tiếng Pháp</v>
          </cell>
          <cell r="G824">
            <v>2</v>
          </cell>
          <cell r="H824" t="str">
            <v>24,12</v>
          </cell>
          <cell r="I824" t="str">
            <v>Vấn đáp</v>
          </cell>
        </row>
        <row r="825">
          <cell r="E825" t="str">
            <v>FREN1611</v>
          </cell>
          <cell r="F825" t="str">
            <v>Tiếng Pháp</v>
          </cell>
          <cell r="G825">
            <v>3</v>
          </cell>
          <cell r="H825">
            <v>36.18</v>
          </cell>
          <cell r="I825" t="str">
            <v>Trắc nghiệm kết hợp</v>
          </cell>
        </row>
        <row r="826">
          <cell r="E826" t="str">
            <v>FREN5111</v>
          </cell>
          <cell r="G826">
            <v>2</v>
          </cell>
        </row>
        <row r="827">
          <cell r="E827" t="str">
            <v>FREN5211</v>
          </cell>
          <cell r="G827">
            <v>2</v>
          </cell>
        </row>
        <row r="828">
          <cell r="E828" t="str">
            <v>FREN5351</v>
          </cell>
          <cell r="G828">
            <v>3</v>
          </cell>
        </row>
        <row r="829">
          <cell r="E829" t="str">
            <v>FREN5451</v>
          </cell>
          <cell r="G829">
            <v>3</v>
          </cell>
        </row>
        <row r="830">
          <cell r="E830" t="str">
            <v>FREN5551</v>
          </cell>
          <cell r="G830">
            <v>3</v>
          </cell>
        </row>
        <row r="832">
          <cell r="E832" t="str">
            <v>REPQ1311</v>
          </cell>
          <cell r="F832" t="str">
            <v>Tiếng Việt, Tiếng Trung</v>
          </cell>
          <cell r="G832">
            <v>3</v>
          </cell>
          <cell r="H832" t="str">
            <v>0,90</v>
          </cell>
          <cell r="I832" t="str">
            <v>Báo cáo</v>
          </cell>
        </row>
        <row r="833">
          <cell r="E833" t="str">
            <v xml:space="preserve"> LVVQ1611</v>
          </cell>
          <cell r="F833" t="str">
            <v>Tiếng Việt, Tiếng Trung</v>
          </cell>
          <cell r="G833">
            <v>7</v>
          </cell>
          <cell r="H833" t="str">
            <v>0,210</v>
          </cell>
          <cell r="I833" t="str">
            <v>Khóa luận</v>
          </cell>
        </row>
        <row r="834">
          <cell r="E834" t="str">
            <v>REPQ1411</v>
          </cell>
          <cell r="F834" t="str">
            <v>Tiếng Trung</v>
          </cell>
          <cell r="G834">
            <v>3</v>
          </cell>
          <cell r="H834" t="str">
            <v>0,90</v>
          </cell>
          <cell r="I834" t="str">
            <v>Báo cáo</v>
          </cell>
        </row>
        <row r="835">
          <cell r="E835" t="str">
            <v>LVVQ1711</v>
          </cell>
          <cell r="F835" t="str">
            <v>Tiếng Trung</v>
          </cell>
          <cell r="G835">
            <v>7</v>
          </cell>
          <cell r="H835" t="str">
            <v>0,210</v>
          </cell>
          <cell r="I835" t="str">
            <v>Khóa luận</v>
          </cell>
        </row>
        <row r="836">
          <cell r="E836" t="str">
            <v>REPQ1211</v>
          </cell>
          <cell r="F836" t="str">
            <v>Tiếng Việt</v>
          </cell>
          <cell r="G836">
            <v>3</v>
          </cell>
          <cell r="H836" t="str">
            <v>0,90</v>
          </cell>
          <cell r="I836" t="str">
            <v>Báo cáo</v>
          </cell>
        </row>
        <row r="837">
          <cell r="E837" t="str">
            <v>LVVQ1511</v>
          </cell>
          <cell r="F837" t="str">
            <v>Tiếng Việt</v>
          </cell>
          <cell r="G837">
            <v>7</v>
          </cell>
          <cell r="H837" t="str">
            <v>0,210</v>
          </cell>
          <cell r="I837" t="str">
            <v>Khóa luận</v>
          </cell>
        </row>
        <row r="840">
          <cell r="E840" t="str">
            <v>CHIN4011</v>
          </cell>
          <cell r="F840" t="str">
            <v>Tiếng Trung</v>
          </cell>
          <cell r="G840">
            <v>3</v>
          </cell>
          <cell r="H840" t="str">
            <v>36,18</v>
          </cell>
          <cell r="I840" t="str">
            <v>Tự luận</v>
          </cell>
        </row>
        <row r="841">
          <cell r="E841" t="str">
            <v>CHIN4311</v>
          </cell>
          <cell r="F841" t="str">
            <v>Tiếng Trung</v>
          </cell>
          <cell r="G841">
            <v>3</v>
          </cell>
          <cell r="H841" t="str">
            <v>36,18</v>
          </cell>
          <cell r="I841" t="str">
            <v>Trắc nghiệm kết hợp</v>
          </cell>
        </row>
        <row r="842">
          <cell r="E842" t="str">
            <v>CHIN4111</v>
          </cell>
          <cell r="F842" t="str">
            <v>Tiếng Trung</v>
          </cell>
          <cell r="G842">
            <v>3</v>
          </cell>
          <cell r="H842" t="str">
            <v>36,18</v>
          </cell>
          <cell r="I842" t="str">
            <v>Trắc nghiệm kết hợp</v>
          </cell>
        </row>
        <row r="843">
          <cell r="E843" t="str">
            <v>CHIN4211</v>
          </cell>
          <cell r="F843" t="str">
            <v>Tiếng Trung</v>
          </cell>
          <cell r="G843">
            <v>3</v>
          </cell>
          <cell r="H843" t="str">
            <v>36,18</v>
          </cell>
          <cell r="I843" t="str">
            <v>Trắc nghiệm kết hợp</v>
          </cell>
        </row>
        <row r="844">
          <cell r="E844" t="str">
            <v>CHIN0121</v>
          </cell>
          <cell r="F844" t="str">
            <v>Tiếng Trung</v>
          </cell>
          <cell r="G844">
            <v>2</v>
          </cell>
          <cell r="H844" t="str">
            <v>24,12</v>
          </cell>
          <cell r="I844" t="str">
            <v>Trắc nghiệm kết hợp</v>
          </cell>
        </row>
        <row r="845">
          <cell r="E845" t="str">
            <v>CHIN0221</v>
          </cell>
          <cell r="F845" t="str">
            <v>Tiếng Trung</v>
          </cell>
          <cell r="G845">
            <v>2</v>
          </cell>
          <cell r="H845" t="str">
            <v>24,12</v>
          </cell>
          <cell r="I845" t="str">
            <v>Trắc nghiệm kết hợp</v>
          </cell>
        </row>
        <row r="846">
          <cell r="E846" t="str">
            <v>CHIN0321</v>
          </cell>
          <cell r="F846" t="str">
            <v>Tiếng Trung</v>
          </cell>
          <cell r="G846">
            <v>2</v>
          </cell>
          <cell r="H846" t="str">
            <v>24,12</v>
          </cell>
          <cell r="I846" t="str">
            <v>Trắc nghiệm kết hợp</v>
          </cell>
        </row>
        <row r="847">
          <cell r="E847" t="str">
            <v>CHIN0421</v>
          </cell>
          <cell r="F847" t="str">
            <v>Tiếng Trung</v>
          </cell>
          <cell r="G847">
            <v>2</v>
          </cell>
          <cell r="H847" t="str">
            <v>24,12</v>
          </cell>
          <cell r="I847" t="str">
            <v>Vấn đáp</v>
          </cell>
        </row>
        <row r="848">
          <cell r="E848" t="str">
            <v>CHIN4511</v>
          </cell>
          <cell r="F848" t="str">
            <v>Tiếng Trung</v>
          </cell>
          <cell r="G848">
            <v>2</v>
          </cell>
          <cell r="H848" t="str">
            <v>24,12</v>
          </cell>
          <cell r="I848" t="str">
            <v>Trắc nghiệm kết hợp</v>
          </cell>
        </row>
        <row r="849">
          <cell r="E849" t="str">
            <v>CHIN4521</v>
          </cell>
          <cell r="F849" t="str">
            <v>Tiếng Trung</v>
          </cell>
          <cell r="G849">
            <v>2</v>
          </cell>
          <cell r="H849" t="str">
            <v>24,12</v>
          </cell>
          <cell r="I849" t="str">
            <v>Trắc nghiệm kết hợp</v>
          </cell>
        </row>
        <row r="850">
          <cell r="E850" t="str">
            <v>CHIN4531</v>
          </cell>
          <cell r="F850" t="str">
            <v>Tiếng Trung</v>
          </cell>
          <cell r="G850">
            <v>2</v>
          </cell>
          <cell r="H850" t="str">
            <v>24,12</v>
          </cell>
          <cell r="I850" t="str">
            <v>Vấn đáp</v>
          </cell>
        </row>
        <row r="851">
          <cell r="E851" t="str">
            <v>CHIN4541</v>
          </cell>
          <cell r="F851" t="str">
            <v>Tiếng Trung</v>
          </cell>
          <cell r="G851">
            <v>2</v>
          </cell>
          <cell r="H851" t="str">
            <v>24,12</v>
          </cell>
          <cell r="I851" t="str">
            <v>Trắc nghiệm kết hợp</v>
          </cell>
        </row>
        <row r="852">
          <cell r="E852" t="str">
            <v>CHIN4551</v>
          </cell>
          <cell r="F852" t="str">
            <v>Tiếng Trung</v>
          </cell>
          <cell r="G852">
            <v>2</v>
          </cell>
          <cell r="H852" t="str">
            <v>24,12</v>
          </cell>
          <cell r="I852" t="str">
            <v>Trắc nghiệm kết hợp</v>
          </cell>
        </row>
        <row r="853">
          <cell r="E853" t="str">
            <v>CHIN4561</v>
          </cell>
          <cell r="F853" t="str">
            <v>Tiếng Trung</v>
          </cell>
          <cell r="G853">
            <v>2</v>
          </cell>
          <cell r="H853" t="str">
            <v>24,12</v>
          </cell>
          <cell r="I853" t="str">
            <v>Trắc nghiệm kết hợp</v>
          </cell>
        </row>
        <row r="854">
          <cell r="E854" t="str">
            <v>CHIN4571</v>
          </cell>
          <cell r="F854" t="str">
            <v>Tiếng Trung</v>
          </cell>
          <cell r="G854">
            <v>2</v>
          </cell>
          <cell r="H854" t="str">
            <v>24,12</v>
          </cell>
          <cell r="I854" t="str">
            <v>Trắc nghiệm kết hợp</v>
          </cell>
        </row>
        <row r="855">
          <cell r="E855" t="str">
            <v>CHIN4611</v>
          </cell>
          <cell r="F855" t="str">
            <v>Tiếng Trung</v>
          </cell>
          <cell r="G855">
            <v>2</v>
          </cell>
          <cell r="H855" t="str">
            <v>24,12</v>
          </cell>
          <cell r="I855" t="str">
            <v>Bài tập lớn</v>
          </cell>
        </row>
        <row r="856">
          <cell r="E856" t="str">
            <v>CHIN0511</v>
          </cell>
          <cell r="F856" t="str">
            <v>Tiếng Trung</v>
          </cell>
          <cell r="G856">
            <v>2</v>
          </cell>
          <cell r="H856" t="str">
            <v>24,12</v>
          </cell>
          <cell r="I856" t="str">
            <v>Vấn đáp</v>
          </cell>
        </row>
        <row r="857">
          <cell r="E857" t="str">
            <v>CHIN1071</v>
          </cell>
          <cell r="F857" t="str">
            <v>Tiếng Trung</v>
          </cell>
          <cell r="G857">
            <v>3</v>
          </cell>
          <cell r="H857" t="str">
            <v>36,18</v>
          </cell>
          <cell r="I857" t="str">
            <v>Trắc nghiệm kết hợp</v>
          </cell>
        </row>
        <row r="858">
          <cell r="E858" t="str">
            <v>CHIN1171</v>
          </cell>
          <cell r="F858" t="str">
            <v>Tiếng Trung</v>
          </cell>
          <cell r="G858">
            <v>3</v>
          </cell>
          <cell r="H858" t="str">
            <v>36,18</v>
          </cell>
          <cell r="I858" t="str">
            <v>Trắc nghiệm kết hợp</v>
          </cell>
        </row>
        <row r="859">
          <cell r="E859" t="str">
            <v>CHIN1271</v>
          </cell>
          <cell r="F859" t="str">
            <v>Tiếng Trung</v>
          </cell>
          <cell r="G859">
            <v>3</v>
          </cell>
          <cell r="H859" t="str">
            <v>36,18</v>
          </cell>
          <cell r="I859" t="str">
            <v>Trắc nghiệm kết hợp</v>
          </cell>
        </row>
        <row r="860">
          <cell r="E860" t="str">
            <v>CHIN1371</v>
          </cell>
          <cell r="F860" t="str">
            <v>Tiếng Trung</v>
          </cell>
          <cell r="G860">
            <v>3</v>
          </cell>
          <cell r="H860" t="str">
            <v>36,18</v>
          </cell>
          <cell r="I860" t="str">
            <v>Trắc nghiệm kết hợp</v>
          </cell>
        </row>
        <row r="861">
          <cell r="E861" t="str">
            <v>CHIN1471</v>
          </cell>
          <cell r="F861" t="str">
            <v>Tiếng Trung</v>
          </cell>
          <cell r="G861">
            <v>3</v>
          </cell>
          <cell r="H861" t="str">
            <v>36,18</v>
          </cell>
          <cell r="I861" t="str">
            <v>Bài tập lớn</v>
          </cell>
        </row>
        <row r="862">
          <cell r="E862" t="str">
            <v>CHIN1571</v>
          </cell>
          <cell r="F862" t="str">
            <v>Tiếng Trung</v>
          </cell>
          <cell r="G862">
            <v>3</v>
          </cell>
          <cell r="H862" t="str">
            <v>36,18</v>
          </cell>
          <cell r="I862" t="str">
            <v>Trắc nghiệm kết hợp</v>
          </cell>
        </row>
        <row r="863">
          <cell r="E863" t="str">
            <v>CHIN1671</v>
          </cell>
          <cell r="F863" t="str">
            <v>Tiếng Trung</v>
          </cell>
          <cell r="G863">
            <v>3</v>
          </cell>
          <cell r="H863" t="str">
            <v>36,18</v>
          </cell>
          <cell r="I863" t="str">
            <v>Trắc nghiệm kết hợp</v>
          </cell>
        </row>
        <row r="864">
          <cell r="E864" t="str">
            <v>CHIN1771</v>
          </cell>
          <cell r="F864" t="str">
            <v>Tiếng Trung</v>
          </cell>
          <cell r="G864">
            <v>3</v>
          </cell>
          <cell r="H864" t="str">
            <v>36,18</v>
          </cell>
          <cell r="I864" t="str">
            <v>Trắc nghiệm kết hợp</v>
          </cell>
        </row>
        <row r="865">
          <cell r="E865" t="str">
            <v>CHIN1871</v>
          </cell>
          <cell r="F865" t="str">
            <v>Tiếng Trung</v>
          </cell>
          <cell r="G865">
            <v>3</v>
          </cell>
          <cell r="H865" t="str">
            <v>36,18</v>
          </cell>
          <cell r="I865" t="str">
            <v>Trắc nghiệm kết hợp</v>
          </cell>
        </row>
        <row r="866">
          <cell r="E866" t="str">
            <v>CHIN1971</v>
          </cell>
          <cell r="F866" t="str">
            <v>Tiếng Trung</v>
          </cell>
          <cell r="G866">
            <v>3</v>
          </cell>
          <cell r="H866" t="str">
            <v>36,18</v>
          </cell>
          <cell r="I866" t="str">
            <v>Trắc nghiệm kết hợp</v>
          </cell>
        </row>
        <row r="867">
          <cell r="E867" t="str">
            <v>CHIN2071</v>
          </cell>
          <cell r="F867" t="str">
            <v>Tiếng Trung</v>
          </cell>
          <cell r="G867">
            <v>3</v>
          </cell>
          <cell r="H867" t="str">
            <v>36,18</v>
          </cell>
          <cell r="I867" t="str">
            <v>Trắc nghiệm kết hợp</v>
          </cell>
        </row>
        <row r="868">
          <cell r="E868" t="str">
            <v>CHIN2171</v>
          </cell>
          <cell r="F868" t="str">
            <v>Tiếng Trung</v>
          </cell>
          <cell r="G868">
            <v>3</v>
          </cell>
          <cell r="H868" t="str">
            <v>0,90</v>
          </cell>
          <cell r="I868" t="str">
            <v>Thực hành</v>
          </cell>
        </row>
        <row r="869">
          <cell r="E869" t="str">
            <v>CHIN2271</v>
          </cell>
          <cell r="F869" t="str">
            <v>Tiếng Trung</v>
          </cell>
          <cell r="G869">
            <v>3</v>
          </cell>
          <cell r="H869" t="str">
            <v>36,18</v>
          </cell>
          <cell r="I869" t="str">
            <v>Bài tập lớn</v>
          </cell>
        </row>
        <row r="870">
          <cell r="E870" t="str">
            <v>CHIN2371</v>
          </cell>
          <cell r="F870" t="str">
            <v>Tiếng Trung</v>
          </cell>
          <cell r="G870">
            <v>3</v>
          </cell>
          <cell r="H870" t="str">
            <v>36,18</v>
          </cell>
          <cell r="I870" t="str">
            <v>Bài tập lớn</v>
          </cell>
        </row>
        <row r="871">
          <cell r="E871" t="str">
            <v>CHIN2471</v>
          </cell>
          <cell r="F871" t="str">
            <v>Tiếng Trung</v>
          </cell>
          <cell r="G871">
            <v>3</v>
          </cell>
          <cell r="H871" t="str">
            <v>0,90</v>
          </cell>
          <cell r="I871" t="str">
            <v>Thực hành</v>
          </cell>
        </row>
        <row r="872">
          <cell r="E872" t="str">
            <v>CHIN2571</v>
          </cell>
          <cell r="F872" t="str">
            <v>Tiếng Trung</v>
          </cell>
          <cell r="G872">
            <v>3</v>
          </cell>
          <cell r="H872" t="str">
            <v>0,90</v>
          </cell>
          <cell r="I872" t="str">
            <v>Thực hành</v>
          </cell>
        </row>
        <row r="873">
          <cell r="E873" t="str">
            <v>CHIN2671</v>
          </cell>
          <cell r="F873" t="str">
            <v>Tiếng Trung</v>
          </cell>
          <cell r="G873">
            <v>3</v>
          </cell>
          <cell r="H873" t="str">
            <v>36,18</v>
          </cell>
          <cell r="I873" t="str">
            <v>Bài tập lớn</v>
          </cell>
        </row>
        <row r="874">
          <cell r="E874" t="str">
            <v>CHIN2771</v>
          </cell>
          <cell r="F874" t="str">
            <v>Tiếng Trung</v>
          </cell>
          <cell r="G874">
            <v>3</v>
          </cell>
          <cell r="H874" t="str">
            <v>0,90</v>
          </cell>
          <cell r="I874" t="str">
            <v>Thực hành</v>
          </cell>
        </row>
        <row r="875">
          <cell r="E875" t="str">
            <v>CHIN2871</v>
          </cell>
          <cell r="F875" t="str">
            <v>Tiếng Trung</v>
          </cell>
          <cell r="G875">
            <v>3</v>
          </cell>
          <cell r="H875" t="str">
            <v>0,90</v>
          </cell>
          <cell r="I875" t="str">
            <v>Thực hành</v>
          </cell>
        </row>
        <row r="876">
          <cell r="E876" t="str">
            <v>CHIN2921</v>
          </cell>
          <cell r="F876" t="str">
            <v>Tiếng Trung</v>
          </cell>
          <cell r="G876">
            <v>3</v>
          </cell>
          <cell r="H876" t="str">
            <v>34,12,5</v>
          </cell>
          <cell r="I876" t="str">
            <v>Tự luận</v>
          </cell>
        </row>
        <row r="877">
          <cell r="E877" t="str">
            <v>CHIN3021</v>
          </cell>
          <cell r="F877" t="str">
            <v>Tiếng Trung</v>
          </cell>
          <cell r="G877">
            <v>3</v>
          </cell>
          <cell r="H877" t="str">
            <v>34,12,5</v>
          </cell>
          <cell r="I877" t="str">
            <v>Vấn đáp</v>
          </cell>
        </row>
        <row r="878">
          <cell r="E878" t="str">
            <v>CHIN3171</v>
          </cell>
          <cell r="F878" t="str">
            <v>Tiếng Trung</v>
          </cell>
          <cell r="G878">
            <v>3</v>
          </cell>
          <cell r="H878" t="str">
            <v>36,18</v>
          </cell>
          <cell r="I878" t="str">
            <v>Tự luận</v>
          </cell>
        </row>
        <row r="879">
          <cell r="E879" t="str">
            <v>CHIN3271</v>
          </cell>
          <cell r="F879" t="str">
            <v>Tiếng Trung</v>
          </cell>
          <cell r="G879">
            <v>3</v>
          </cell>
          <cell r="H879" t="str">
            <v>36,18</v>
          </cell>
          <cell r="I879" t="str">
            <v>Vấn đáp</v>
          </cell>
        </row>
        <row r="880">
          <cell r="E880" t="str">
            <v>CHIN3371</v>
          </cell>
          <cell r="F880" t="str">
            <v>Tiếng Trung</v>
          </cell>
          <cell r="G880">
            <v>2</v>
          </cell>
          <cell r="H880" t="str">
            <v>24,12</v>
          </cell>
          <cell r="I880" t="str">
            <v>Tự luận</v>
          </cell>
        </row>
        <row r="882">
          <cell r="E882" t="str">
            <v>CHTN0111</v>
          </cell>
        </row>
        <row r="883">
          <cell r="E883" t="str">
            <v>CHTN0271</v>
          </cell>
        </row>
        <row r="884">
          <cell r="E884" t="str">
            <v>CHIN2921</v>
          </cell>
          <cell r="F884" t="str">
            <v>Tiếng Trung</v>
          </cell>
          <cell r="G884">
            <v>3</v>
          </cell>
          <cell r="H884" t="str">
            <v>34,12,5</v>
          </cell>
          <cell r="I884" t="str">
            <v>Tự luận</v>
          </cell>
        </row>
        <row r="885">
          <cell r="E885" t="str">
            <v>CHIN3021</v>
          </cell>
          <cell r="F885" t="str">
            <v>Tiếng Trung</v>
          </cell>
          <cell r="G885">
            <v>3</v>
          </cell>
          <cell r="H885" t="str">
            <v>34,12,5</v>
          </cell>
          <cell r="I885" t="str">
            <v>Vấn đáp</v>
          </cell>
        </row>
        <row r="886">
          <cell r="E886" t="str">
            <v>CHTN0311</v>
          </cell>
          <cell r="G886">
            <v>3</v>
          </cell>
          <cell r="H886" t="str">
            <v>36,18</v>
          </cell>
        </row>
        <row r="887">
          <cell r="E887" t="str">
            <v>CHTN0411</v>
          </cell>
          <cell r="G887">
            <v>3</v>
          </cell>
          <cell r="H887" t="str">
            <v>36,18</v>
          </cell>
        </row>
        <row r="892">
          <cell r="E892" t="str">
            <v>CHSK0111</v>
          </cell>
          <cell r="G892">
            <v>3</v>
          </cell>
        </row>
        <row r="893">
          <cell r="E893" t="str">
            <v>CHSK0271</v>
          </cell>
          <cell r="G893">
            <v>3</v>
          </cell>
        </row>
        <row r="894">
          <cell r="E894" t="str">
            <v>CHSK0371</v>
          </cell>
          <cell r="G894">
            <v>3</v>
          </cell>
        </row>
        <row r="895">
          <cell r="E895" t="str">
            <v>CHSK0471</v>
          </cell>
          <cell r="G895">
            <v>3</v>
          </cell>
        </row>
        <row r="896">
          <cell r="E896" t="str">
            <v>CHSK0511</v>
          </cell>
          <cell r="G896">
            <v>2</v>
          </cell>
        </row>
        <row r="897">
          <cell r="E897" t="str">
            <v>CHSK0611</v>
          </cell>
          <cell r="G897">
            <v>2</v>
          </cell>
        </row>
        <row r="899">
          <cell r="E899" t="str">
            <v>NNTQ0161</v>
          </cell>
        </row>
        <row r="900">
          <cell r="E900" t="str">
            <v>NNTQ0261</v>
          </cell>
        </row>
        <row r="901">
          <cell r="E901" t="str">
            <v>REPQ1811</v>
          </cell>
        </row>
        <row r="902">
          <cell r="E902" t="str">
            <v>LVVQ1911</v>
          </cell>
        </row>
        <row r="903">
          <cell r="E903" t="str">
            <v>REPQ1311</v>
          </cell>
          <cell r="F903" t="str">
            <v>Tiếng Việt, Tiếng Trung</v>
          </cell>
          <cell r="G903">
            <v>3</v>
          </cell>
          <cell r="H903" t="str">
            <v>0,90</v>
          </cell>
          <cell r="I903" t="str">
            <v>Báo cáo</v>
          </cell>
        </row>
        <row r="904">
          <cell r="E904" t="str">
            <v xml:space="preserve"> LVVQ1611</v>
          </cell>
          <cell r="F904" t="str">
            <v>Tiếng Việt, Tiếng Trung</v>
          </cell>
          <cell r="G904">
            <v>7</v>
          </cell>
          <cell r="H904" t="str">
            <v>0,210</v>
          </cell>
          <cell r="I904" t="str">
            <v>Khóa luận</v>
          </cell>
        </row>
        <row r="905">
          <cell r="E905" t="str">
            <v>REPQ1411</v>
          </cell>
          <cell r="F905" t="str">
            <v>Tiếng Trung</v>
          </cell>
          <cell r="G905">
            <v>3</v>
          </cell>
          <cell r="H905" t="str">
            <v>0,90</v>
          </cell>
          <cell r="I905" t="str">
            <v>Báo cáo</v>
          </cell>
        </row>
        <row r="906">
          <cell r="E906" t="str">
            <v>LVVQ1711</v>
          </cell>
          <cell r="F906" t="str">
            <v>Tiếng Trung</v>
          </cell>
          <cell r="G906">
            <v>7</v>
          </cell>
          <cell r="H906" t="str">
            <v>0,210</v>
          </cell>
          <cell r="I906" t="str">
            <v>Khóa luận</v>
          </cell>
        </row>
        <row r="908">
          <cell r="E908" t="str">
            <v>GDTC1611</v>
          </cell>
          <cell r="F908" t="str">
            <v>Tiếng Việt</v>
          </cell>
          <cell r="G908">
            <v>1</v>
          </cell>
          <cell r="H908">
            <v>12.18</v>
          </cell>
          <cell r="I908" t="str">
            <v>Thực hành</v>
          </cell>
        </row>
        <row r="909">
          <cell r="E909" t="str">
            <v>GDTC0521</v>
          </cell>
          <cell r="F909" t="str">
            <v>Tiếng Việt</v>
          </cell>
          <cell r="G909">
            <v>1</v>
          </cell>
          <cell r="H909">
            <v>12.18</v>
          </cell>
          <cell r="I909" t="str">
            <v>Thực hành</v>
          </cell>
        </row>
        <row r="910">
          <cell r="E910" t="str">
            <v>GDTC0621</v>
          </cell>
          <cell r="F910" t="str">
            <v>Tiếng Việt</v>
          </cell>
          <cell r="G910">
            <v>1</v>
          </cell>
          <cell r="H910">
            <v>12.18</v>
          </cell>
          <cell r="I910" t="str">
            <v>Thực hành</v>
          </cell>
        </row>
        <row r="911">
          <cell r="E911" t="str">
            <v>GDTC0721</v>
          </cell>
          <cell r="F911" t="str">
            <v>Tiếng Việt</v>
          </cell>
          <cell r="G911">
            <v>1</v>
          </cell>
          <cell r="H911">
            <v>12.18</v>
          </cell>
          <cell r="I911" t="str">
            <v>Thực hành</v>
          </cell>
        </row>
        <row r="912">
          <cell r="E912" t="str">
            <v>GDTC1621</v>
          </cell>
          <cell r="F912" t="str">
            <v>Tiếng Việt</v>
          </cell>
          <cell r="G912">
            <v>1</v>
          </cell>
          <cell r="H912">
            <v>12.18</v>
          </cell>
          <cell r="I912" t="str">
            <v>Thực hành</v>
          </cell>
        </row>
        <row r="913">
          <cell r="E913" t="str">
            <v>GDTC1721</v>
          </cell>
          <cell r="F913" t="str">
            <v>Tiếng Việt</v>
          </cell>
          <cell r="G913">
            <v>1</v>
          </cell>
          <cell r="H913">
            <v>12.18</v>
          </cell>
          <cell r="I913" t="str">
            <v>Thực hành</v>
          </cell>
        </row>
        <row r="914">
          <cell r="E914" t="str">
            <v>GDTC0821</v>
          </cell>
          <cell r="F914" t="str">
            <v>Tiếng Việt</v>
          </cell>
          <cell r="G914">
            <v>1</v>
          </cell>
          <cell r="H914">
            <v>12.18</v>
          </cell>
          <cell r="I914" t="str">
            <v>Thực hành</v>
          </cell>
        </row>
        <row r="915">
          <cell r="E915" t="str">
            <v>GDTC0921</v>
          </cell>
          <cell r="F915" t="str">
            <v>Tiếng Việt</v>
          </cell>
          <cell r="G915">
            <v>2</v>
          </cell>
          <cell r="H915" t="str">
            <v>24,36</v>
          </cell>
        </row>
        <row r="916">
          <cell r="E916" t="str">
            <v>GDTC1811</v>
          </cell>
          <cell r="F916" t="str">
            <v>Tiếng Việt</v>
          </cell>
          <cell r="G916">
            <v>1</v>
          </cell>
        </row>
        <row r="917">
          <cell r="E917" t="str">
            <v>GDTC1911</v>
          </cell>
          <cell r="F917" t="str">
            <v>Tiếng Việt</v>
          </cell>
          <cell r="G917">
            <v>1</v>
          </cell>
        </row>
        <row r="920">
          <cell r="E920" t="str">
            <v>FMAT0111</v>
          </cell>
          <cell r="F920" t="str">
            <v>Tiếng Việt</v>
          </cell>
          <cell r="G920">
            <v>2</v>
          </cell>
          <cell r="H920" t="str">
            <v>24,12</v>
          </cell>
          <cell r="I920" t="str">
            <v>Tự luận</v>
          </cell>
        </row>
        <row r="921">
          <cell r="E921" t="str">
            <v>FMAT0211</v>
          </cell>
          <cell r="F921" t="str">
            <v>Tiếng Việt</v>
          </cell>
          <cell r="G921">
            <v>2</v>
          </cell>
          <cell r="H921" t="str">
            <v>24,12</v>
          </cell>
          <cell r="I921" t="str">
            <v>Tự luận</v>
          </cell>
        </row>
        <row r="922">
          <cell r="E922" t="str">
            <v>AMAT0111</v>
          </cell>
          <cell r="F922" t="str">
            <v>Tiếng Việt</v>
          </cell>
          <cell r="G922">
            <v>3</v>
          </cell>
          <cell r="H922" t="str">
            <v>36,18</v>
          </cell>
          <cell r="I922" t="str">
            <v>Tự luận</v>
          </cell>
        </row>
        <row r="923">
          <cell r="E923" t="str">
            <v>AMAT0411</v>
          </cell>
          <cell r="F923" t="str">
            <v>Tiếng Việt</v>
          </cell>
          <cell r="G923">
            <v>3</v>
          </cell>
          <cell r="H923" t="str">
            <v>36,18</v>
          </cell>
          <cell r="I923" t="str">
            <v>Tự luận</v>
          </cell>
        </row>
        <row r="924">
          <cell r="E924" t="str">
            <v>AMAT0721</v>
          </cell>
          <cell r="F924" t="str">
            <v>Tiếng Việt</v>
          </cell>
          <cell r="G924">
            <v>3</v>
          </cell>
          <cell r="H924" t="str">
            <v>36,18</v>
          </cell>
          <cell r="I924" t="str">
            <v>Tự luận</v>
          </cell>
        </row>
        <row r="925">
          <cell r="E925" t="str">
            <v>EDAN0111</v>
          </cell>
          <cell r="F925" t="str">
            <v>Tiếng Việt</v>
          </cell>
          <cell r="G925">
            <v>3</v>
          </cell>
          <cell r="H925" t="str">
            <v>36,18</v>
          </cell>
          <cell r="I925" t="str">
            <v>Tự luận</v>
          </cell>
        </row>
        <row r="926">
          <cell r="E926" t="str">
            <v>EDAN0211</v>
          </cell>
          <cell r="F926" t="str">
            <v>Tiếng Việt</v>
          </cell>
          <cell r="G926">
            <v>3</v>
          </cell>
          <cell r="H926" t="str">
            <v>0,90</v>
          </cell>
          <cell r="I926" t="str">
            <v>Thực hành</v>
          </cell>
        </row>
        <row r="927">
          <cell r="E927" t="str">
            <v>EDAN0321</v>
          </cell>
          <cell r="F927" t="str">
            <v>Tiếng Việt</v>
          </cell>
          <cell r="G927">
            <v>3</v>
          </cell>
          <cell r="H927" t="str">
            <v>34, 12, 5</v>
          </cell>
          <cell r="I927" t="str">
            <v>Tự luận</v>
          </cell>
        </row>
        <row r="928">
          <cell r="E928" t="str">
            <v>EDAN0511</v>
          </cell>
          <cell r="F928" t="str">
            <v>Tiếng Việt</v>
          </cell>
          <cell r="G928">
            <v>3</v>
          </cell>
          <cell r="H928" t="str">
            <v>36,18</v>
          </cell>
          <cell r="I928" t="str">
            <v>Tự luận</v>
          </cell>
        </row>
        <row r="929">
          <cell r="E929" t="str">
            <v>EDAN0611</v>
          </cell>
          <cell r="F929" t="str">
            <v>Tiếng Việt</v>
          </cell>
          <cell r="G929">
            <v>3</v>
          </cell>
          <cell r="H929" t="str">
            <v>0,90</v>
          </cell>
          <cell r="I929" t="str">
            <v>Thực hành</v>
          </cell>
        </row>
        <row r="930">
          <cell r="E930" t="str">
            <v>EDAN0411</v>
          </cell>
          <cell r="F930" t="str">
            <v>Tiếng Việt</v>
          </cell>
          <cell r="G930">
            <v>3</v>
          </cell>
          <cell r="H930" t="str">
            <v>36,18</v>
          </cell>
          <cell r="I930" t="str">
            <v>Tự luận</v>
          </cell>
        </row>
        <row r="932">
          <cell r="E932" t="str">
            <v>AMAT1011</v>
          </cell>
          <cell r="F932" t="str">
            <v>Tiếng Việt</v>
          </cell>
          <cell r="G932">
            <v>3</v>
          </cell>
          <cell r="H932" t="str">
            <v>36,18</v>
          </cell>
          <cell r="I932" t="str">
            <v>Tự luận</v>
          </cell>
        </row>
        <row r="933">
          <cell r="E933" t="str">
            <v>AMAT0511</v>
          </cell>
          <cell r="F933" t="str">
            <v>Tiếng Việt</v>
          </cell>
          <cell r="G933">
            <v>2</v>
          </cell>
          <cell r="H933" t="str">
            <v>24,12</v>
          </cell>
          <cell r="I933" t="str">
            <v>Tự luận</v>
          </cell>
        </row>
        <row r="934">
          <cell r="E934" t="str">
            <v>AMAT1211</v>
          </cell>
          <cell r="F934" t="str">
            <v>Tiếng Việt</v>
          </cell>
          <cell r="G934">
            <v>3</v>
          </cell>
          <cell r="H934" t="str">
            <v>36,18</v>
          </cell>
          <cell r="I934" t="str">
            <v>Tự luận</v>
          </cell>
        </row>
        <row r="935">
          <cell r="E935" t="str">
            <v>DECO0111</v>
          </cell>
          <cell r="F935" t="str">
            <v>Tiếng Việt</v>
          </cell>
          <cell r="G935">
            <v>3</v>
          </cell>
          <cell r="H935" t="str">
            <v>36,18</v>
          </cell>
          <cell r="I935" t="str">
            <v>Tự luận</v>
          </cell>
        </row>
        <row r="936">
          <cell r="E936" t="str">
            <v>DECO0221</v>
          </cell>
          <cell r="F936" t="str">
            <v>Tiếng Việt</v>
          </cell>
          <cell r="G936">
            <v>3</v>
          </cell>
          <cell r="H936" t="str">
            <v>34,12,5</v>
          </cell>
          <cell r="I936" t="str">
            <v>Tự luận</v>
          </cell>
        </row>
        <row r="937">
          <cell r="E937" t="str">
            <v>DECO0311</v>
          </cell>
          <cell r="F937" t="str">
            <v>Tiếng Việt</v>
          </cell>
          <cell r="G937">
            <v>3</v>
          </cell>
          <cell r="H937" t="str">
            <v>36,18</v>
          </cell>
          <cell r="I937" t="str">
            <v>Tự luận</v>
          </cell>
        </row>
        <row r="938">
          <cell r="E938" t="str">
            <v>DECO0711</v>
          </cell>
          <cell r="F938" t="str">
            <v>Tiếng Việt</v>
          </cell>
          <cell r="G938">
            <v>3</v>
          </cell>
          <cell r="H938" t="str">
            <v>0,90</v>
          </cell>
          <cell r="I938" t="str">
            <v>Thực hành</v>
          </cell>
        </row>
        <row r="939">
          <cell r="E939" t="str">
            <v>DECO0411</v>
          </cell>
          <cell r="F939" t="str">
            <v>Tiếng Việt</v>
          </cell>
          <cell r="G939">
            <v>3</v>
          </cell>
          <cell r="H939" t="str">
            <v>36,18</v>
          </cell>
          <cell r="I939" t="str">
            <v>Bài tập lớn</v>
          </cell>
        </row>
        <row r="941">
          <cell r="E941" t="str">
            <v>REPM1111</v>
          </cell>
          <cell r="F941" t="str">
            <v>Tiếng Việt</v>
          </cell>
          <cell r="G941">
            <v>3</v>
          </cell>
          <cell r="H941" t="str">
            <v>0,210</v>
          </cell>
          <cell r="I941" t="str">
            <v>Báo cáo</v>
          </cell>
        </row>
        <row r="942">
          <cell r="E942" t="str">
            <v>LVVM1111</v>
          </cell>
          <cell r="F942" t="str">
            <v>Tiếng Việt</v>
          </cell>
          <cell r="G942">
            <v>7</v>
          </cell>
          <cell r="H942" t="str">
            <v>0,90</v>
          </cell>
          <cell r="I942" t="str">
            <v>Khóa luận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 DS HP"/>
    </sheetNames>
    <sheetDataSet>
      <sheetData sheetId="0" refreshError="1">
        <row r="565">
          <cell r="B565" t="str">
            <v>Triết học Mác-Lênin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85" zoomScaleNormal="85" workbookViewId="0">
      <selection activeCell="K11" sqref="K11"/>
    </sheetView>
  </sheetViews>
  <sheetFormatPr defaultRowHeight="15"/>
  <cols>
    <col min="1" max="1" width="7.42578125" customWidth="1"/>
    <col min="2" max="2" width="40" customWidth="1"/>
    <col min="3" max="3" width="13.7109375" style="50" customWidth="1"/>
    <col min="4" max="4" width="8" style="50" customWidth="1"/>
    <col min="5" max="5" width="12.140625" style="50" customWidth="1"/>
    <col min="6" max="6" width="22.7109375" customWidth="1"/>
    <col min="7" max="7" width="19.5703125" customWidth="1"/>
    <col min="8" max="8" width="17.5703125" customWidth="1"/>
  </cols>
  <sheetData>
    <row r="1" spans="1:8" s="1" customFormat="1" ht="15" customHeight="1">
      <c r="A1" s="560" t="s">
        <v>0</v>
      </c>
      <c r="B1" s="560"/>
      <c r="C1" s="560"/>
      <c r="D1" s="560"/>
      <c r="E1" s="560"/>
    </row>
    <row r="2" spans="1:8" s="1" customFormat="1" ht="14.25" customHeight="1">
      <c r="A2" s="561" t="s">
        <v>1</v>
      </c>
      <c r="B2" s="561"/>
      <c r="C2" s="561"/>
      <c r="D2" s="561"/>
      <c r="E2" s="561"/>
    </row>
    <row r="3" spans="1:8" s="3" customFormat="1" ht="11.25" customHeight="1">
      <c r="A3" s="2"/>
    </row>
    <row r="4" spans="1:8" s="3" customFormat="1" ht="15.75" customHeight="1">
      <c r="A4" s="557" t="s">
        <v>2</v>
      </c>
      <c r="B4" s="557"/>
      <c r="C4" s="557"/>
      <c r="D4" s="557"/>
      <c r="E4" s="557"/>
    </row>
    <row r="5" spans="1:8" s="3" customFormat="1" ht="15.75" customHeight="1">
      <c r="A5" s="557" t="s">
        <v>3</v>
      </c>
      <c r="B5" s="557"/>
      <c r="C5" s="557"/>
      <c r="D5" s="557"/>
      <c r="E5" s="557"/>
    </row>
    <row r="6" spans="1:8" s="3" customFormat="1" ht="15.75" customHeight="1">
      <c r="A6" s="557" t="s">
        <v>4</v>
      </c>
      <c r="B6" s="557"/>
      <c r="C6" s="557"/>
      <c r="D6" s="557"/>
      <c r="E6" s="557"/>
    </row>
    <row r="7" spans="1:8" s="3" customFormat="1" ht="15.75" customHeight="1">
      <c r="A7" s="557" t="s">
        <v>5</v>
      </c>
      <c r="B7" s="557"/>
      <c r="C7" s="557"/>
      <c r="D7" s="557"/>
      <c r="E7" s="557"/>
    </row>
    <row r="8" spans="1:8" s="3" customFormat="1" ht="15.75" customHeight="1">
      <c r="A8" s="557" t="s">
        <v>6</v>
      </c>
      <c r="B8" s="557"/>
      <c r="C8" s="557"/>
      <c r="D8" s="557"/>
      <c r="E8" s="557"/>
    </row>
    <row r="9" spans="1:8" s="135" customFormat="1" ht="15.75">
      <c r="A9" s="558" t="s">
        <v>192</v>
      </c>
      <c r="B9" s="558"/>
      <c r="C9" s="558"/>
      <c r="D9" s="558"/>
      <c r="E9" s="558"/>
      <c r="F9" s="3"/>
      <c r="G9" s="3"/>
      <c r="H9" s="3"/>
    </row>
    <row r="10" spans="1:8" ht="15.75">
      <c r="A10" s="4"/>
      <c r="B10" s="4"/>
      <c r="C10" s="5"/>
      <c r="D10" s="5"/>
      <c r="E10" s="5"/>
    </row>
    <row r="11" spans="1:8" s="7" customFormat="1" ht="42" customHeight="1">
      <c r="A11" s="6" t="s">
        <v>7</v>
      </c>
      <c r="B11" s="6" t="s">
        <v>8</v>
      </c>
      <c r="C11" s="6" t="s">
        <v>9</v>
      </c>
      <c r="D11" s="6" t="s">
        <v>10</v>
      </c>
      <c r="E11" s="6" t="s">
        <v>11</v>
      </c>
      <c r="F11" s="6" t="s">
        <v>509</v>
      </c>
      <c r="G11" s="52" t="s">
        <v>510</v>
      </c>
      <c r="H11" s="556" t="s">
        <v>1936</v>
      </c>
    </row>
    <row r="12" spans="1:8" s="10" customFormat="1" ht="24.75" customHeight="1">
      <c r="A12" s="8">
        <v>1</v>
      </c>
      <c r="B12" s="559" t="s">
        <v>12</v>
      </c>
      <c r="C12" s="559"/>
      <c r="D12" s="9"/>
      <c r="E12" s="9"/>
      <c r="F12" s="167"/>
      <c r="G12" s="11" t="s">
        <v>512</v>
      </c>
      <c r="H12" s="142"/>
    </row>
    <row r="13" spans="1:8" s="10" customFormat="1" ht="24.75" customHeight="1">
      <c r="A13" s="8">
        <v>1.1000000000000001</v>
      </c>
      <c r="B13" s="11" t="s">
        <v>13</v>
      </c>
      <c r="C13" s="9"/>
      <c r="D13" s="9"/>
      <c r="E13" s="9"/>
      <c r="F13" s="167"/>
      <c r="G13" s="11"/>
      <c r="H13" s="11"/>
    </row>
    <row r="14" spans="1:8" s="10" customFormat="1" ht="24.75" customHeight="1">
      <c r="A14" s="12" t="s">
        <v>14</v>
      </c>
      <c r="B14" s="13" t="s">
        <v>15</v>
      </c>
      <c r="C14" s="9"/>
      <c r="D14" s="14">
        <v>27</v>
      </c>
      <c r="E14" s="14"/>
      <c r="F14" s="167"/>
      <c r="G14" s="11"/>
      <c r="H14" s="11"/>
    </row>
    <row r="15" spans="1:8" s="10" customFormat="1" ht="24.75" customHeight="1">
      <c r="A15" s="15">
        <v>1</v>
      </c>
      <c r="B15" s="16" t="s">
        <v>16</v>
      </c>
      <c r="C15" s="17" t="s">
        <v>17</v>
      </c>
      <c r="D15" s="18">
        <v>3</v>
      </c>
      <c r="E15" s="18" t="s">
        <v>18</v>
      </c>
      <c r="F15" s="167" t="str">
        <f>VLOOKUP(C15,'[1]Thống kê DS HP (2)'!$E$7:$I$943,5,0)</f>
        <v>Trắc nghiệm kết hợp</v>
      </c>
      <c r="G15" s="11"/>
      <c r="H15" s="75" t="s">
        <v>1937</v>
      </c>
    </row>
    <row r="16" spans="1:8" s="10" customFormat="1" ht="24.75" customHeight="1">
      <c r="A16" s="15">
        <v>2</v>
      </c>
      <c r="B16" s="19" t="s">
        <v>19</v>
      </c>
      <c r="C16" s="20" t="s">
        <v>20</v>
      </c>
      <c r="D16" s="21">
        <v>2</v>
      </c>
      <c r="E16" s="21" t="s">
        <v>21</v>
      </c>
      <c r="F16" s="167" t="str">
        <f>VLOOKUP(C16,'[1]Thống kê DS HP (2)'!$E$7:$I$943,5,0)</f>
        <v>Tự luận</v>
      </c>
      <c r="G16" s="11"/>
      <c r="H16" s="75" t="s">
        <v>1938</v>
      </c>
    </row>
    <row r="17" spans="1:8" s="10" customFormat="1" ht="24.75" customHeight="1">
      <c r="A17" s="15">
        <v>3</v>
      </c>
      <c r="B17" s="19" t="s">
        <v>22</v>
      </c>
      <c r="C17" s="20" t="s">
        <v>23</v>
      </c>
      <c r="D17" s="21">
        <v>2</v>
      </c>
      <c r="E17" s="21" t="s">
        <v>24</v>
      </c>
      <c r="F17" s="167" t="str">
        <f>VLOOKUP(C17,'[1]Thống kê DS HP (2)'!$E$7:$I$943,5,0)</f>
        <v>Trắc nghiệm kết hợp</v>
      </c>
      <c r="G17" s="11"/>
      <c r="H17" s="75" t="s">
        <v>1939</v>
      </c>
    </row>
    <row r="18" spans="1:8" s="10" customFormat="1" ht="24.75" customHeight="1">
      <c r="A18" s="15">
        <v>4</v>
      </c>
      <c r="B18" s="19" t="s">
        <v>25</v>
      </c>
      <c r="C18" s="20" t="s">
        <v>26</v>
      </c>
      <c r="D18" s="21">
        <v>2</v>
      </c>
      <c r="E18" s="21" t="s">
        <v>27</v>
      </c>
      <c r="F18" s="167" t="str">
        <f>VLOOKUP(C18,'[1]Thống kê DS HP (2)'!$E$7:$I$943,5,0)</f>
        <v>Tự luận</v>
      </c>
      <c r="G18" s="11"/>
      <c r="H18" s="75" t="s">
        <v>1940</v>
      </c>
    </row>
    <row r="19" spans="1:8" s="10" customFormat="1" ht="24.75" customHeight="1">
      <c r="A19" s="15">
        <v>5</v>
      </c>
      <c r="B19" s="19" t="s">
        <v>28</v>
      </c>
      <c r="C19" s="20" t="s">
        <v>29</v>
      </c>
      <c r="D19" s="21">
        <v>2</v>
      </c>
      <c r="E19" s="21" t="s">
        <v>24</v>
      </c>
      <c r="F19" s="167" t="str">
        <f>VLOOKUP(C19,'[1]Thống kê DS HP (2)'!$E$7:$I$943,5,0)</f>
        <v>Trắc nghiệm kết hợp</v>
      </c>
      <c r="G19" s="11"/>
      <c r="H19" s="75" t="s">
        <v>1941</v>
      </c>
    </row>
    <row r="20" spans="1:8" s="10" customFormat="1" ht="24.75" customHeight="1">
      <c r="A20" s="15">
        <v>6</v>
      </c>
      <c r="B20" s="19" t="s">
        <v>30</v>
      </c>
      <c r="C20" s="20" t="s">
        <v>31</v>
      </c>
      <c r="D20" s="21">
        <v>2</v>
      </c>
      <c r="E20" s="21" t="s">
        <v>24</v>
      </c>
      <c r="F20" s="167" t="str">
        <f>VLOOKUP(C20,'[1]Thống kê DS HP (2)'!$E$7:$I$943,5,0)</f>
        <v>Trắc nghiệm trên máy</v>
      </c>
      <c r="G20" s="11"/>
      <c r="H20" s="75" t="s">
        <v>1942</v>
      </c>
    </row>
    <row r="21" spans="1:8" s="10" customFormat="1" ht="24.75" customHeight="1">
      <c r="A21" s="15">
        <v>7</v>
      </c>
      <c r="B21" s="19" t="s">
        <v>32</v>
      </c>
      <c r="C21" s="20" t="s">
        <v>33</v>
      </c>
      <c r="D21" s="21">
        <v>2</v>
      </c>
      <c r="E21" s="21" t="s">
        <v>24</v>
      </c>
      <c r="F21" s="167" t="str">
        <f>VLOOKUP(C21,'[1]Thống kê DS HP (2)'!$E$7:$I$943,5,0)</f>
        <v>Trắc nghiệm kết hợp</v>
      </c>
      <c r="G21" s="11"/>
      <c r="H21" s="75" t="s">
        <v>1937</v>
      </c>
    </row>
    <row r="22" spans="1:8" s="10" customFormat="1" ht="24.75" customHeight="1">
      <c r="A22" s="15">
        <v>8</v>
      </c>
      <c r="B22" s="19" t="s">
        <v>34</v>
      </c>
      <c r="C22" s="20" t="s">
        <v>35</v>
      </c>
      <c r="D22" s="21">
        <v>2</v>
      </c>
      <c r="E22" s="21" t="s">
        <v>24</v>
      </c>
      <c r="F22" s="167" t="str">
        <f>VLOOKUP(C22,'[1]Thống kê DS HP (2)'!$E$7:$I$943,5,0)</f>
        <v>Trắc nghiệm kết hợp</v>
      </c>
      <c r="G22" s="11"/>
      <c r="H22" s="75" t="s">
        <v>1942</v>
      </c>
    </row>
    <row r="23" spans="1:8" s="10" customFormat="1" ht="24.75" customHeight="1">
      <c r="A23" s="15">
        <v>9</v>
      </c>
      <c r="B23" s="19" t="s">
        <v>36</v>
      </c>
      <c r="C23" s="20" t="s">
        <v>37</v>
      </c>
      <c r="D23" s="21">
        <v>2</v>
      </c>
      <c r="E23" s="21" t="s">
        <v>24</v>
      </c>
      <c r="F23" s="167" t="str">
        <f>VLOOKUP(C23,'[1]Thống kê DS HP (2)'!$E$7:$I$943,5,0)</f>
        <v xml:space="preserve">Trắc nghiệm kết hợp
</v>
      </c>
      <c r="G23" s="11"/>
      <c r="H23" s="75" t="s">
        <v>1938</v>
      </c>
    </row>
    <row r="24" spans="1:8" s="10" customFormat="1" ht="24.75" customHeight="1">
      <c r="A24" s="15">
        <v>10</v>
      </c>
      <c r="B24" s="16" t="s">
        <v>38</v>
      </c>
      <c r="C24" s="17" t="s">
        <v>39</v>
      </c>
      <c r="D24" s="18">
        <v>3</v>
      </c>
      <c r="E24" s="18" t="s">
        <v>18</v>
      </c>
      <c r="F24" s="167" t="str">
        <f>VLOOKUP(C24,'[1]Thống kê DS HP (2)'!$E$7:$I$943,5,0)</f>
        <v>Tự luận</v>
      </c>
      <c r="G24" s="11"/>
      <c r="H24" s="75" t="s">
        <v>1938</v>
      </c>
    </row>
    <row r="25" spans="1:8" s="10" customFormat="1" ht="24.75" customHeight="1">
      <c r="A25" s="15">
        <v>11</v>
      </c>
      <c r="B25" s="16" t="s">
        <v>40</v>
      </c>
      <c r="C25" s="17" t="s">
        <v>41</v>
      </c>
      <c r="D25" s="18">
        <v>3</v>
      </c>
      <c r="E25" s="18" t="s">
        <v>18</v>
      </c>
      <c r="F25" s="167" t="str">
        <f>VLOOKUP(C25,'[1]Thống kê DS HP (2)'!$E$7:$I$943,5,0)</f>
        <v xml:space="preserve">Không thi </v>
      </c>
      <c r="G25" s="11"/>
      <c r="H25" s="75" t="s">
        <v>1937</v>
      </c>
    </row>
    <row r="26" spans="1:8" s="10" customFormat="1" ht="24.75" customHeight="1">
      <c r="A26" s="15">
        <v>12</v>
      </c>
      <c r="B26" s="16" t="s">
        <v>42</v>
      </c>
      <c r="C26" s="17" t="s">
        <v>43</v>
      </c>
      <c r="D26" s="18">
        <v>2</v>
      </c>
      <c r="E26" s="18" t="s">
        <v>24</v>
      </c>
      <c r="F26" s="167" t="s">
        <v>518</v>
      </c>
      <c r="G26" s="11"/>
      <c r="H26" s="75" t="s">
        <v>1937</v>
      </c>
    </row>
    <row r="27" spans="1:8" ht="24.75" customHeight="1">
      <c r="A27" s="22" t="s">
        <v>44</v>
      </c>
      <c r="B27" s="23" t="s">
        <v>45</v>
      </c>
      <c r="C27" s="24"/>
      <c r="D27" s="25">
        <v>2</v>
      </c>
      <c r="E27" s="24"/>
      <c r="F27" s="167"/>
      <c r="G27" s="48"/>
      <c r="H27" s="75"/>
    </row>
    <row r="28" spans="1:8" ht="24.75" customHeight="1">
      <c r="A28" s="26"/>
      <c r="B28" s="27" t="s">
        <v>46</v>
      </c>
      <c r="C28" s="24"/>
      <c r="D28" s="24"/>
      <c r="E28" s="24"/>
      <c r="F28" s="167"/>
      <c r="G28" s="48"/>
      <c r="H28" s="75"/>
    </row>
    <row r="29" spans="1:8" ht="33" customHeight="1">
      <c r="A29" s="15">
        <v>1</v>
      </c>
      <c r="B29" s="16" t="s">
        <v>47</v>
      </c>
      <c r="C29" s="17" t="s">
        <v>48</v>
      </c>
      <c r="D29" s="18">
        <v>2</v>
      </c>
      <c r="E29" s="18" t="s">
        <v>49</v>
      </c>
      <c r="F29" s="167" t="str">
        <f>VLOOKUP(C29,'[1]Thống kê DS HP (2)'!$E$7:$I$943,5,0)</f>
        <v>Thực hành</v>
      </c>
      <c r="G29" s="48"/>
      <c r="H29" s="75" t="s">
        <v>1937</v>
      </c>
    </row>
    <row r="30" spans="1:8" ht="24.75" customHeight="1">
      <c r="A30" s="15">
        <v>2</v>
      </c>
      <c r="B30" s="16" t="s">
        <v>50</v>
      </c>
      <c r="C30" s="17" t="s">
        <v>51</v>
      </c>
      <c r="D30" s="18">
        <v>2</v>
      </c>
      <c r="E30" s="18" t="s">
        <v>24</v>
      </c>
      <c r="F30" s="167" t="str">
        <f>VLOOKUP(C30,'[1]Thống kê DS HP (2)'!$E$7:$I$943,5,0)</f>
        <v>Tự luận</v>
      </c>
      <c r="G30" s="48"/>
      <c r="H30" s="75" t="s">
        <v>1937</v>
      </c>
    </row>
    <row r="31" spans="1:8" ht="24.75" customHeight="1">
      <c r="A31" s="9">
        <v>1.2</v>
      </c>
      <c r="B31" s="28" t="s">
        <v>52</v>
      </c>
      <c r="C31" s="24"/>
      <c r="D31" s="24"/>
      <c r="E31" s="24"/>
      <c r="F31" s="167"/>
      <c r="G31" s="48"/>
      <c r="H31" s="75"/>
    </row>
    <row r="32" spans="1:8" ht="24.75" customHeight="1">
      <c r="A32" s="25" t="s">
        <v>53</v>
      </c>
      <c r="B32" s="23" t="s">
        <v>15</v>
      </c>
      <c r="C32" s="24"/>
      <c r="D32" s="24"/>
      <c r="E32" s="24"/>
      <c r="F32" s="167"/>
      <c r="G32" s="48"/>
      <c r="H32" s="75"/>
    </row>
    <row r="33" spans="1:8" ht="24.75" customHeight="1">
      <c r="A33" s="24"/>
      <c r="B33" s="29" t="s">
        <v>54</v>
      </c>
      <c r="C33" s="30" t="s">
        <v>55</v>
      </c>
      <c r="D33" s="31">
        <v>1</v>
      </c>
      <c r="E33" s="32" t="s">
        <v>56</v>
      </c>
      <c r="F33" s="167" t="str">
        <f>VLOOKUP(C33,'[1]Thống kê DS HP (2)'!$E$7:$I$943,5,0)</f>
        <v>Thực hành</v>
      </c>
      <c r="G33" s="48"/>
      <c r="H33" s="75" t="s">
        <v>1937</v>
      </c>
    </row>
    <row r="34" spans="1:8" ht="24.75" customHeight="1">
      <c r="A34" s="25" t="s">
        <v>57</v>
      </c>
      <c r="B34" s="23" t="s">
        <v>58</v>
      </c>
      <c r="C34" s="24"/>
      <c r="D34" s="24"/>
      <c r="E34" s="24"/>
      <c r="F34" s="167"/>
      <c r="G34" s="48"/>
      <c r="H34" s="75"/>
    </row>
    <row r="35" spans="1:8" ht="24.75" customHeight="1">
      <c r="A35" s="33"/>
      <c r="B35" s="27" t="s">
        <v>46</v>
      </c>
      <c r="C35" s="24"/>
      <c r="D35" s="24"/>
      <c r="E35" s="24"/>
      <c r="F35" s="167"/>
      <c r="G35" s="48"/>
      <c r="H35" s="75"/>
    </row>
    <row r="36" spans="1:8" ht="24.75" customHeight="1">
      <c r="A36" s="24">
        <v>1</v>
      </c>
      <c r="B36" s="34" t="s">
        <v>59</v>
      </c>
      <c r="C36" s="17" t="s">
        <v>60</v>
      </c>
      <c r="D36" s="18">
        <v>1</v>
      </c>
      <c r="E36" s="18" t="s">
        <v>56</v>
      </c>
      <c r="F36" s="167" t="str">
        <f>VLOOKUP(C36,'[1]Thống kê DS HP (2)'!$E$7:$I$943,5,0)</f>
        <v>Thực hành</v>
      </c>
      <c r="G36" s="48"/>
      <c r="H36" s="75"/>
    </row>
    <row r="37" spans="1:8" ht="24.75" customHeight="1">
      <c r="A37" s="24">
        <v>2</v>
      </c>
      <c r="B37" s="34" t="s">
        <v>61</v>
      </c>
      <c r="C37" s="17" t="s">
        <v>62</v>
      </c>
      <c r="D37" s="18">
        <v>1</v>
      </c>
      <c r="E37" s="18" t="s">
        <v>56</v>
      </c>
      <c r="F37" s="167" t="str">
        <f>VLOOKUP(C37,'[1]Thống kê DS HP (2)'!$E$7:$I$943,5,0)</f>
        <v>Thực hành</v>
      </c>
      <c r="G37" s="48"/>
      <c r="H37" s="75"/>
    </row>
    <row r="38" spans="1:8" ht="24.75" customHeight="1">
      <c r="A38" s="24">
        <v>3</v>
      </c>
      <c r="B38" s="34" t="s">
        <v>63</v>
      </c>
      <c r="C38" s="17" t="s">
        <v>64</v>
      </c>
      <c r="D38" s="18">
        <v>1</v>
      </c>
      <c r="E38" s="18" t="s">
        <v>56</v>
      </c>
      <c r="F38" s="167" t="str">
        <f>VLOOKUP(C38,'[1]Thống kê DS HP (2)'!$E$7:$I$943,5,0)</f>
        <v>Thực hành</v>
      </c>
      <c r="G38" s="48"/>
      <c r="H38" s="75"/>
    </row>
    <row r="39" spans="1:8" ht="24.75" customHeight="1">
      <c r="A39" s="24">
        <v>4</v>
      </c>
      <c r="B39" s="34" t="s">
        <v>65</v>
      </c>
      <c r="C39" s="17" t="s">
        <v>66</v>
      </c>
      <c r="D39" s="18">
        <v>1</v>
      </c>
      <c r="E39" s="18" t="s">
        <v>56</v>
      </c>
      <c r="F39" s="167" t="str">
        <f>VLOOKUP(C39,'[1]Thống kê DS HP (2)'!$E$7:$I$943,5,0)</f>
        <v>Thực hành</v>
      </c>
      <c r="G39" s="48"/>
      <c r="H39" s="75"/>
    </row>
    <row r="40" spans="1:8" ht="24.75" customHeight="1">
      <c r="A40" s="24">
        <v>5</v>
      </c>
      <c r="B40" s="34" t="s">
        <v>67</v>
      </c>
      <c r="C40" s="17" t="s">
        <v>68</v>
      </c>
      <c r="D40" s="18">
        <v>2</v>
      </c>
      <c r="E40" s="18" t="s">
        <v>69</v>
      </c>
      <c r="F40" s="167" t="s">
        <v>513</v>
      </c>
      <c r="G40" s="48"/>
      <c r="H40" s="75"/>
    </row>
    <row r="41" spans="1:8" ht="24.75" customHeight="1">
      <c r="A41" s="24">
        <v>6</v>
      </c>
      <c r="B41" s="34" t="s">
        <v>70</v>
      </c>
      <c r="C41" s="17" t="s">
        <v>71</v>
      </c>
      <c r="D41" s="18">
        <v>1</v>
      </c>
      <c r="E41" s="18" t="s">
        <v>56</v>
      </c>
      <c r="F41" s="167" t="str">
        <f>VLOOKUP(C41,'[1]Thống kê DS HP (2)'!$E$7:$I$943,5,0)</f>
        <v>Thực hành</v>
      </c>
      <c r="G41" s="48"/>
      <c r="H41" s="75"/>
    </row>
    <row r="42" spans="1:8" ht="24.75" customHeight="1">
      <c r="A42" s="24">
        <v>7</v>
      </c>
      <c r="B42" s="34" t="s">
        <v>72</v>
      </c>
      <c r="C42" s="17" t="s">
        <v>73</v>
      </c>
      <c r="D42" s="18">
        <v>1</v>
      </c>
      <c r="E42" s="18" t="s">
        <v>56</v>
      </c>
      <c r="F42" s="167" t="s">
        <v>513</v>
      </c>
      <c r="G42" s="29"/>
      <c r="H42" s="75"/>
    </row>
    <row r="43" spans="1:8" ht="24.75" customHeight="1">
      <c r="A43" s="24">
        <v>8</v>
      </c>
      <c r="B43" s="34" t="s">
        <v>74</v>
      </c>
      <c r="C43" s="17" t="s">
        <v>75</v>
      </c>
      <c r="D43" s="18">
        <v>1</v>
      </c>
      <c r="E43" s="18" t="s">
        <v>56</v>
      </c>
      <c r="F43" s="167" t="s">
        <v>513</v>
      </c>
      <c r="G43" s="29"/>
      <c r="H43" s="75"/>
    </row>
    <row r="44" spans="1:8" s="3" customFormat="1" ht="24.75" customHeight="1">
      <c r="A44" s="35">
        <v>1.3</v>
      </c>
      <c r="B44" s="36" t="s">
        <v>76</v>
      </c>
      <c r="C44" s="37"/>
      <c r="D44" s="35">
        <v>8</v>
      </c>
      <c r="E44" s="38"/>
      <c r="F44" s="167"/>
      <c r="G44" s="29"/>
      <c r="H44" s="75"/>
    </row>
    <row r="45" spans="1:8" s="3" customFormat="1" ht="33" customHeight="1">
      <c r="A45" s="39">
        <v>1</v>
      </c>
      <c r="B45" s="40" t="s">
        <v>77</v>
      </c>
      <c r="C45" s="41" t="s">
        <v>78</v>
      </c>
      <c r="D45" s="39">
        <v>2</v>
      </c>
      <c r="E45" s="38"/>
      <c r="F45" s="167"/>
      <c r="G45" s="29"/>
      <c r="H45" s="75"/>
    </row>
    <row r="46" spans="1:8" s="3" customFormat="1" ht="24.75" customHeight="1">
      <c r="A46" s="39">
        <v>2</v>
      </c>
      <c r="B46" s="40" t="s">
        <v>79</v>
      </c>
      <c r="C46" s="41" t="s">
        <v>80</v>
      </c>
      <c r="D46" s="39">
        <v>2</v>
      </c>
      <c r="E46" s="38"/>
      <c r="F46" s="167"/>
      <c r="G46" s="29"/>
      <c r="H46" s="75"/>
    </row>
    <row r="47" spans="1:8" s="3" customFormat="1" ht="24.75" customHeight="1">
      <c r="A47" s="39">
        <v>3</v>
      </c>
      <c r="B47" s="40" t="s">
        <v>81</v>
      </c>
      <c r="C47" s="41" t="s">
        <v>82</v>
      </c>
      <c r="D47" s="39">
        <v>2</v>
      </c>
      <c r="E47" s="38"/>
      <c r="F47" s="167"/>
      <c r="G47" s="48"/>
      <c r="H47" s="75"/>
    </row>
    <row r="48" spans="1:8" s="3" customFormat="1" ht="24.75" customHeight="1">
      <c r="A48" s="39">
        <v>4</v>
      </c>
      <c r="B48" s="40" t="s">
        <v>83</v>
      </c>
      <c r="C48" s="41" t="s">
        <v>84</v>
      </c>
      <c r="D48" s="39">
        <v>2</v>
      </c>
      <c r="E48" s="38"/>
      <c r="F48" s="167"/>
      <c r="G48" s="48"/>
      <c r="H48" s="75"/>
    </row>
    <row r="49" spans="1:8" ht="24.75" customHeight="1">
      <c r="A49" s="9">
        <v>2</v>
      </c>
      <c r="B49" s="28" t="s">
        <v>85</v>
      </c>
      <c r="C49" s="24"/>
      <c r="D49" s="24"/>
      <c r="E49" s="24"/>
      <c r="F49" s="167"/>
      <c r="G49" s="48"/>
      <c r="H49" s="75"/>
    </row>
    <row r="50" spans="1:8" ht="24.75" customHeight="1">
      <c r="A50" s="42">
        <v>2.1</v>
      </c>
      <c r="B50" s="28" t="s">
        <v>86</v>
      </c>
      <c r="C50" s="24"/>
      <c r="D50" s="24"/>
      <c r="E50" s="24"/>
      <c r="F50" s="167"/>
      <c r="G50" s="168"/>
      <c r="H50" s="75"/>
    </row>
    <row r="51" spans="1:8" ht="24.75" customHeight="1">
      <c r="A51" s="25" t="s">
        <v>87</v>
      </c>
      <c r="B51" s="43" t="s">
        <v>15</v>
      </c>
      <c r="C51" s="24"/>
      <c r="D51" s="14">
        <v>17</v>
      </c>
      <c r="E51" s="14"/>
      <c r="F51" s="167"/>
      <c r="G51" s="48"/>
      <c r="H51" s="75"/>
    </row>
    <row r="52" spans="1:8" s="45" customFormat="1" ht="24.75" customHeight="1">
      <c r="A52" s="44">
        <v>1</v>
      </c>
      <c r="B52" s="16" t="s">
        <v>88</v>
      </c>
      <c r="C52" s="17" t="s">
        <v>89</v>
      </c>
      <c r="D52" s="18">
        <v>3</v>
      </c>
      <c r="E52" s="18" t="s">
        <v>18</v>
      </c>
      <c r="F52" s="167" t="str">
        <f>VLOOKUP(C52,'[1]Thống kê DS HP (2)'!$E$7:$I$943,5,0)</f>
        <v>Tự luận</v>
      </c>
      <c r="G52" s="48"/>
      <c r="H52" s="75" t="s">
        <v>1942</v>
      </c>
    </row>
    <row r="53" spans="1:8" ht="24.75" customHeight="1">
      <c r="A53" s="15">
        <v>2</v>
      </c>
      <c r="B53" s="16" t="s">
        <v>90</v>
      </c>
      <c r="C53" s="17" t="s">
        <v>91</v>
      </c>
      <c r="D53" s="18">
        <v>3</v>
      </c>
      <c r="E53" s="18" t="s">
        <v>18</v>
      </c>
      <c r="F53" s="167" t="str">
        <f>VLOOKUP(C53,'[1]Thống kê DS HP (2)'!$E$7:$I$943,5,0)</f>
        <v>Tự luận</v>
      </c>
      <c r="G53" s="48"/>
      <c r="H53" s="75" t="s">
        <v>1942</v>
      </c>
    </row>
    <row r="54" spans="1:8" ht="24.75" customHeight="1">
      <c r="A54" s="15">
        <v>3</v>
      </c>
      <c r="B54" s="16" t="s">
        <v>92</v>
      </c>
      <c r="C54" s="17" t="s">
        <v>93</v>
      </c>
      <c r="D54" s="18">
        <v>3</v>
      </c>
      <c r="E54" s="18" t="s">
        <v>18</v>
      </c>
      <c r="F54" s="167" t="str">
        <f>VLOOKUP(C54,'[1]Thống kê DS HP (2)'!$E$7:$I$943,5,0)</f>
        <v>Tự luận</v>
      </c>
      <c r="G54" s="48"/>
      <c r="H54" s="75" t="s">
        <v>1938</v>
      </c>
    </row>
    <row r="55" spans="1:8" ht="24.75" customHeight="1">
      <c r="A55" s="15">
        <v>4</v>
      </c>
      <c r="B55" s="16" t="s">
        <v>94</v>
      </c>
      <c r="C55" s="17" t="s">
        <v>95</v>
      </c>
      <c r="D55" s="18">
        <v>2</v>
      </c>
      <c r="E55" s="18" t="s">
        <v>21</v>
      </c>
      <c r="F55" s="167" t="str">
        <f>VLOOKUP(C55,'[1]Thống kê DS HP (2)'!$E$7:$I$943,5,0)</f>
        <v>Tự luận</v>
      </c>
      <c r="G55" s="169"/>
      <c r="H55" s="75" t="s">
        <v>1938</v>
      </c>
    </row>
    <row r="56" spans="1:8" ht="24.75" customHeight="1">
      <c r="A56" s="15">
        <v>5</v>
      </c>
      <c r="B56" s="16" t="s">
        <v>96</v>
      </c>
      <c r="C56" s="17" t="s">
        <v>97</v>
      </c>
      <c r="D56" s="18">
        <v>2</v>
      </c>
      <c r="E56" s="18" t="s">
        <v>21</v>
      </c>
      <c r="F56" s="167" t="str">
        <f>VLOOKUP(C56,'[1]Thống kê DS HP (2)'!$E$7:$I$943,5,0)</f>
        <v>Bài tập lớn</v>
      </c>
      <c r="G56" s="169"/>
      <c r="H56" s="75" t="s">
        <v>1938</v>
      </c>
    </row>
    <row r="57" spans="1:8" s="47" customFormat="1" ht="24.75" customHeight="1">
      <c r="A57" s="46">
        <v>6</v>
      </c>
      <c r="B57" s="16" t="s">
        <v>98</v>
      </c>
      <c r="C57" s="17" t="s">
        <v>99</v>
      </c>
      <c r="D57" s="18">
        <v>2</v>
      </c>
      <c r="E57" s="18" t="s">
        <v>21</v>
      </c>
      <c r="F57" s="167" t="str">
        <f>VLOOKUP(C57,'[1]Thống kê DS HP (2)'!$E$7:$I$943,5,0)</f>
        <v>Trắc nghiệm kết hợp</v>
      </c>
      <c r="G57" s="48"/>
      <c r="H57" s="75" t="s">
        <v>1941</v>
      </c>
    </row>
    <row r="58" spans="1:8" s="47" customFormat="1" ht="24.75" customHeight="1">
      <c r="A58" s="46">
        <v>7</v>
      </c>
      <c r="B58" s="16" t="s">
        <v>100</v>
      </c>
      <c r="C58" s="17" t="s">
        <v>101</v>
      </c>
      <c r="D58" s="18">
        <v>2</v>
      </c>
      <c r="E58" s="18" t="s">
        <v>21</v>
      </c>
      <c r="F58" s="167" t="str">
        <f>VLOOKUP(C58,'[1]Thống kê DS HP (2)'!$E$7:$I$943,5,0)</f>
        <v>Trắc nghiệm kết hợp</v>
      </c>
      <c r="G58" s="48"/>
      <c r="H58" s="75" t="s">
        <v>1939</v>
      </c>
    </row>
    <row r="59" spans="1:8" ht="24.75" customHeight="1">
      <c r="A59" s="25" t="s">
        <v>102</v>
      </c>
      <c r="B59" s="23" t="s">
        <v>58</v>
      </c>
      <c r="C59" s="24"/>
      <c r="D59" s="25">
        <v>11</v>
      </c>
      <c r="E59" s="24"/>
      <c r="F59" s="167"/>
      <c r="G59" s="48"/>
      <c r="H59" s="75"/>
    </row>
    <row r="60" spans="1:8" ht="24.75" customHeight="1">
      <c r="A60" s="48"/>
      <c r="B60" s="27" t="s">
        <v>103</v>
      </c>
      <c r="C60" s="24"/>
      <c r="D60" s="24"/>
      <c r="E60" s="24"/>
      <c r="F60" s="167"/>
      <c r="G60" s="48"/>
      <c r="H60" s="75"/>
    </row>
    <row r="61" spans="1:8" ht="24.75" customHeight="1">
      <c r="A61" s="15">
        <v>1</v>
      </c>
      <c r="B61" s="16" t="s">
        <v>104</v>
      </c>
      <c r="C61" s="17" t="s">
        <v>105</v>
      </c>
      <c r="D61" s="18">
        <v>3</v>
      </c>
      <c r="E61" s="18" t="s">
        <v>18</v>
      </c>
      <c r="F61" s="167" t="str">
        <f>VLOOKUP(C61,'[1]Thống kê DS HP (2)'!$E$7:$I$943,5,0)</f>
        <v xml:space="preserve"> Tự luận</v>
      </c>
      <c r="G61" s="48"/>
      <c r="H61" s="75" t="s">
        <v>1942</v>
      </c>
    </row>
    <row r="62" spans="1:8" ht="24.75" customHeight="1">
      <c r="A62" s="15">
        <v>2</v>
      </c>
      <c r="B62" s="16" t="s">
        <v>106</v>
      </c>
      <c r="C62" s="17" t="s">
        <v>107</v>
      </c>
      <c r="D62" s="18">
        <v>3</v>
      </c>
      <c r="E62" s="18" t="s">
        <v>18</v>
      </c>
      <c r="F62" s="167" t="str">
        <f>VLOOKUP(C62,'[1]Thống kê DS HP (2)'!$E$7:$I$943,5,0)</f>
        <v>Trắc nghiệm  trên máy</v>
      </c>
      <c r="G62" s="48"/>
      <c r="H62" s="75" t="s">
        <v>1942</v>
      </c>
    </row>
    <row r="63" spans="1:8" ht="24.75" customHeight="1">
      <c r="A63" s="15">
        <v>3</v>
      </c>
      <c r="B63" s="16" t="s">
        <v>108</v>
      </c>
      <c r="C63" s="17" t="s">
        <v>109</v>
      </c>
      <c r="D63" s="18">
        <v>3</v>
      </c>
      <c r="E63" s="18" t="s">
        <v>18</v>
      </c>
      <c r="F63" s="167" t="str">
        <f>VLOOKUP(C63,'[1]Thống kê DS HP (2)'!$E$7:$I$943,5,0)</f>
        <v>Tự luận</v>
      </c>
      <c r="G63" s="48"/>
      <c r="H63" s="75" t="s">
        <v>1941</v>
      </c>
    </row>
    <row r="64" spans="1:8" ht="33">
      <c r="A64" s="15">
        <v>4</v>
      </c>
      <c r="B64" s="16" t="s">
        <v>110</v>
      </c>
      <c r="C64" s="17" t="s">
        <v>111</v>
      </c>
      <c r="D64" s="18">
        <v>3</v>
      </c>
      <c r="E64" s="18" t="s">
        <v>18</v>
      </c>
      <c r="F64" s="167" t="str">
        <f>VLOOKUP(C64,'[1]Thống kê DS HP (2)'!$E$7:$I$943,5,0)</f>
        <v>Tự luận</v>
      </c>
      <c r="G64" s="48"/>
      <c r="H64" s="75" t="s">
        <v>1941</v>
      </c>
    </row>
    <row r="65" spans="1:8" ht="24.75" customHeight="1">
      <c r="A65" s="15">
        <v>5</v>
      </c>
      <c r="B65" s="16" t="s">
        <v>112</v>
      </c>
      <c r="C65" s="17" t="s">
        <v>113</v>
      </c>
      <c r="D65" s="18">
        <v>3</v>
      </c>
      <c r="E65" s="18" t="s">
        <v>18</v>
      </c>
      <c r="F65" s="167" t="str">
        <f>VLOOKUP(C65,'[1]Thống kê DS HP (2)'!$E$7:$I$943,5,0)</f>
        <v>Trắc nghiệm trên máy</v>
      </c>
      <c r="G65" s="48"/>
      <c r="H65" s="75" t="s">
        <v>1942</v>
      </c>
    </row>
    <row r="66" spans="1:8" ht="24.75" customHeight="1">
      <c r="A66" s="15">
        <v>6</v>
      </c>
      <c r="B66" s="16" t="s">
        <v>114</v>
      </c>
      <c r="C66" s="17" t="s">
        <v>115</v>
      </c>
      <c r="D66" s="18">
        <v>3</v>
      </c>
      <c r="E66" s="18" t="s">
        <v>18</v>
      </c>
      <c r="F66" s="167" t="str">
        <f>VLOOKUP(C66,'[1]Thống kê DS HP (2)'!$E$7:$I$943,5,0)</f>
        <v>Tự luận</v>
      </c>
      <c r="G66" s="48"/>
      <c r="H66" s="75" t="s">
        <v>1942</v>
      </c>
    </row>
    <row r="67" spans="1:8" ht="24.75" customHeight="1">
      <c r="A67" s="15">
        <v>7</v>
      </c>
      <c r="B67" s="16" t="s">
        <v>116</v>
      </c>
      <c r="C67" s="17" t="s">
        <v>117</v>
      </c>
      <c r="D67" s="18">
        <v>2</v>
      </c>
      <c r="E67" s="18" t="s">
        <v>21</v>
      </c>
      <c r="F67" s="167" t="str">
        <f>VLOOKUP(C67,'[1]Thống kê DS HP (2)'!$E$7:$I$943,5,0)</f>
        <v>Tự luận</v>
      </c>
      <c r="G67" s="48"/>
      <c r="H67" s="75" t="s">
        <v>1938</v>
      </c>
    </row>
    <row r="68" spans="1:8" ht="24.75" customHeight="1">
      <c r="A68" s="15">
        <v>8</v>
      </c>
      <c r="B68" s="16" t="s">
        <v>118</v>
      </c>
      <c r="C68" s="17" t="s">
        <v>119</v>
      </c>
      <c r="D68" s="18">
        <v>2</v>
      </c>
      <c r="E68" s="18" t="s">
        <v>21</v>
      </c>
      <c r="F68" s="167" t="str">
        <f>VLOOKUP(C68,'[1]Thống kê DS HP (2)'!$E$7:$I$943,5,0)</f>
        <v xml:space="preserve">Tự luận </v>
      </c>
      <c r="G68" s="48"/>
      <c r="H68" s="75" t="s">
        <v>1938</v>
      </c>
    </row>
    <row r="69" spans="1:8" ht="24.75" customHeight="1">
      <c r="A69" s="9">
        <v>2.2000000000000002</v>
      </c>
      <c r="B69" s="28" t="s">
        <v>120</v>
      </c>
      <c r="C69" s="24"/>
      <c r="D69" s="24"/>
      <c r="E69" s="24"/>
      <c r="F69" s="167"/>
      <c r="G69" s="48"/>
      <c r="H69" s="75"/>
    </row>
    <row r="70" spans="1:8" ht="24.75" customHeight="1">
      <c r="A70" s="25" t="s">
        <v>121</v>
      </c>
      <c r="B70" s="43" t="s">
        <v>15</v>
      </c>
      <c r="C70" s="24"/>
      <c r="D70" s="14">
        <v>30</v>
      </c>
      <c r="E70" s="14"/>
      <c r="F70" s="167"/>
      <c r="G70" s="48"/>
      <c r="H70" s="75"/>
    </row>
    <row r="71" spans="1:8" ht="24.75" customHeight="1">
      <c r="A71" s="15">
        <v>1</v>
      </c>
      <c r="B71" s="16" t="s">
        <v>122</v>
      </c>
      <c r="C71" s="17" t="s">
        <v>123</v>
      </c>
      <c r="D71" s="18">
        <v>3</v>
      </c>
      <c r="E71" s="18" t="s">
        <v>18</v>
      </c>
      <c r="F71" s="167" t="str">
        <f>VLOOKUP(C71,'[1]Thống kê DS HP (2)'!$E$7:$I$943,5,0)</f>
        <v>Tự luận</v>
      </c>
      <c r="G71" s="48"/>
      <c r="H71" s="75" t="s">
        <v>1941</v>
      </c>
    </row>
    <row r="72" spans="1:8" ht="24.75" customHeight="1">
      <c r="A72" s="15">
        <v>2</v>
      </c>
      <c r="B72" s="16" t="s">
        <v>124</v>
      </c>
      <c r="C72" s="17" t="s">
        <v>125</v>
      </c>
      <c r="D72" s="18">
        <v>3</v>
      </c>
      <c r="E72" s="18" t="s">
        <v>18</v>
      </c>
      <c r="F72" s="167" t="str">
        <f>VLOOKUP(C72,'[1]Thống kê DS HP (2)'!$E$7:$I$943,5,0)</f>
        <v>Trắc nghiệm trên máy</v>
      </c>
      <c r="G72" s="48"/>
      <c r="H72" s="75" t="s">
        <v>1939</v>
      </c>
    </row>
    <row r="73" spans="1:8" ht="24.75" customHeight="1">
      <c r="A73" s="15">
        <v>3</v>
      </c>
      <c r="B73" s="16" t="s">
        <v>126</v>
      </c>
      <c r="C73" s="17" t="s">
        <v>127</v>
      </c>
      <c r="D73" s="18">
        <v>3</v>
      </c>
      <c r="E73" s="18" t="s">
        <v>128</v>
      </c>
      <c r="F73" s="167" t="str">
        <f>VLOOKUP(C73,'[1]Thống kê DS HP (2)'!$E$7:$I$943,5,0)</f>
        <v>Bài tập lớn</v>
      </c>
      <c r="G73" s="48"/>
      <c r="H73" s="75" t="s">
        <v>1941</v>
      </c>
    </row>
    <row r="74" spans="1:8" ht="24.75" customHeight="1">
      <c r="A74" s="15">
        <v>4</v>
      </c>
      <c r="B74" s="16" t="s">
        <v>129</v>
      </c>
      <c r="C74" s="17" t="s">
        <v>130</v>
      </c>
      <c r="D74" s="18">
        <v>3</v>
      </c>
      <c r="E74" s="18" t="s">
        <v>18</v>
      </c>
      <c r="F74" s="167" t="str">
        <f>VLOOKUP(C74,'[1]Thống kê DS HP (2)'!$E$7:$I$943,5,0)</f>
        <v>Bài tập lớn</v>
      </c>
      <c r="G74" s="48"/>
      <c r="H74" s="75" t="s">
        <v>1939</v>
      </c>
    </row>
    <row r="75" spans="1:8" ht="24.75" customHeight="1">
      <c r="A75" s="15">
        <v>5</v>
      </c>
      <c r="B75" s="16" t="s">
        <v>131</v>
      </c>
      <c r="C75" s="17" t="s">
        <v>132</v>
      </c>
      <c r="D75" s="18">
        <v>3</v>
      </c>
      <c r="E75" s="18" t="s">
        <v>128</v>
      </c>
      <c r="F75" s="167" t="str">
        <f>VLOOKUP(C75,'[1]Thống kê DS HP (2)'!$E$7:$I$943,5,0)</f>
        <v>Tự luận</v>
      </c>
      <c r="G75" s="48"/>
      <c r="H75" s="75" t="s">
        <v>1943</v>
      </c>
    </row>
    <row r="76" spans="1:8" ht="24.75" customHeight="1">
      <c r="A76" s="15">
        <v>6</v>
      </c>
      <c r="B76" s="16" t="s">
        <v>133</v>
      </c>
      <c r="C76" s="17" t="s">
        <v>134</v>
      </c>
      <c r="D76" s="18">
        <v>3</v>
      </c>
      <c r="E76" s="18" t="s">
        <v>18</v>
      </c>
      <c r="F76" s="167" t="str">
        <f>VLOOKUP(C76,'[1]Thống kê DS HP (2)'!$E$7:$I$943,5,0)</f>
        <v>Tự luận</v>
      </c>
      <c r="G76" s="48"/>
      <c r="H76" s="75" t="s">
        <v>1940</v>
      </c>
    </row>
    <row r="77" spans="1:8" ht="24.75" customHeight="1">
      <c r="A77" s="15">
        <v>7</v>
      </c>
      <c r="B77" s="16" t="s">
        <v>135</v>
      </c>
      <c r="C77" s="17" t="s">
        <v>136</v>
      </c>
      <c r="D77" s="18">
        <v>3</v>
      </c>
      <c r="E77" s="18" t="s">
        <v>18</v>
      </c>
      <c r="F77" s="167" t="str">
        <f>VLOOKUP(C77,'[1]Thống kê DS HP (2)'!$E$7:$I$943,5,0)</f>
        <v>Tự luận</v>
      </c>
      <c r="G77" s="48"/>
      <c r="H77" s="75" t="s">
        <v>1940</v>
      </c>
    </row>
    <row r="78" spans="1:8" ht="24.75" customHeight="1">
      <c r="A78" s="15">
        <v>8</v>
      </c>
      <c r="B78" s="16" t="s">
        <v>137</v>
      </c>
      <c r="C78" s="17" t="s">
        <v>138</v>
      </c>
      <c r="D78" s="18">
        <v>2</v>
      </c>
      <c r="E78" s="18" t="s">
        <v>21</v>
      </c>
      <c r="F78" s="167" t="str">
        <f>VLOOKUP(C78,'[1]Thống kê DS HP (2)'!$E$7:$I$943,5,0)</f>
        <v>Bài tập lớn</v>
      </c>
      <c r="G78" s="48"/>
      <c r="H78" s="75" t="s">
        <v>1941</v>
      </c>
    </row>
    <row r="79" spans="1:8" ht="24.75" customHeight="1">
      <c r="A79" s="15">
        <v>9</v>
      </c>
      <c r="B79" s="16" t="s">
        <v>139</v>
      </c>
      <c r="C79" s="17" t="s">
        <v>140</v>
      </c>
      <c r="D79" s="18">
        <v>3</v>
      </c>
      <c r="E79" s="18" t="s">
        <v>18</v>
      </c>
      <c r="F79" s="167" t="str">
        <f>VLOOKUP(C79,'[1]Thống kê DS HP (2)'!$E$7:$I$943,5,0)</f>
        <v>Tự luận</v>
      </c>
      <c r="G79" s="48"/>
      <c r="H79" s="75" t="s">
        <v>1943</v>
      </c>
    </row>
    <row r="80" spans="1:8" ht="24.75" customHeight="1">
      <c r="A80" s="15">
        <v>10</v>
      </c>
      <c r="B80" s="16" t="s">
        <v>141</v>
      </c>
      <c r="C80" s="17" t="s">
        <v>142</v>
      </c>
      <c r="D80" s="18">
        <v>2</v>
      </c>
      <c r="E80" s="18" t="s">
        <v>21</v>
      </c>
      <c r="F80" s="167" t="str">
        <f>VLOOKUP(C80,'[1]Thống kê DS HP (2)'!$E$7:$I$943,5,0)</f>
        <v>Tự luận</v>
      </c>
      <c r="G80" s="48"/>
      <c r="H80" s="75" t="s">
        <v>1941</v>
      </c>
    </row>
    <row r="81" spans="1:8" ht="24.75" customHeight="1">
      <c r="A81" s="15">
        <v>11</v>
      </c>
      <c r="B81" s="16" t="s">
        <v>143</v>
      </c>
      <c r="C81" s="17" t="s">
        <v>144</v>
      </c>
      <c r="D81" s="18">
        <v>2</v>
      </c>
      <c r="E81" s="18" t="s">
        <v>21</v>
      </c>
      <c r="F81" s="167" t="str">
        <f>VLOOKUP(C81,'[1]Thống kê DS HP (2)'!$E$7:$I$943,5,0)</f>
        <v>Tự luận</v>
      </c>
      <c r="G81" s="48"/>
      <c r="H81" s="75" t="s">
        <v>1939</v>
      </c>
    </row>
    <row r="82" spans="1:8" ht="24.75" customHeight="1">
      <c r="A82" s="25" t="s">
        <v>145</v>
      </c>
      <c r="B82" s="23" t="s">
        <v>58</v>
      </c>
      <c r="C82" s="24"/>
      <c r="D82" s="24"/>
      <c r="E82" s="24"/>
      <c r="F82" s="167"/>
      <c r="G82" s="48"/>
      <c r="H82" s="75"/>
    </row>
    <row r="83" spans="1:8" ht="24.75" customHeight="1">
      <c r="A83" s="48"/>
      <c r="B83" s="27" t="s">
        <v>103</v>
      </c>
      <c r="C83" s="24"/>
      <c r="D83" s="25">
        <v>11</v>
      </c>
      <c r="E83" s="24"/>
      <c r="F83" s="167"/>
      <c r="G83" s="48"/>
      <c r="H83" s="75"/>
    </row>
    <row r="84" spans="1:8" ht="24.75" customHeight="1">
      <c r="A84" s="15">
        <v>1</v>
      </c>
      <c r="B84" s="16" t="s">
        <v>146</v>
      </c>
      <c r="C84" s="17" t="s">
        <v>147</v>
      </c>
      <c r="D84" s="18">
        <v>3</v>
      </c>
      <c r="E84" s="18" t="s">
        <v>18</v>
      </c>
      <c r="F84" s="167" t="str">
        <f>VLOOKUP(C84,'[1]Thống kê DS HP (2)'!$E$7:$I$943,5,0)</f>
        <v>Tự luận</v>
      </c>
      <c r="G84" s="48"/>
      <c r="H84" s="75" t="s">
        <v>1939</v>
      </c>
    </row>
    <row r="85" spans="1:8" ht="24.75" customHeight="1">
      <c r="A85" s="15">
        <v>2</v>
      </c>
      <c r="B85" s="16" t="s">
        <v>148</v>
      </c>
      <c r="C85" s="17" t="s">
        <v>149</v>
      </c>
      <c r="D85" s="18">
        <v>3</v>
      </c>
      <c r="E85" s="18" t="s">
        <v>18</v>
      </c>
      <c r="F85" s="167" t="str">
        <f>VLOOKUP(C85,'[1]Thống kê DS HP (2)'!$E$7:$I$943,5,0)</f>
        <v>Tự luận</v>
      </c>
      <c r="G85" s="48"/>
      <c r="H85" s="75" t="s">
        <v>1939</v>
      </c>
    </row>
    <row r="86" spans="1:8" ht="24.75" customHeight="1">
      <c r="A86" s="15">
        <v>3</v>
      </c>
      <c r="B86" s="16" t="s">
        <v>150</v>
      </c>
      <c r="C86" s="17" t="s">
        <v>151</v>
      </c>
      <c r="D86" s="18">
        <v>3</v>
      </c>
      <c r="E86" s="18" t="s">
        <v>18</v>
      </c>
      <c r="F86" s="167" t="str">
        <f>VLOOKUP(C86,'[1]Thống kê DS HP (2)'!$E$7:$I$943,5,0)</f>
        <v>Tự luận</v>
      </c>
      <c r="G86" s="48"/>
      <c r="H86" s="75" t="s">
        <v>1939</v>
      </c>
    </row>
    <row r="87" spans="1:8" ht="24.75" customHeight="1">
      <c r="A87" s="15">
        <v>4</v>
      </c>
      <c r="B87" s="16" t="s">
        <v>152</v>
      </c>
      <c r="C87" s="17" t="s">
        <v>153</v>
      </c>
      <c r="D87" s="18">
        <v>3</v>
      </c>
      <c r="E87" s="18" t="s">
        <v>18</v>
      </c>
      <c r="F87" s="167" t="str">
        <f>VLOOKUP(C87,'[1]Thống kê DS HP (2)'!$E$7:$I$943,5,0)</f>
        <v>Tự luận</v>
      </c>
      <c r="G87" s="48"/>
      <c r="H87" s="75" t="s">
        <v>1939</v>
      </c>
    </row>
    <row r="88" spans="1:8" ht="24.75" customHeight="1">
      <c r="A88" s="15">
        <v>5</v>
      </c>
      <c r="B88" s="16" t="s">
        <v>154</v>
      </c>
      <c r="C88" s="17" t="s">
        <v>155</v>
      </c>
      <c r="D88" s="18">
        <v>3</v>
      </c>
      <c r="E88" s="18" t="s">
        <v>18</v>
      </c>
      <c r="F88" s="167" t="str">
        <f>VLOOKUP(C88,'[1]Thống kê DS HP (2)'!$E$7:$I$943,5,0)</f>
        <v>Tự luận</v>
      </c>
      <c r="G88" s="48"/>
      <c r="H88" s="75" t="s">
        <v>1940</v>
      </c>
    </row>
    <row r="89" spans="1:8" ht="24.75" customHeight="1">
      <c r="A89" s="15">
        <v>6</v>
      </c>
      <c r="B89" s="16" t="s">
        <v>156</v>
      </c>
      <c r="C89" s="17" t="s">
        <v>157</v>
      </c>
      <c r="D89" s="18">
        <v>3</v>
      </c>
      <c r="E89" s="18" t="s">
        <v>18</v>
      </c>
      <c r="F89" s="167" t="str">
        <f>VLOOKUP(C89,'[1]Thống kê DS HP (2)'!$E$7:$I$943,5,0)</f>
        <v>Tự luận</v>
      </c>
      <c r="G89" s="48"/>
      <c r="H89" s="75" t="s">
        <v>1940</v>
      </c>
    </row>
    <row r="90" spans="1:8" ht="24.75" customHeight="1">
      <c r="A90" s="15">
        <v>7</v>
      </c>
      <c r="B90" s="16" t="s">
        <v>158</v>
      </c>
      <c r="C90" s="17" t="s">
        <v>159</v>
      </c>
      <c r="D90" s="18">
        <v>2</v>
      </c>
      <c r="E90" s="18" t="s">
        <v>49</v>
      </c>
      <c r="F90" s="167" t="str">
        <f>VLOOKUP(C90,'[1]Thống kê DS HP (2)'!$E$7:$I$943,5,0)</f>
        <v>Thực hành</v>
      </c>
      <c r="G90" s="48"/>
      <c r="H90" s="75" t="s">
        <v>1940</v>
      </c>
    </row>
    <row r="91" spans="1:8" ht="24.75" customHeight="1">
      <c r="A91" s="15">
        <v>8</v>
      </c>
      <c r="B91" s="16" t="s">
        <v>160</v>
      </c>
      <c r="C91" s="17" t="s">
        <v>161</v>
      </c>
      <c r="D91" s="18">
        <v>2</v>
      </c>
      <c r="E91" s="18" t="s">
        <v>21</v>
      </c>
      <c r="F91" s="167" t="str">
        <f>VLOOKUP(C91,'[1]Thống kê DS HP (2)'!$E$7:$I$943,5,0)</f>
        <v>Tự luận</v>
      </c>
      <c r="G91" s="48"/>
      <c r="H91" s="75" t="s">
        <v>1940</v>
      </c>
    </row>
    <row r="92" spans="1:8" ht="24.75" customHeight="1">
      <c r="A92" s="9">
        <v>2.2999999999999998</v>
      </c>
      <c r="B92" s="6" t="s">
        <v>162</v>
      </c>
      <c r="C92" s="31"/>
      <c r="D92" s="31"/>
      <c r="E92" s="31"/>
      <c r="F92" s="167"/>
      <c r="G92" s="48"/>
      <c r="H92" s="75"/>
    </row>
    <row r="93" spans="1:8" ht="24.75" customHeight="1">
      <c r="A93" s="25" t="s">
        <v>163</v>
      </c>
      <c r="B93" s="43" t="s">
        <v>15</v>
      </c>
      <c r="C93" s="24"/>
      <c r="D93" s="24"/>
      <c r="E93" s="24"/>
      <c r="F93" s="167"/>
      <c r="G93" s="48"/>
      <c r="H93" s="75"/>
    </row>
    <row r="94" spans="1:8" ht="24.75" customHeight="1">
      <c r="A94" s="15">
        <v>1</v>
      </c>
      <c r="B94" s="16" t="s">
        <v>164</v>
      </c>
      <c r="C94" s="17" t="s">
        <v>165</v>
      </c>
      <c r="D94" s="18">
        <v>3</v>
      </c>
      <c r="E94" s="18" t="s">
        <v>18</v>
      </c>
      <c r="F94" s="167" t="str">
        <f>VLOOKUP(C94,'[1]Thống kê DS HP (2)'!$E$7:$I$943,5,0)</f>
        <v>Tự luận</v>
      </c>
      <c r="G94" s="48"/>
      <c r="H94" s="75" t="s">
        <v>1940</v>
      </c>
    </row>
    <row r="95" spans="1:8" ht="24.75" customHeight="1">
      <c r="A95" s="15">
        <v>2</v>
      </c>
      <c r="B95" s="16" t="s">
        <v>166</v>
      </c>
      <c r="C95" s="17" t="s">
        <v>167</v>
      </c>
      <c r="D95" s="18">
        <v>3</v>
      </c>
      <c r="E95" s="18" t="s">
        <v>18</v>
      </c>
      <c r="F95" s="167" t="str">
        <f>VLOOKUP(C95,'[1]Thống kê DS HP (2)'!$E$7:$I$943,5,0)</f>
        <v xml:space="preserve">Tự luận </v>
      </c>
      <c r="G95" s="48"/>
      <c r="H95" s="75" t="s">
        <v>1943</v>
      </c>
    </row>
    <row r="96" spans="1:8" ht="24.75" customHeight="1">
      <c r="A96" s="25" t="s">
        <v>168</v>
      </c>
      <c r="B96" s="23" t="s">
        <v>58</v>
      </c>
      <c r="C96" s="24"/>
      <c r="D96" s="25">
        <v>6</v>
      </c>
      <c r="E96" s="24"/>
      <c r="F96" s="167"/>
      <c r="G96" s="48"/>
      <c r="H96" s="75"/>
    </row>
    <row r="97" spans="1:8" ht="24.75" customHeight="1">
      <c r="A97" s="15"/>
      <c r="B97" s="27" t="s">
        <v>169</v>
      </c>
      <c r="C97" s="24"/>
      <c r="D97" s="24"/>
      <c r="E97" s="24"/>
      <c r="F97" s="167"/>
      <c r="G97" s="48"/>
      <c r="H97" s="75"/>
    </row>
    <row r="98" spans="1:8" ht="24.75" customHeight="1">
      <c r="A98" s="15">
        <v>1</v>
      </c>
      <c r="B98" s="16" t="s">
        <v>170</v>
      </c>
      <c r="C98" s="17" t="s">
        <v>171</v>
      </c>
      <c r="D98" s="18">
        <v>3</v>
      </c>
      <c r="E98" s="18" t="s">
        <v>18</v>
      </c>
      <c r="F98" s="167" t="str">
        <f>VLOOKUP(C98,'[1]Thống kê DS HP (2)'!$E$7:$I$943,5,0)</f>
        <v>Trắc nghiệm trên máy</v>
      </c>
      <c r="G98" s="48"/>
      <c r="H98" s="75" t="s">
        <v>1943</v>
      </c>
    </row>
    <row r="99" spans="1:8" ht="24.75" customHeight="1">
      <c r="A99" s="15">
        <v>2</v>
      </c>
      <c r="B99" s="16" t="s">
        <v>172</v>
      </c>
      <c r="C99" s="17" t="s">
        <v>173</v>
      </c>
      <c r="D99" s="18">
        <v>3</v>
      </c>
      <c r="E99" s="18" t="s">
        <v>18</v>
      </c>
      <c r="F99" s="167" t="str">
        <f>VLOOKUP(C99,'[1]Thống kê DS HP (2)'!$E$7:$I$943,5,0)</f>
        <v>Tự luận</v>
      </c>
      <c r="G99" s="48"/>
      <c r="H99" s="75" t="s">
        <v>1943</v>
      </c>
    </row>
    <row r="100" spans="1:8" ht="24.75" customHeight="1">
      <c r="A100" s="15">
        <v>3</v>
      </c>
      <c r="B100" s="16" t="s">
        <v>174</v>
      </c>
      <c r="C100" s="17" t="s">
        <v>175</v>
      </c>
      <c r="D100" s="17">
        <v>3</v>
      </c>
      <c r="E100" s="18" t="s">
        <v>18</v>
      </c>
      <c r="F100" s="167" t="str">
        <f>VLOOKUP(C100,'[1]Thống kê DS HP (2)'!$E$7:$I$943,5,0)</f>
        <v xml:space="preserve">Bài tập lớn  </v>
      </c>
      <c r="G100" s="48"/>
      <c r="H100" s="75" t="s">
        <v>1943</v>
      </c>
    </row>
    <row r="101" spans="1:8" ht="24.75" customHeight="1">
      <c r="A101" s="15">
        <v>4</v>
      </c>
      <c r="B101" s="16" t="s">
        <v>176</v>
      </c>
      <c r="C101" s="17" t="s">
        <v>177</v>
      </c>
      <c r="D101" s="18">
        <v>3</v>
      </c>
      <c r="E101" s="18" t="s">
        <v>18</v>
      </c>
      <c r="F101" s="167" t="str">
        <f>VLOOKUP(C101,'[1]Thống kê DS HP (2)'!$E$7:$I$943,5,0)</f>
        <v>Tự luận</v>
      </c>
      <c r="G101" s="48"/>
      <c r="H101" s="75" t="s">
        <v>1943</v>
      </c>
    </row>
    <row r="102" spans="1:8" ht="31.5">
      <c r="A102" s="9">
        <v>2.4</v>
      </c>
      <c r="B102" s="6" t="s">
        <v>178</v>
      </c>
      <c r="C102" s="31"/>
      <c r="D102" s="25">
        <v>10</v>
      </c>
      <c r="E102" s="31"/>
      <c r="F102" s="167"/>
      <c r="G102" s="48"/>
      <c r="H102" s="75"/>
    </row>
    <row r="103" spans="1:8" ht="33">
      <c r="A103" s="25" t="s">
        <v>179</v>
      </c>
      <c r="B103" s="34" t="s">
        <v>180</v>
      </c>
      <c r="C103" s="17" t="s">
        <v>181</v>
      </c>
      <c r="D103" s="18">
        <v>3</v>
      </c>
      <c r="E103" s="18" t="s">
        <v>182</v>
      </c>
      <c r="F103" s="167" t="str">
        <f>VLOOKUP(C103,'[1]Thống kê DS HP (2)'!$E$7:$I$943,5,0)</f>
        <v>Báo cáo</v>
      </c>
      <c r="H103" s="75" t="s">
        <v>1944</v>
      </c>
    </row>
    <row r="104" spans="1:8" ht="24.75" customHeight="1">
      <c r="A104" s="25" t="s">
        <v>183</v>
      </c>
      <c r="B104" s="16" t="s">
        <v>184</v>
      </c>
      <c r="C104" s="17" t="s">
        <v>185</v>
      </c>
      <c r="D104" s="18">
        <v>7</v>
      </c>
      <c r="E104" s="18" t="s">
        <v>186</v>
      </c>
      <c r="F104" s="167" t="str">
        <f>VLOOKUP(C104,'[1]Thống kê DS HP (2)'!$E$7:$I$943,5,0)</f>
        <v>Khóa luận</v>
      </c>
      <c r="H104" s="75" t="s">
        <v>1944</v>
      </c>
    </row>
    <row r="106" spans="1:8" ht="15.75">
      <c r="C106" s="49"/>
    </row>
    <row r="107" spans="1:8" ht="32.25" customHeight="1"/>
    <row r="111" spans="1:8" ht="15.75">
      <c r="C111" s="49"/>
    </row>
  </sheetData>
  <mergeCells count="9">
    <mergeCell ref="A8:E8"/>
    <mergeCell ref="A9:E9"/>
    <mergeCell ref="B12:C12"/>
    <mergeCell ref="A1:E1"/>
    <mergeCell ref="A2:E2"/>
    <mergeCell ref="A4:E4"/>
    <mergeCell ref="A5:E5"/>
    <mergeCell ref="A6:E6"/>
    <mergeCell ref="A7:E7"/>
  </mergeCells>
  <pageMargins left="0.31496062992125984" right="0.15748031496062992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13" zoomScale="85" zoomScaleNormal="85" workbookViewId="0">
      <selection activeCell="D30" sqref="D30"/>
    </sheetView>
  </sheetViews>
  <sheetFormatPr defaultRowHeight="15"/>
  <cols>
    <col min="1" max="1" width="7.42578125" style="65" customWidth="1"/>
    <col min="2" max="2" width="37" customWidth="1"/>
    <col min="3" max="3" width="16" style="50" customWidth="1"/>
    <col min="4" max="4" width="8.5703125" style="50" customWidth="1"/>
    <col min="5" max="5" width="12.42578125" style="50" customWidth="1"/>
    <col min="6" max="6" width="22.7109375" customWidth="1"/>
    <col min="7" max="7" width="19.5703125" customWidth="1"/>
    <col min="8" max="8" width="14.5703125" customWidth="1"/>
  </cols>
  <sheetData>
    <row r="1" spans="1:12" s="1" customFormat="1">
      <c r="A1" s="560" t="s">
        <v>187</v>
      </c>
      <c r="B1" s="560"/>
      <c r="C1" s="560"/>
      <c r="D1" s="560"/>
      <c r="E1" s="560"/>
    </row>
    <row r="2" spans="1:12" s="1" customFormat="1">
      <c r="A2" s="561" t="s">
        <v>188</v>
      </c>
      <c r="B2" s="561"/>
      <c r="C2" s="561"/>
      <c r="D2" s="561"/>
      <c r="E2" s="561"/>
    </row>
    <row r="3" spans="1:12" s="3" customFormat="1" ht="15.75">
      <c r="A3" s="2"/>
      <c r="C3" s="51"/>
      <c r="D3" s="2"/>
    </row>
    <row r="4" spans="1:12" s="3" customFormat="1" ht="15.75">
      <c r="A4" s="557" t="s">
        <v>189</v>
      </c>
      <c r="B4" s="557"/>
      <c r="C4" s="557"/>
      <c r="D4" s="557"/>
      <c r="E4" s="557"/>
    </row>
    <row r="5" spans="1:12" s="3" customFormat="1" ht="15.75">
      <c r="A5" s="557" t="s">
        <v>190</v>
      </c>
      <c r="B5" s="557"/>
      <c r="C5" s="557"/>
      <c r="D5" s="557"/>
      <c r="E5" s="557"/>
    </row>
    <row r="6" spans="1:12" s="3" customFormat="1" ht="15.75">
      <c r="A6" s="557" t="s">
        <v>191</v>
      </c>
      <c r="B6" s="557"/>
      <c r="C6" s="557"/>
      <c r="D6" s="557"/>
      <c r="E6" s="557"/>
    </row>
    <row r="7" spans="1:12" s="3" customFormat="1" ht="15.75">
      <c r="A7" s="557" t="s">
        <v>5</v>
      </c>
      <c r="B7" s="557"/>
      <c r="C7" s="557"/>
      <c r="D7" s="557"/>
      <c r="E7" s="557"/>
    </row>
    <row r="8" spans="1:12" s="3" customFormat="1" ht="15.75">
      <c r="A8" s="557" t="s">
        <v>6</v>
      </c>
      <c r="B8" s="557"/>
      <c r="C8" s="557"/>
      <c r="D8" s="557"/>
      <c r="E8" s="557"/>
    </row>
    <row r="9" spans="1:12" s="135" customFormat="1" ht="15.75">
      <c r="A9" s="558" t="s">
        <v>192</v>
      </c>
      <c r="B9" s="558"/>
      <c r="C9" s="558"/>
      <c r="D9" s="558"/>
      <c r="E9" s="558"/>
      <c r="F9" s="3"/>
      <c r="G9" s="3"/>
      <c r="H9" s="3"/>
    </row>
    <row r="10" spans="1:12" ht="15.75">
      <c r="A10" s="4"/>
      <c r="B10" s="4"/>
      <c r="C10" s="5"/>
      <c r="D10" s="5"/>
      <c r="E10" s="5"/>
    </row>
    <row r="11" spans="1:12" s="7" customFormat="1" ht="47.25">
      <c r="A11" s="564" t="s">
        <v>7</v>
      </c>
      <c r="B11" s="564" t="s">
        <v>8</v>
      </c>
      <c r="C11" s="564" t="s">
        <v>9</v>
      </c>
      <c r="D11" s="564" t="s">
        <v>10</v>
      </c>
      <c r="E11" s="564" t="s">
        <v>11</v>
      </c>
      <c r="F11" s="6" t="s">
        <v>509</v>
      </c>
      <c r="G11" s="52" t="s">
        <v>510</v>
      </c>
      <c r="H11" s="556" t="s">
        <v>1936</v>
      </c>
    </row>
    <row r="12" spans="1:12" s="7" customFormat="1" ht="15.75">
      <c r="A12" s="564"/>
      <c r="B12" s="564"/>
      <c r="C12" s="564"/>
      <c r="D12" s="564"/>
      <c r="E12" s="564"/>
      <c r="F12" s="167"/>
      <c r="G12" s="11" t="s">
        <v>512</v>
      </c>
      <c r="H12" s="142"/>
    </row>
    <row r="13" spans="1:12" s="10" customFormat="1" ht="15.75">
      <c r="A13" s="52">
        <v>1</v>
      </c>
      <c r="B13" s="562" t="s">
        <v>12</v>
      </c>
      <c r="C13" s="563"/>
      <c r="D13" s="52">
        <v>40</v>
      </c>
      <c r="E13" s="52"/>
      <c r="F13" s="167"/>
      <c r="G13" s="11"/>
      <c r="H13" s="11"/>
    </row>
    <row r="14" spans="1:12" s="10" customFormat="1" ht="15.75">
      <c r="A14" s="52" t="s">
        <v>193</v>
      </c>
      <c r="B14" s="53" t="s">
        <v>13</v>
      </c>
      <c r="C14" s="9"/>
      <c r="D14" s="52">
        <v>29</v>
      </c>
      <c r="E14" s="52"/>
      <c r="F14" s="167"/>
      <c r="G14" s="11"/>
      <c r="H14" s="11"/>
      <c r="L14" s="10" t="s">
        <v>514</v>
      </c>
    </row>
    <row r="15" spans="1:12" s="10" customFormat="1" ht="15.75">
      <c r="A15" s="38" t="s">
        <v>194</v>
      </c>
      <c r="B15" s="54" t="s">
        <v>15</v>
      </c>
      <c r="C15" s="9"/>
      <c r="D15" s="55">
        <v>27</v>
      </c>
      <c r="E15" s="38"/>
      <c r="F15" s="167"/>
      <c r="G15" s="11"/>
      <c r="H15" s="75"/>
    </row>
    <row r="16" spans="1:12" s="10" customFormat="1" ht="16.5">
      <c r="A16" s="38">
        <v>1</v>
      </c>
      <c r="B16" s="34" t="s">
        <v>195</v>
      </c>
      <c r="C16" s="56" t="s">
        <v>17</v>
      </c>
      <c r="D16" s="18">
        <v>3</v>
      </c>
      <c r="E16" s="18" t="s">
        <v>18</v>
      </c>
      <c r="F16" s="167" t="str">
        <f>VLOOKUP(C16,'[1]Thống kê DS HP (2)'!$E$7:$I$943,5,0)</f>
        <v>Trắc nghiệm kết hợp</v>
      </c>
      <c r="G16" s="11"/>
      <c r="H16" s="39" t="s">
        <v>1937</v>
      </c>
    </row>
    <row r="17" spans="1:8" s="10" customFormat="1" ht="16.5">
      <c r="A17" s="38">
        <v>2</v>
      </c>
      <c r="B17" s="57" t="s">
        <v>28</v>
      </c>
      <c r="C17" s="58" t="s">
        <v>29</v>
      </c>
      <c r="D17" s="59">
        <v>2</v>
      </c>
      <c r="E17" s="59" t="s">
        <v>21</v>
      </c>
      <c r="F17" s="167" t="str">
        <f>VLOOKUP(C17,'[1]Thống kê DS HP (2)'!$E$7:$I$943,5,0)</f>
        <v>Trắc nghiệm kết hợp</v>
      </c>
      <c r="G17" s="11"/>
      <c r="H17" s="39" t="s">
        <v>1941</v>
      </c>
    </row>
    <row r="18" spans="1:8" s="10" customFormat="1" ht="16.5">
      <c r="A18" s="38">
        <v>3</v>
      </c>
      <c r="B18" s="34" t="s">
        <v>22</v>
      </c>
      <c r="C18" s="56" t="s">
        <v>23</v>
      </c>
      <c r="D18" s="18">
        <v>2</v>
      </c>
      <c r="E18" s="18" t="s">
        <v>21</v>
      </c>
      <c r="F18" s="167" t="str">
        <f>VLOOKUP(C18,'[1]Thống kê DS HP (2)'!$E$7:$I$943,5,0)</f>
        <v>Trắc nghiệm kết hợp</v>
      </c>
      <c r="G18" s="11"/>
      <c r="H18" s="39" t="s">
        <v>1939</v>
      </c>
    </row>
    <row r="19" spans="1:8" s="10" customFormat="1" ht="16.5">
      <c r="A19" s="38">
        <v>4</v>
      </c>
      <c r="B19" s="34" t="s">
        <v>196</v>
      </c>
      <c r="C19" s="56" t="s">
        <v>20</v>
      </c>
      <c r="D19" s="18">
        <v>2</v>
      </c>
      <c r="E19" s="18" t="s">
        <v>21</v>
      </c>
      <c r="F19" s="167" t="str">
        <f>VLOOKUP(C19,'[1]Thống kê DS HP (2)'!$E$7:$I$943,5,0)</f>
        <v>Tự luận</v>
      </c>
      <c r="G19" s="11"/>
      <c r="H19" s="39" t="s">
        <v>1938</v>
      </c>
    </row>
    <row r="20" spans="1:8" s="10" customFormat="1" ht="16.5">
      <c r="A20" s="38">
        <v>5</v>
      </c>
      <c r="B20" s="34" t="s">
        <v>25</v>
      </c>
      <c r="C20" s="56" t="s">
        <v>26</v>
      </c>
      <c r="D20" s="18">
        <v>2</v>
      </c>
      <c r="E20" s="18" t="s">
        <v>197</v>
      </c>
      <c r="F20" s="167" t="str">
        <f>VLOOKUP(C20,'[1]Thống kê DS HP (2)'!$E$7:$I$943,5,0)</f>
        <v>Tự luận</v>
      </c>
      <c r="G20" s="11"/>
      <c r="H20" s="39" t="s">
        <v>1940</v>
      </c>
    </row>
    <row r="21" spans="1:8" s="10" customFormat="1" ht="16.5">
      <c r="A21" s="38">
        <v>6</v>
      </c>
      <c r="B21" s="34" t="s">
        <v>30</v>
      </c>
      <c r="C21" s="56" t="s">
        <v>31</v>
      </c>
      <c r="D21" s="18">
        <v>2</v>
      </c>
      <c r="E21" s="18" t="s">
        <v>21</v>
      </c>
      <c r="F21" s="167" t="str">
        <f>VLOOKUP(C21,'[1]Thống kê DS HP (2)'!$E$7:$I$943,5,0)</f>
        <v>Trắc nghiệm trên máy</v>
      </c>
      <c r="G21" s="11"/>
      <c r="H21" s="39" t="s">
        <v>1937</v>
      </c>
    </row>
    <row r="22" spans="1:8" s="10" customFormat="1" ht="16.5">
      <c r="A22" s="38">
        <v>7</v>
      </c>
      <c r="B22" s="34" t="s">
        <v>32</v>
      </c>
      <c r="C22" s="56" t="s">
        <v>33</v>
      </c>
      <c r="D22" s="18">
        <v>2</v>
      </c>
      <c r="E22" s="18" t="s">
        <v>21</v>
      </c>
      <c r="F22" s="167" t="str">
        <f>VLOOKUP(C22,'[1]Thống kê DS HP (2)'!$E$7:$I$943,5,0)</f>
        <v>Trắc nghiệm kết hợp</v>
      </c>
      <c r="G22" s="11"/>
      <c r="H22" s="39" t="s">
        <v>1937</v>
      </c>
    </row>
    <row r="23" spans="1:8" s="10" customFormat="1" ht="16.5">
      <c r="A23" s="38">
        <v>8</v>
      </c>
      <c r="B23" s="34" t="s">
        <v>34</v>
      </c>
      <c r="C23" s="56" t="s">
        <v>35</v>
      </c>
      <c r="D23" s="18">
        <v>2</v>
      </c>
      <c r="E23" s="18" t="s">
        <v>21</v>
      </c>
      <c r="F23" s="167" t="str">
        <f>VLOOKUP(C23,'[1]Thống kê DS HP (2)'!$E$7:$I$943,5,0)</f>
        <v>Trắc nghiệm kết hợp</v>
      </c>
      <c r="G23" s="11"/>
      <c r="H23" s="39" t="s">
        <v>1942</v>
      </c>
    </row>
    <row r="24" spans="1:8" s="10" customFormat="1" ht="16.5">
      <c r="A24" s="38">
        <v>9</v>
      </c>
      <c r="B24" s="34" t="s">
        <v>36</v>
      </c>
      <c r="C24" s="56" t="s">
        <v>37</v>
      </c>
      <c r="D24" s="18">
        <v>2</v>
      </c>
      <c r="E24" s="18" t="s">
        <v>21</v>
      </c>
      <c r="F24" s="167" t="str">
        <f>VLOOKUP(C24,'[1]Thống kê DS HP (2)'!$E$7:$I$943,5,0)</f>
        <v xml:space="preserve">Trắc nghiệm kết hợp
</v>
      </c>
      <c r="G24" s="11"/>
      <c r="H24" s="39" t="s">
        <v>1938</v>
      </c>
    </row>
    <row r="25" spans="1:8" s="10" customFormat="1" ht="16.5">
      <c r="A25" s="38">
        <v>10</v>
      </c>
      <c r="B25" s="34" t="s">
        <v>198</v>
      </c>
      <c r="C25" s="56" t="s">
        <v>39</v>
      </c>
      <c r="D25" s="18">
        <v>3</v>
      </c>
      <c r="E25" s="18" t="s">
        <v>18</v>
      </c>
      <c r="F25" s="167" t="str">
        <f>VLOOKUP(C25,'[1]Thống kê DS HP (2)'!$E$7:$I$943,5,0)</f>
        <v>Tự luận</v>
      </c>
      <c r="G25" s="11"/>
      <c r="H25" s="39" t="s">
        <v>1937</v>
      </c>
    </row>
    <row r="26" spans="1:8" s="10" customFormat="1" ht="16.5">
      <c r="A26" s="38">
        <v>11</v>
      </c>
      <c r="B26" s="34" t="s">
        <v>40</v>
      </c>
      <c r="C26" s="56" t="s">
        <v>41</v>
      </c>
      <c r="D26" s="18">
        <v>3</v>
      </c>
      <c r="E26" s="18" t="s">
        <v>18</v>
      </c>
      <c r="F26" s="167" t="str">
        <f>VLOOKUP(C26,'[1]Thống kê DS HP (2)'!$E$7:$I$943,5,0)</f>
        <v xml:space="preserve">Không thi </v>
      </c>
      <c r="G26" s="11"/>
      <c r="H26" s="39" t="s">
        <v>1942</v>
      </c>
    </row>
    <row r="27" spans="1:8" s="10" customFormat="1" ht="16.5">
      <c r="A27" s="38">
        <v>12</v>
      </c>
      <c r="B27" s="34" t="s">
        <v>42</v>
      </c>
      <c r="C27" s="56" t="s">
        <v>43</v>
      </c>
      <c r="D27" s="18">
        <v>2</v>
      </c>
      <c r="E27" s="18" t="s">
        <v>21</v>
      </c>
      <c r="F27" s="167" t="s">
        <v>518</v>
      </c>
      <c r="G27" s="48"/>
      <c r="H27" s="39" t="s">
        <v>1942</v>
      </c>
    </row>
    <row r="28" spans="1:8" s="10" customFormat="1" ht="15.75">
      <c r="A28" s="52" t="s">
        <v>199</v>
      </c>
      <c r="B28" s="53" t="s">
        <v>58</v>
      </c>
      <c r="C28" s="9"/>
      <c r="D28" s="52">
        <v>2</v>
      </c>
      <c r="E28" s="52"/>
      <c r="F28" s="167"/>
      <c r="G28" s="48"/>
      <c r="H28" s="39"/>
    </row>
    <row r="29" spans="1:8" s="10" customFormat="1" ht="15.75">
      <c r="A29" s="38"/>
      <c r="B29" s="60" t="s">
        <v>200</v>
      </c>
      <c r="C29" s="9"/>
      <c r="D29" s="38"/>
      <c r="E29" s="38"/>
      <c r="F29" s="167"/>
      <c r="G29" s="48"/>
      <c r="H29" s="39"/>
    </row>
    <row r="30" spans="1:8" s="10" customFormat="1" ht="33">
      <c r="A30" s="38">
        <v>1</v>
      </c>
      <c r="B30" s="56" t="s">
        <v>201</v>
      </c>
      <c r="C30" s="56" t="s">
        <v>202</v>
      </c>
      <c r="D30" s="18">
        <v>2</v>
      </c>
      <c r="E30" s="18" t="s">
        <v>49</v>
      </c>
      <c r="F30" s="167" t="str">
        <f>VLOOKUP(C30,'[1]Thống kê DS HP (2)'!$E$7:$I$943,5,0)</f>
        <v>Thực hành</v>
      </c>
      <c r="G30" s="48"/>
      <c r="H30" s="39" t="s">
        <v>1938</v>
      </c>
    </row>
    <row r="31" spans="1:8" s="10" customFormat="1" ht="16.5">
      <c r="A31" s="38">
        <v>2</v>
      </c>
      <c r="B31" s="34" t="s">
        <v>203</v>
      </c>
      <c r="C31" s="56" t="s">
        <v>51</v>
      </c>
      <c r="D31" s="18">
        <v>2</v>
      </c>
      <c r="E31" s="18" t="s">
        <v>21</v>
      </c>
      <c r="F31" s="167" t="str">
        <f>VLOOKUP(C31,'[1]Thống kê DS HP (2)'!$E$7:$I$943,5,0)</f>
        <v>Tự luận</v>
      </c>
      <c r="G31" s="48"/>
      <c r="H31" s="39" t="s">
        <v>1938</v>
      </c>
    </row>
    <row r="32" spans="1:8" s="10" customFormat="1" ht="15.75">
      <c r="A32" s="52" t="s">
        <v>204</v>
      </c>
      <c r="B32" s="53" t="s">
        <v>205</v>
      </c>
      <c r="C32" s="9"/>
      <c r="D32" s="52">
        <v>3</v>
      </c>
      <c r="E32" s="52"/>
      <c r="F32" s="167"/>
      <c r="G32" s="48"/>
      <c r="H32" s="39"/>
    </row>
    <row r="33" spans="1:8" s="10" customFormat="1" ht="15.75">
      <c r="A33" s="55" t="s">
        <v>206</v>
      </c>
      <c r="B33" s="54" t="s">
        <v>15</v>
      </c>
      <c r="C33" s="9"/>
      <c r="D33" s="55">
        <v>1</v>
      </c>
      <c r="E33" s="52"/>
      <c r="F33" s="167"/>
      <c r="G33" s="48"/>
      <c r="H33" s="39"/>
    </row>
    <row r="34" spans="1:8" s="10" customFormat="1" ht="15.75">
      <c r="A34" s="38"/>
      <c r="B34" s="61" t="s">
        <v>54</v>
      </c>
      <c r="C34" s="30" t="s">
        <v>55</v>
      </c>
      <c r="D34" s="24">
        <v>1</v>
      </c>
      <c r="E34" s="32" t="s">
        <v>56</v>
      </c>
      <c r="F34" s="167" t="str">
        <f>VLOOKUP(C34,'[1]Thống kê DS HP (2)'!$E$7:$I$943,5,0)</f>
        <v>Thực hành</v>
      </c>
      <c r="G34" s="48"/>
      <c r="H34" s="39" t="s">
        <v>1942</v>
      </c>
    </row>
    <row r="35" spans="1:8" s="10" customFormat="1" ht="15.75">
      <c r="A35" s="55" t="s">
        <v>207</v>
      </c>
      <c r="B35" s="54" t="s">
        <v>58</v>
      </c>
      <c r="C35" s="9"/>
      <c r="D35" s="55">
        <v>2</v>
      </c>
      <c r="E35" s="52"/>
      <c r="F35" s="167"/>
      <c r="G35" s="48"/>
      <c r="H35" s="39"/>
    </row>
    <row r="36" spans="1:8" s="10" customFormat="1" ht="15.75">
      <c r="A36" s="55"/>
      <c r="B36" s="60" t="s">
        <v>200</v>
      </c>
      <c r="C36" s="9"/>
      <c r="D36" s="38"/>
      <c r="E36" s="38"/>
      <c r="F36" s="167"/>
      <c r="G36" s="48"/>
      <c r="H36" s="39"/>
    </row>
    <row r="37" spans="1:8" s="10" customFormat="1" ht="16.5">
      <c r="A37" s="38">
        <v>1</v>
      </c>
      <c r="B37" s="34" t="s">
        <v>59</v>
      </c>
      <c r="C37" s="56" t="s">
        <v>60</v>
      </c>
      <c r="D37" s="18">
        <v>1</v>
      </c>
      <c r="E37" s="18" t="s">
        <v>56</v>
      </c>
      <c r="F37" s="167" t="str">
        <f>VLOOKUP(C37,'[1]Thống kê DS HP (2)'!$E$7:$I$943,5,0)</f>
        <v>Thực hành</v>
      </c>
      <c r="G37" s="48"/>
      <c r="H37" s="39"/>
    </row>
    <row r="38" spans="1:8" s="10" customFormat="1" ht="16.5">
      <c r="A38" s="38">
        <v>2</v>
      </c>
      <c r="B38" s="34" t="s">
        <v>61</v>
      </c>
      <c r="C38" s="56" t="s">
        <v>62</v>
      </c>
      <c r="D38" s="18">
        <v>1</v>
      </c>
      <c r="E38" s="18" t="s">
        <v>56</v>
      </c>
      <c r="F38" s="167" t="str">
        <f>VLOOKUP(C38,'[1]Thống kê DS HP (2)'!$E$7:$I$943,5,0)</f>
        <v>Thực hành</v>
      </c>
      <c r="G38" s="48"/>
      <c r="H38" s="39"/>
    </row>
    <row r="39" spans="1:8" s="10" customFormat="1" ht="16.5">
      <c r="A39" s="38">
        <v>3</v>
      </c>
      <c r="B39" s="34" t="s">
        <v>63</v>
      </c>
      <c r="C39" s="56" t="s">
        <v>64</v>
      </c>
      <c r="D39" s="18">
        <v>1</v>
      </c>
      <c r="E39" s="18" t="s">
        <v>56</v>
      </c>
      <c r="F39" s="167" t="str">
        <f>VLOOKUP(C39,'[1]Thống kê DS HP (2)'!$E$7:$I$943,5,0)</f>
        <v>Thực hành</v>
      </c>
      <c r="G39" s="48"/>
      <c r="H39" s="39"/>
    </row>
    <row r="40" spans="1:8" s="10" customFormat="1" ht="16.5">
      <c r="A40" s="38">
        <v>4</v>
      </c>
      <c r="B40" s="34" t="s">
        <v>65</v>
      </c>
      <c r="C40" s="56" t="s">
        <v>66</v>
      </c>
      <c r="D40" s="18">
        <v>1</v>
      </c>
      <c r="E40" s="18" t="s">
        <v>56</v>
      </c>
      <c r="F40" s="167" t="str">
        <f>VLOOKUP(C40,'[1]Thống kê DS HP (2)'!$E$7:$I$943,5,0)</f>
        <v>Thực hành</v>
      </c>
      <c r="G40" s="48"/>
      <c r="H40" s="39"/>
    </row>
    <row r="41" spans="1:8" s="10" customFormat="1" ht="16.5">
      <c r="A41" s="38">
        <v>5</v>
      </c>
      <c r="B41" s="34" t="s">
        <v>67</v>
      </c>
      <c r="C41" s="56" t="s">
        <v>68</v>
      </c>
      <c r="D41" s="18">
        <v>2</v>
      </c>
      <c r="E41" s="18" t="s">
        <v>69</v>
      </c>
      <c r="F41" s="167" t="s">
        <v>513</v>
      </c>
      <c r="G41" s="48"/>
      <c r="H41" s="39"/>
    </row>
    <row r="42" spans="1:8" s="10" customFormat="1" ht="16.5">
      <c r="A42" s="38">
        <v>6</v>
      </c>
      <c r="B42" s="34" t="s">
        <v>70</v>
      </c>
      <c r="C42" s="56" t="s">
        <v>71</v>
      </c>
      <c r="D42" s="18">
        <v>1</v>
      </c>
      <c r="E42" s="18" t="s">
        <v>56</v>
      </c>
      <c r="F42" s="167" t="str">
        <f>VLOOKUP(C42,'[1]Thống kê DS HP (2)'!$E$7:$I$943,5,0)</f>
        <v>Thực hành</v>
      </c>
      <c r="G42" s="29"/>
      <c r="H42" s="39"/>
    </row>
    <row r="43" spans="1:8" s="10" customFormat="1" ht="16.5">
      <c r="A43" s="38">
        <v>7</v>
      </c>
      <c r="B43" s="34" t="s">
        <v>72</v>
      </c>
      <c r="C43" s="56" t="s">
        <v>73</v>
      </c>
      <c r="D43" s="18">
        <v>1</v>
      </c>
      <c r="E43" s="18" t="s">
        <v>56</v>
      </c>
      <c r="F43" s="167" t="s">
        <v>513</v>
      </c>
      <c r="G43" s="29"/>
      <c r="H43" s="39"/>
    </row>
    <row r="44" spans="1:8" s="10" customFormat="1" ht="16.5">
      <c r="A44" s="38">
        <v>8</v>
      </c>
      <c r="B44" s="34" t="s">
        <v>74</v>
      </c>
      <c r="C44" s="56" t="s">
        <v>75</v>
      </c>
      <c r="D44" s="18">
        <v>1</v>
      </c>
      <c r="E44" s="18" t="s">
        <v>56</v>
      </c>
      <c r="F44" s="167" t="s">
        <v>513</v>
      </c>
      <c r="G44" s="29"/>
      <c r="H44" s="39"/>
    </row>
    <row r="45" spans="1:8" s="10" customFormat="1" ht="15.75">
      <c r="A45" s="52" t="s">
        <v>208</v>
      </c>
      <c r="B45" s="53" t="s">
        <v>209</v>
      </c>
      <c r="C45" s="9"/>
      <c r="D45" s="52">
        <v>8</v>
      </c>
      <c r="E45" s="52"/>
      <c r="F45" s="167"/>
      <c r="G45" s="29"/>
      <c r="H45" s="39"/>
    </row>
    <row r="46" spans="1:8" s="10" customFormat="1" ht="31.5">
      <c r="A46" s="52">
        <v>2</v>
      </c>
      <c r="B46" s="53" t="s">
        <v>85</v>
      </c>
      <c r="C46" s="9"/>
      <c r="D46" s="52"/>
      <c r="E46" s="52"/>
      <c r="F46" s="167"/>
      <c r="G46" s="29"/>
      <c r="H46" s="39"/>
    </row>
    <row r="47" spans="1:8" s="10" customFormat="1" ht="15.75">
      <c r="A47" s="52" t="s">
        <v>210</v>
      </c>
      <c r="B47" s="53" t="s">
        <v>86</v>
      </c>
      <c r="C47" s="9"/>
      <c r="D47" s="52">
        <v>30</v>
      </c>
      <c r="E47" s="52"/>
      <c r="F47" s="167"/>
      <c r="G47" s="48"/>
      <c r="H47" s="39"/>
    </row>
    <row r="48" spans="1:8" s="10" customFormat="1" ht="15.75">
      <c r="A48" s="55" t="s">
        <v>211</v>
      </c>
      <c r="B48" s="54" t="s">
        <v>15</v>
      </c>
      <c r="C48" s="9"/>
      <c r="D48" s="55">
        <v>19</v>
      </c>
      <c r="E48" s="55"/>
      <c r="F48" s="167"/>
      <c r="G48" s="48"/>
      <c r="H48" s="39"/>
    </row>
    <row r="49" spans="1:8" s="10" customFormat="1" ht="16.5">
      <c r="A49" s="38">
        <v>1</v>
      </c>
      <c r="B49" s="34" t="s">
        <v>212</v>
      </c>
      <c r="C49" s="56" t="s">
        <v>213</v>
      </c>
      <c r="D49" s="18">
        <v>3</v>
      </c>
      <c r="E49" s="18" t="s">
        <v>18</v>
      </c>
      <c r="F49" s="167" t="str">
        <f>VLOOKUP(C49,'[1]Thống kê DS HP (2)'!$E$7:$I$943,5,0)</f>
        <v>Trắc nghiệm  trên máy</v>
      </c>
      <c r="G49" s="48"/>
      <c r="H49" s="39" t="s">
        <v>1941</v>
      </c>
    </row>
    <row r="50" spans="1:8" s="10" customFormat="1" ht="16.5">
      <c r="A50" s="38">
        <v>2</v>
      </c>
      <c r="B50" s="34" t="s">
        <v>214</v>
      </c>
      <c r="C50" s="56" t="s">
        <v>215</v>
      </c>
      <c r="D50" s="18">
        <v>3</v>
      </c>
      <c r="E50" s="18" t="s">
        <v>18</v>
      </c>
      <c r="F50" s="167" t="str">
        <f>VLOOKUP(C50,'[1]Thống kê DS HP (2)'!$E$7:$I$943,5,0)</f>
        <v>Trắc nghiệm  trên máy</v>
      </c>
      <c r="G50" s="168"/>
      <c r="H50" s="39" t="s">
        <v>1942</v>
      </c>
    </row>
    <row r="51" spans="1:8" s="10" customFormat="1" ht="16.5">
      <c r="A51" s="38">
        <v>3</v>
      </c>
      <c r="B51" s="34" t="s">
        <v>216</v>
      </c>
      <c r="C51" s="56" t="s">
        <v>91</v>
      </c>
      <c r="D51" s="18">
        <v>3</v>
      </c>
      <c r="E51" s="18" t="s">
        <v>18</v>
      </c>
      <c r="F51" s="167" t="str">
        <f>VLOOKUP(C51,'[1]Thống kê DS HP (2)'!$E$7:$I$943,5,0)</f>
        <v>Tự luận</v>
      </c>
      <c r="G51" s="48"/>
      <c r="H51" s="39" t="s">
        <v>1942</v>
      </c>
    </row>
    <row r="52" spans="1:8" s="10" customFormat="1" ht="16.5">
      <c r="A52" s="38">
        <v>4</v>
      </c>
      <c r="B52" s="34" t="s">
        <v>92</v>
      </c>
      <c r="C52" s="56" t="s">
        <v>93</v>
      </c>
      <c r="D52" s="18">
        <v>3</v>
      </c>
      <c r="E52" s="18" t="s">
        <v>18</v>
      </c>
      <c r="F52" s="167" t="str">
        <f>VLOOKUP(C52,'[1]Thống kê DS HP (2)'!$E$7:$I$943,5,0)</f>
        <v>Tự luận</v>
      </c>
      <c r="G52" s="48"/>
      <c r="H52" s="39" t="s">
        <v>1938</v>
      </c>
    </row>
    <row r="53" spans="1:8" s="10" customFormat="1" ht="16.5">
      <c r="A53" s="38">
        <v>5</v>
      </c>
      <c r="B53" s="34" t="s">
        <v>217</v>
      </c>
      <c r="C53" s="56" t="s">
        <v>113</v>
      </c>
      <c r="D53" s="18">
        <v>3</v>
      </c>
      <c r="E53" s="18" t="s">
        <v>18</v>
      </c>
      <c r="F53" s="167" t="str">
        <f>VLOOKUP(C53,'[1]Thống kê DS HP (2)'!$E$7:$I$943,5,0)</f>
        <v>Trắc nghiệm trên máy</v>
      </c>
      <c r="G53" s="48"/>
      <c r="H53" s="39" t="s">
        <v>1937</v>
      </c>
    </row>
    <row r="54" spans="1:8" s="10" customFormat="1" ht="16.5">
      <c r="A54" s="38">
        <v>6</v>
      </c>
      <c r="B54" s="34" t="s">
        <v>98</v>
      </c>
      <c r="C54" s="56" t="s">
        <v>99</v>
      </c>
      <c r="D54" s="18">
        <v>2</v>
      </c>
      <c r="E54" s="18" t="s">
        <v>21</v>
      </c>
      <c r="F54" s="167" t="str">
        <f>VLOOKUP(C54,'[1]Thống kê DS HP (2)'!$E$7:$I$943,5,0)</f>
        <v>Trắc nghiệm kết hợp</v>
      </c>
      <c r="G54" s="48"/>
      <c r="H54" s="39" t="s">
        <v>1941</v>
      </c>
    </row>
    <row r="55" spans="1:8" s="10" customFormat="1" ht="16.5">
      <c r="A55" s="38">
        <v>7</v>
      </c>
      <c r="B55" s="34" t="s">
        <v>100</v>
      </c>
      <c r="C55" s="56" t="s">
        <v>101</v>
      </c>
      <c r="D55" s="18">
        <v>2</v>
      </c>
      <c r="E55" s="18" t="s">
        <v>21</v>
      </c>
      <c r="F55" s="167" t="str">
        <f>VLOOKUP(C55,'[1]Thống kê DS HP (2)'!$E$7:$I$943,5,0)</f>
        <v>Trắc nghiệm kết hợp</v>
      </c>
      <c r="G55" s="169"/>
      <c r="H55" s="39" t="s">
        <v>1939</v>
      </c>
    </row>
    <row r="56" spans="1:8" s="10" customFormat="1" ht="15.75">
      <c r="A56" s="55" t="s">
        <v>218</v>
      </c>
      <c r="B56" s="54" t="s">
        <v>58</v>
      </c>
      <c r="C56" s="9"/>
      <c r="D56" s="55">
        <v>11</v>
      </c>
      <c r="E56" s="55"/>
      <c r="F56" s="167"/>
      <c r="G56" s="169"/>
      <c r="H56" s="39"/>
    </row>
    <row r="57" spans="1:8" s="10" customFormat="1" ht="15.75">
      <c r="A57" s="38"/>
      <c r="B57" s="60" t="s">
        <v>103</v>
      </c>
      <c r="C57" s="9"/>
      <c r="D57" s="38"/>
      <c r="E57" s="38"/>
      <c r="F57" s="167"/>
      <c r="G57" s="48"/>
      <c r="H57" s="39"/>
    </row>
    <row r="58" spans="1:8" s="10" customFormat="1" ht="16.5">
      <c r="A58" s="38">
        <v>1</v>
      </c>
      <c r="B58" s="34" t="s">
        <v>219</v>
      </c>
      <c r="C58" s="56" t="s">
        <v>220</v>
      </c>
      <c r="D58" s="18">
        <v>3</v>
      </c>
      <c r="E58" s="18" t="s">
        <v>18</v>
      </c>
      <c r="F58" s="167" t="str">
        <f>VLOOKUP(C58,'[1]Thống kê DS HP (2)'!$E$7:$I$943,5,0)</f>
        <v>Tự luận</v>
      </c>
      <c r="G58" s="48"/>
      <c r="H58" s="39" t="s">
        <v>1938</v>
      </c>
    </row>
    <row r="59" spans="1:8" s="10" customFormat="1" ht="16.5">
      <c r="A59" s="38">
        <v>2</v>
      </c>
      <c r="B59" s="34" t="s">
        <v>166</v>
      </c>
      <c r="C59" s="56" t="s">
        <v>167</v>
      </c>
      <c r="D59" s="18">
        <v>3</v>
      </c>
      <c r="E59" s="18" t="s">
        <v>18</v>
      </c>
      <c r="F59" s="167" t="str">
        <f>VLOOKUP(C59,'[1]Thống kê DS HP (2)'!$E$7:$I$943,5,0)</f>
        <v xml:space="preserve">Tự luận </v>
      </c>
      <c r="G59" s="48"/>
      <c r="H59" s="39" t="s">
        <v>1938</v>
      </c>
    </row>
    <row r="60" spans="1:8" s="10" customFormat="1" ht="16.5">
      <c r="A60" s="38">
        <v>3</v>
      </c>
      <c r="B60" s="34" t="s">
        <v>221</v>
      </c>
      <c r="C60" s="56" t="s">
        <v>107</v>
      </c>
      <c r="D60" s="18">
        <v>3</v>
      </c>
      <c r="E60" s="18" t="s">
        <v>18</v>
      </c>
      <c r="F60" s="167" t="str">
        <f>VLOOKUP(C60,'[1]Thống kê DS HP (2)'!$E$7:$I$943,5,0)</f>
        <v>Trắc nghiệm  trên máy</v>
      </c>
      <c r="G60" s="48"/>
      <c r="H60" s="39" t="s">
        <v>1942</v>
      </c>
    </row>
    <row r="61" spans="1:8" s="10" customFormat="1" ht="33">
      <c r="A61" s="38">
        <v>4</v>
      </c>
      <c r="B61" s="34" t="s">
        <v>222</v>
      </c>
      <c r="C61" s="56" t="s">
        <v>223</v>
      </c>
      <c r="D61" s="18">
        <v>3</v>
      </c>
      <c r="E61" s="18" t="s">
        <v>18</v>
      </c>
      <c r="F61" s="167" t="str">
        <f>VLOOKUP(C61,'[1]Thống kê DS HP (2)'!$E$7:$I$943,5,0)</f>
        <v>Tự luận</v>
      </c>
      <c r="G61" s="48"/>
      <c r="H61" s="39" t="s">
        <v>1938</v>
      </c>
    </row>
    <row r="62" spans="1:8" s="10" customFormat="1" ht="16.5">
      <c r="A62" s="38">
        <v>5</v>
      </c>
      <c r="B62" s="34" t="s">
        <v>104</v>
      </c>
      <c r="C62" s="56" t="s">
        <v>105</v>
      </c>
      <c r="D62" s="18">
        <v>3</v>
      </c>
      <c r="E62" s="18" t="s">
        <v>18</v>
      </c>
      <c r="F62" s="167" t="str">
        <f>VLOOKUP(C62,'[1]Thống kê DS HP (2)'!$E$7:$I$943,5,0)</f>
        <v xml:space="preserve"> Tự luận</v>
      </c>
      <c r="G62" s="48"/>
      <c r="H62" s="39" t="s">
        <v>1942</v>
      </c>
    </row>
    <row r="63" spans="1:8" s="10" customFormat="1" ht="16.5">
      <c r="A63" s="38">
        <v>6</v>
      </c>
      <c r="B63" s="34" t="s">
        <v>152</v>
      </c>
      <c r="C63" s="56" t="s">
        <v>153</v>
      </c>
      <c r="D63" s="18">
        <v>3</v>
      </c>
      <c r="E63" s="18" t="s">
        <v>18</v>
      </c>
      <c r="F63" s="167" t="str">
        <f>VLOOKUP(C63,'[1]Thống kê DS HP (2)'!$E$7:$I$943,5,0)</f>
        <v>Tự luận</v>
      </c>
      <c r="G63" s="48"/>
      <c r="H63" s="39" t="s">
        <v>1938</v>
      </c>
    </row>
    <row r="64" spans="1:8" s="10" customFormat="1" ht="16.5">
      <c r="A64" s="38">
        <v>7</v>
      </c>
      <c r="B64" s="34" t="s">
        <v>137</v>
      </c>
      <c r="C64" s="56" t="s">
        <v>138</v>
      </c>
      <c r="D64" s="18">
        <v>2</v>
      </c>
      <c r="E64" s="18" t="s">
        <v>21</v>
      </c>
      <c r="F64" s="167" t="str">
        <f>VLOOKUP(C64,'[1]Thống kê DS HP (2)'!$E$7:$I$943,5,0)</f>
        <v>Bài tập lớn</v>
      </c>
      <c r="G64" s="48"/>
      <c r="H64" s="39" t="s">
        <v>1938</v>
      </c>
    </row>
    <row r="65" spans="1:8" s="10" customFormat="1" ht="16.5">
      <c r="A65" s="38">
        <v>8</v>
      </c>
      <c r="B65" s="34" t="s">
        <v>224</v>
      </c>
      <c r="C65" s="56" t="s">
        <v>225</v>
      </c>
      <c r="D65" s="18">
        <v>2</v>
      </c>
      <c r="E65" s="18" t="s">
        <v>21</v>
      </c>
      <c r="F65" s="167" t="str">
        <f>VLOOKUP(C65,'[1]Thống kê DS HP (2)'!$E$7:$I$943,5,0)</f>
        <v xml:space="preserve">Tự luận </v>
      </c>
      <c r="G65" s="48"/>
      <c r="H65" s="39" t="s">
        <v>1938</v>
      </c>
    </row>
    <row r="66" spans="1:8" s="10" customFormat="1" ht="15.75">
      <c r="A66" s="52" t="s">
        <v>226</v>
      </c>
      <c r="B66" s="53" t="s">
        <v>227</v>
      </c>
      <c r="C66" s="9"/>
      <c r="D66" s="52">
        <v>39</v>
      </c>
      <c r="E66" s="55"/>
      <c r="F66" s="167"/>
      <c r="G66" s="48"/>
      <c r="H66" s="39"/>
    </row>
    <row r="67" spans="1:8" s="10" customFormat="1" ht="15.75">
      <c r="A67" s="55" t="s">
        <v>228</v>
      </c>
      <c r="B67" s="54" t="s">
        <v>15</v>
      </c>
      <c r="C67" s="9"/>
      <c r="D67" s="52">
        <v>27</v>
      </c>
      <c r="E67" s="55"/>
      <c r="F67" s="167"/>
      <c r="G67" s="48"/>
      <c r="H67" s="39"/>
    </row>
    <row r="68" spans="1:8" s="10" customFormat="1" ht="15.75">
      <c r="A68" s="38"/>
      <c r="B68" s="54" t="s">
        <v>229</v>
      </c>
      <c r="C68" s="9"/>
      <c r="D68" s="55">
        <v>15</v>
      </c>
      <c r="E68" s="38"/>
      <c r="F68" s="167"/>
      <c r="G68" s="48"/>
      <c r="H68" s="39"/>
    </row>
    <row r="69" spans="1:8" s="10" customFormat="1" ht="16.5">
      <c r="A69" s="38">
        <v>1</v>
      </c>
      <c r="B69" s="34" t="s">
        <v>108</v>
      </c>
      <c r="C69" s="56" t="s">
        <v>109</v>
      </c>
      <c r="D69" s="18">
        <v>3</v>
      </c>
      <c r="E69" s="18" t="s">
        <v>18</v>
      </c>
      <c r="F69" s="167" t="str">
        <f>VLOOKUP(C69,'[1]Thống kê DS HP (2)'!$E$7:$I$943,5,0)</f>
        <v>Tự luận</v>
      </c>
      <c r="G69" s="48"/>
      <c r="H69" s="39" t="s">
        <v>1939</v>
      </c>
    </row>
    <row r="70" spans="1:8" s="10" customFormat="1" ht="16.5">
      <c r="A70" s="38">
        <v>2</v>
      </c>
      <c r="B70" s="34" t="s">
        <v>230</v>
      </c>
      <c r="C70" s="56" t="s">
        <v>231</v>
      </c>
      <c r="D70" s="18">
        <v>3</v>
      </c>
      <c r="E70" s="18" t="s">
        <v>18</v>
      </c>
      <c r="F70" s="167" t="str">
        <f>VLOOKUP(C70,'[1]Thống kê DS HP (2)'!$E$7:$I$943,5,0)</f>
        <v>Bài tập lớn</v>
      </c>
      <c r="G70" s="48"/>
      <c r="H70" s="39" t="s">
        <v>1940</v>
      </c>
    </row>
    <row r="71" spans="1:8" s="10" customFormat="1" ht="16.5">
      <c r="A71" s="38">
        <v>3</v>
      </c>
      <c r="B71" s="34" t="s">
        <v>232</v>
      </c>
      <c r="C71" s="56" t="s">
        <v>155</v>
      </c>
      <c r="D71" s="18">
        <v>3</v>
      </c>
      <c r="E71" s="18" t="s">
        <v>18</v>
      </c>
      <c r="F71" s="167" t="str">
        <f>VLOOKUP(C71,'[1]Thống kê DS HP (2)'!$E$7:$I$943,5,0)</f>
        <v>Tự luận</v>
      </c>
      <c r="G71" s="48"/>
      <c r="H71" s="39" t="s">
        <v>1939</v>
      </c>
    </row>
    <row r="72" spans="1:8" s="10" customFormat="1" ht="16.5">
      <c r="A72" s="38">
        <v>4</v>
      </c>
      <c r="B72" s="34" t="s">
        <v>233</v>
      </c>
      <c r="C72" s="56" t="s">
        <v>149</v>
      </c>
      <c r="D72" s="18">
        <v>3</v>
      </c>
      <c r="E72" s="18" t="s">
        <v>18</v>
      </c>
      <c r="F72" s="167" t="str">
        <f>VLOOKUP(C72,'[1]Thống kê DS HP (2)'!$E$7:$I$943,5,0)</f>
        <v>Tự luận</v>
      </c>
      <c r="G72" s="48"/>
      <c r="H72" s="39" t="s">
        <v>1940</v>
      </c>
    </row>
    <row r="73" spans="1:8" s="10" customFormat="1" ht="16.5">
      <c r="A73" s="38">
        <v>5</v>
      </c>
      <c r="B73" s="34" t="s">
        <v>234</v>
      </c>
      <c r="C73" s="56" t="s">
        <v>235</v>
      </c>
      <c r="D73" s="18">
        <v>3</v>
      </c>
      <c r="E73" s="18" t="s">
        <v>128</v>
      </c>
      <c r="F73" s="167" t="str">
        <f>VLOOKUP(C73,'[1]Thống kê DS HP (2)'!$E$7:$I$943,5,0)</f>
        <v>Dự án</v>
      </c>
      <c r="G73" s="48"/>
      <c r="H73" s="39" t="s">
        <v>1940</v>
      </c>
    </row>
    <row r="74" spans="1:8" s="10" customFormat="1" ht="15.75">
      <c r="A74" s="55"/>
      <c r="B74" s="54" t="s">
        <v>236</v>
      </c>
      <c r="C74" s="9"/>
      <c r="D74" s="55">
        <v>12</v>
      </c>
      <c r="E74" s="55"/>
      <c r="F74" s="167"/>
      <c r="G74" s="48"/>
      <c r="H74" s="39"/>
    </row>
    <row r="75" spans="1:8" s="10" customFormat="1" ht="16.5">
      <c r="A75" s="38">
        <v>1</v>
      </c>
      <c r="B75" s="34" t="s">
        <v>237</v>
      </c>
      <c r="C75" s="56" t="s">
        <v>238</v>
      </c>
      <c r="D75" s="18">
        <v>3</v>
      </c>
      <c r="E75" s="18" t="s">
        <v>18</v>
      </c>
      <c r="F75" s="167" t="str">
        <f>VLOOKUP(C75,'[1]Thống kê DS HP (2)'!$E$7:$I$943,5,0)</f>
        <v>Tự luận</v>
      </c>
      <c r="G75" s="48"/>
      <c r="H75" s="39" t="s">
        <v>1940</v>
      </c>
    </row>
    <row r="76" spans="1:8" s="10" customFormat="1" ht="16.5">
      <c r="A76" s="38">
        <v>2</v>
      </c>
      <c r="B76" s="34" t="s">
        <v>239</v>
      </c>
      <c r="C76" s="56" t="s">
        <v>240</v>
      </c>
      <c r="D76" s="18">
        <v>3</v>
      </c>
      <c r="E76" s="18" t="s">
        <v>18</v>
      </c>
      <c r="F76" s="167" t="str">
        <f>VLOOKUP(C76,'[1]Thống kê DS HP (2)'!$E$7:$I$943,5,0)</f>
        <v>Tự luận</v>
      </c>
      <c r="G76" s="48"/>
      <c r="H76" s="39" t="s">
        <v>1943</v>
      </c>
    </row>
    <row r="77" spans="1:8" s="10" customFormat="1" ht="16.5">
      <c r="A77" s="38">
        <v>3</v>
      </c>
      <c r="B77" s="34" t="s">
        <v>241</v>
      </c>
      <c r="C77" s="56" t="s">
        <v>242</v>
      </c>
      <c r="D77" s="18">
        <v>3</v>
      </c>
      <c r="E77" s="18" t="s">
        <v>18</v>
      </c>
      <c r="F77" s="167" t="str">
        <f>VLOOKUP(C77,'[1]Thống kê DS HP (2)'!$E$7:$I$943,5,0)</f>
        <v>Tự luận</v>
      </c>
      <c r="G77" s="48"/>
      <c r="H77" s="39" t="s">
        <v>1943</v>
      </c>
    </row>
    <row r="78" spans="1:8" s="10" customFormat="1" ht="16.5">
      <c r="A78" s="38">
        <v>4</v>
      </c>
      <c r="B78" s="34" t="s">
        <v>243</v>
      </c>
      <c r="C78" s="56" t="s">
        <v>244</v>
      </c>
      <c r="D78" s="18">
        <v>3</v>
      </c>
      <c r="E78" s="18" t="s">
        <v>128</v>
      </c>
      <c r="F78" s="167" t="str">
        <f>VLOOKUP(C78,'[1]Thống kê DS HP (2)'!$E$7:$I$943,5,0)</f>
        <v>Dự án</v>
      </c>
      <c r="G78" s="48"/>
      <c r="H78" s="39" t="s">
        <v>1943</v>
      </c>
    </row>
    <row r="79" spans="1:8" s="10" customFormat="1" ht="15.75">
      <c r="A79" s="55" t="s">
        <v>245</v>
      </c>
      <c r="B79" s="54" t="s">
        <v>58</v>
      </c>
      <c r="C79" s="9"/>
      <c r="D79" s="55">
        <v>12</v>
      </c>
      <c r="E79" s="55"/>
      <c r="F79" s="167"/>
      <c r="G79" s="48"/>
      <c r="H79" s="39"/>
    </row>
    <row r="80" spans="1:8" s="10" customFormat="1" ht="15.75">
      <c r="A80" s="38"/>
      <c r="B80" s="60" t="s">
        <v>246</v>
      </c>
      <c r="C80" s="9"/>
      <c r="D80" s="38"/>
      <c r="E80" s="38"/>
      <c r="F80" s="167"/>
      <c r="G80" s="48"/>
      <c r="H80" s="39"/>
    </row>
    <row r="81" spans="1:8" s="10" customFormat="1" ht="16.5">
      <c r="A81" s="38">
        <v>1</v>
      </c>
      <c r="B81" s="34" t="s">
        <v>247</v>
      </c>
      <c r="C81" s="56" t="s">
        <v>248</v>
      </c>
      <c r="D81" s="18">
        <v>3</v>
      </c>
      <c r="E81" s="18" t="s">
        <v>18</v>
      </c>
      <c r="F81" s="167" t="str">
        <f>VLOOKUP(C81,'[1]Thống kê DS HP (2)'!$E$7:$I$943,5,0)</f>
        <v>Tự luận</v>
      </c>
      <c r="G81" s="48"/>
      <c r="H81" s="39" t="s">
        <v>1941</v>
      </c>
    </row>
    <row r="82" spans="1:8" s="10" customFormat="1" ht="16.5">
      <c r="A82" s="38">
        <v>2</v>
      </c>
      <c r="B82" s="34" t="s">
        <v>249</v>
      </c>
      <c r="C82" s="56" t="s">
        <v>250</v>
      </c>
      <c r="D82" s="18">
        <v>3</v>
      </c>
      <c r="E82" s="18" t="s">
        <v>18</v>
      </c>
      <c r="F82" s="167" t="str">
        <f>VLOOKUP(C82,'[1]Thống kê DS HP (2)'!$E$7:$I$943,5,0)</f>
        <v>Tự luận</v>
      </c>
      <c r="G82" s="48"/>
      <c r="H82" s="39" t="s">
        <v>1941</v>
      </c>
    </row>
    <row r="83" spans="1:8" s="10" customFormat="1" ht="16.5">
      <c r="A83" s="38">
        <v>3</v>
      </c>
      <c r="B83" s="34" t="s">
        <v>251</v>
      </c>
      <c r="C83" s="56" t="s">
        <v>252</v>
      </c>
      <c r="D83" s="18">
        <v>3</v>
      </c>
      <c r="E83" s="18" t="s">
        <v>18</v>
      </c>
      <c r="F83" s="167" t="str">
        <f>VLOOKUP(C83,'[1]Thống kê DS HP (2)'!$E$7:$I$943,5,0)</f>
        <v>Tự luận</v>
      </c>
      <c r="G83" s="48"/>
      <c r="H83" s="39" t="s">
        <v>1939</v>
      </c>
    </row>
    <row r="84" spans="1:8" s="10" customFormat="1" ht="16.5">
      <c r="A84" s="38">
        <v>4</v>
      </c>
      <c r="B84" s="34" t="s">
        <v>253</v>
      </c>
      <c r="C84" s="56" t="s">
        <v>254</v>
      </c>
      <c r="D84" s="18">
        <v>3</v>
      </c>
      <c r="E84" s="18" t="s">
        <v>18</v>
      </c>
      <c r="F84" s="167" t="str">
        <f>VLOOKUP(C84,'[1]Thống kê DS HP (2)'!$E$7:$I$943,5,0)</f>
        <v>Trắc nghiệm trên máy</v>
      </c>
      <c r="G84" s="48"/>
      <c r="H84" s="39" t="s">
        <v>1939</v>
      </c>
    </row>
    <row r="85" spans="1:8" s="10" customFormat="1" ht="16.5">
      <c r="A85" s="38">
        <v>5</v>
      </c>
      <c r="B85" s="34" t="s">
        <v>255</v>
      </c>
      <c r="C85" s="56" t="s">
        <v>256</v>
      </c>
      <c r="D85" s="18">
        <v>3</v>
      </c>
      <c r="E85" s="18" t="s">
        <v>18</v>
      </c>
      <c r="F85" s="167" t="str">
        <f>VLOOKUP(C85,'[1]Thống kê DS HP (2)'!$E$7:$I$943,5,0)</f>
        <v>Tự luận</v>
      </c>
      <c r="G85" s="48"/>
      <c r="H85" s="39" t="s">
        <v>1939</v>
      </c>
    </row>
    <row r="86" spans="1:8" s="10" customFormat="1" ht="16.5">
      <c r="A86" s="38">
        <v>6</v>
      </c>
      <c r="B86" s="34" t="s">
        <v>257</v>
      </c>
      <c r="C86" s="56" t="s">
        <v>140</v>
      </c>
      <c r="D86" s="18">
        <v>3</v>
      </c>
      <c r="E86" s="18" t="s">
        <v>18</v>
      </c>
      <c r="F86" s="167" t="str">
        <f>VLOOKUP(C86,'[1]Thống kê DS HP (2)'!$E$7:$I$943,5,0)</f>
        <v>Tự luận</v>
      </c>
      <c r="G86" s="48"/>
      <c r="H86" s="39" t="s">
        <v>1939</v>
      </c>
    </row>
    <row r="87" spans="1:8" s="10" customFormat="1" ht="16.5">
      <c r="A87" s="38">
        <v>7</v>
      </c>
      <c r="B87" s="34" t="s">
        <v>174</v>
      </c>
      <c r="C87" s="56" t="s">
        <v>175</v>
      </c>
      <c r="D87" s="18">
        <v>3</v>
      </c>
      <c r="E87" s="18" t="s">
        <v>18</v>
      </c>
      <c r="F87" s="167" t="str">
        <f>VLOOKUP(C87,'[1]Thống kê DS HP (2)'!$E$7:$I$943,5,0)</f>
        <v xml:space="preserve">Bài tập lớn  </v>
      </c>
      <c r="G87" s="48"/>
      <c r="H87" s="39" t="s">
        <v>1941</v>
      </c>
    </row>
    <row r="88" spans="1:8" s="10" customFormat="1" ht="16.5">
      <c r="A88" s="38">
        <v>8</v>
      </c>
      <c r="B88" s="34" t="s">
        <v>258</v>
      </c>
      <c r="C88" s="56" t="s">
        <v>259</v>
      </c>
      <c r="D88" s="18">
        <v>3</v>
      </c>
      <c r="E88" s="18" t="s">
        <v>18</v>
      </c>
      <c r="F88" s="167" t="str">
        <f>VLOOKUP(C88,'[1]Thống kê DS HP (2)'!$E$7:$I$943,5,0)</f>
        <v>Tự luận</v>
      </c>
      <c r="G88" s="48"/>
      <c r="H88" s="39" t="s">
        <v>1939</v>
      </c>
    </row>
    <row r="89" spans="1:8" s="10" customFormat="1" ht="15.75">
      <c r="A89" s="52" t="s">
        <v>260</v>
      </c>
      <c r="B89" s="53" t="s">
        <v>261</v>
      </c>
      <c r="C89" s="9"/>
      <c r="D89" s="52">
        <v>12</v>
      </c>
      <c r="E89" s="52"/>
      <c r="F89" s="167"/>
      <c r="G89" s="48"/>
      <c r="H89" s="39"/>
    </row>
    <row r="90" spans="1:8" s="10" customFormat="1" ht="15.75">
      <c r="A90" s="55" t="s">
        <v>262</v>
      </c>
      <c r="B90" s="54" t="s">
        <v>15</v>
      </c>
      <c r="C90" s="9"/>
      <c r="D90" s="55">
        <v>6</v>
      </c>
      <c r="E90" s="55"/>
      <c r="F90" s="167"/>
      <c r="G90" s="48"/>
      <c r="H90" s="39"/>
    </row>
    <row r="91" spans="1:8" s="10" customFormat="1" ht="16.5">
      <c r="A91" s="38">
        <v>1</v>
      </c>
      <c r="B91" s="34" t="s">
        <v>263</v>
      </c>
      <c r="C91" s="56" t="s">
        <v>151</v>
      </c>
      <c r="D91" s="18">
        <v>3</v>
      </c>
      <c r="E91" s="18" t="s">
        <v>18</v>
      </c>
      <c r="F91" s="167" t="str">
        <f>VLOOKUP(C91,'[1]Thống kê DS HP (2)'!$E$7:$I$943,5,0)</f>
        <v>Tự luận</v>
      </c>
      <c r="G91" s="48"/>
      <c r="H91" s="39" t="s">
        <v>1940</v>
      </c>
    </row>
    <row r="92" spans="1:8" s="10" customFormat="1" ht="16.5">
      <c r="A92" s="38">
        <v>2</v>
      </c>
      <c r="B92" s="34" t="s">
        <v>146</v>
      </c>
      <c r="C92" s="56" t="s">
        <v>147</v>
      </c>
      <c r="D92" s="18">
        <v>3</v>
      </c>
      <c r="E92" s="18" t="s">
        <v>18</v>
      </c>
      <c r="F92" s="167" t="str">
        <f>VLOOKUP(C92,'[1]Thống kê DS HP (2)'!$E$7:$I$943,5,0)</f>
        <v>Tự luận</v>
      </c>
      <c r="G92" s="48"/>
      <c r="H92" s="39" t="s">
        <v>1941</v>
      </c>
    </row>
    <row r="93" spans="1:8" s="10" customFormat="1" ht="15.75">
      <c r="A93" s="55" t="s">
        <v>264</v>
      </c>
      <c r="B93" s="54" t="s">
        <v>58</v>
      </c>
      <c r="C93" s="30"/>
      <c r="D93" s="32"/>
      <c r="E93" s="32"/>
      <c r="F93" s="167"/>
      <c r="G93" s="48"/>
      <c r="H93" s="39"/>
    </row>
    <row r="94" spans="1:8" s="10" customFormat="1" ht="15.75">
      <c r="A94" s="38"/>
      <c r="B94" s="62" t="s">
        <v>265</v>
      </c>
      <c r="C94" s="9"/>
      <c r="D94" s="38"/>
      <c r="E94" s="38"/>
      <c r="F94" s="167"/>
      <c r="G94" s="48"/>
      <c r="H94" s="39"/>
    </row>
    <row r="95" spans="1:8" s="10" customFormat="1" ht="18.75">
      <c r="A95" s="38">
        <v>1</v>
      </c>
      <c r="B95" s="34" t="s">
        <v>164</v>
      </c>
      <c r="C95" s="63" t="s">
        <v>165</v>
      </c>
      <c r="D95" s="18">
        <v>3</v>
      </c>
      <c r="E95" s="18" t="s">
        <v>18</v>
      </c>
      <c r="F95" s="167" t="str">
        <f>VLOOKUP(C95,'[1]Thống kê DS HP (2)'!$E$7:$I$943,5,0)</f>
        <v>Tự luận</v>
      </c>
      <c r="G95" s="48"/>
      <c r="H95" s="39" t="s">
        <v>1943</v>
      </c>
    </row>
    <row r="96" spans="1:8" s="10" customFormat="1" ht="16.5">
      <c r="A96" s="38">
        <v>2</v>
      </c>
      <c r="B96" s="34" t="s">
        <v>266</v>
      </c>
      <c r="C96" s="56" t="s">
        <v>115</v>
      </c>
      <c r="D96" s="18">
        <v>3</v>
      </c>
      <c r="E96" s="18" t="s">
        <v>18</v>
      </c>
      <c r="F96" s="167" t="str">
        <f>VLOOKUP(C96,'[1]Thống kê DS HP (2)'!$E$7:$I$943,5,0)</f>
        <v>Tự luận</v>
      </c>
      <c r="G96" s="48"/>
      <c r="H96" s="39" t="s">
        <v>1943</v>
      </c>
    </row>
    <row r="97" spans="1:8" s="10" customFormat="1" ht="16.5">
      <c r="A97" s="38">
        <v>3</v>
      </c>
      <c r="B97" s="34" t="s">
        <v>122</v>
      </c>
      <c r="C97" s="56" t="s">
        <v>123</v>
      </c>
      <c r="D97" s="18">
        <v>3</v>
      </c>
      <c r="E97" s="18" t="s">
        <v>18</v>
      </c>
      <c r="F97" s="167" t="str">
        <f>VLOOKUP(C97,'[1]Thống kê DS HP (2)'!$E$7:$I$943,5,0)</f>
        <v>Tự luận</v>
      </c>
      <c r="G97" s="48"/>
      <c r="H97" s="39" t="s">
        <v>1943</v>
      </c>
    </row>
    <row r="98" spans="1:8" s="10" customFormat="1" ht="16.5">
      <c r="A98" s="38">
        <v>4</v>
      </c>
      <c r="B98" s="34" t="s">
        <v>267</v>
      </c>
      <c r="C98" s="56" t="s">
        <v>268</v>
      </c>
      <c r="D98" s="18">
        <v>3</v>
      </c>
      <c r="E98" s="18" t="s">
        <v>18</v>
      </c>
      <c r="F98" s="167" t="str">
        <f>VLOOKUP(C98,'[1]Thống kê DS HP (2)'!$E$7:$I$943,5,0)</f>
        <v>Tự luận</v>
      </c>
      <c r="G98" s="48"/>
      <c r="H98" s="39" t="s">
        <v>1943</v>
      </c>
    </row>
    <row r="99" spans="1:8" s="10" customFormat="1" ht="31.5">
      <c r="A99" s="52" t="s">
        <v>269</v>
      </c>
      <c r="B99" s="53" t="s">
        <v>270</v>
      </c>
      <c r="C99" s="9"/>
      <c r="D99" s="52">
        <v>10</v>
      </c>
      <c r="E99" s="52"/>
      <c r="F99" s="167"/>
      <c r="G99" s="48"/>
      <c r="H99" s="39"/>
    </row>
    <row r="100" spans="1:8" s="10" customFormat="1" ht="33">
      <c r="A100" s="38">
        <v>1</v>
      </c>
      <c r="B100" s="64" t="s">
        <v>180</v>
      </c>
      <c r="C100" s="56" t="s">
        <v>271</v>
      </c>
      <c r="D100" s="18">
        <v>3</v>
      </c>
      <c r="E100" s="18" t="s">
        <v>182</v>
      </c>
      <c r="F100" s="167" t="str">
        <f>VLOOKUP(C100,'[1]Thống kê DS HP (2)'!$E$7:$I$943,5,0)</f>
        <v>Báo cáo</v>
      </c>
      <c r="G100" s="48"/>
      <c r="H100" s="39" t="s">
        <v>1944</v>
      </c>
    </row>
    <row r="101" spans="1:8" s="10" customFormat="1" ht="33">
      <c r="A101" s="38">
        <v>2</v>
      </c>
      <c r="B101" s="64" t="s">
        <v>272</v>
      </c>
      <c r="C101" s="56" t="s">
        <v>273</v>
      </c>
      <c r="D101" s="18">
        <v>7</v>
      </c>
      <c r="E101" s="18" t="s">
        <v>186</v>
      </c>
      <c r="F101" s="167" t="str">
        <f>VLOOKUP(C101,'[1]Thống kê DS HP (2)'!$E$7:$I$943,5,0)</f>
        <v>Khóa luận</v>
      </c>
      <c r="G101" s="48"/>
      <c r="H101" s="39" t="s">
        <v>1944</v>
      </c>
    </row>
    <row r="102" spans="1:8" ht="15.75">
      <c r="F102" s="167"/>
      <c r="G102" s="48"/>
      <c r="H102" s="75"/>
    </row>
    <row r="104" spans="1:8" ht="15.75">
      <c r="D104" s="49"/>
    </row>
    <row r="105" spans="1:8" ht="15.75">
      <c r="D105" s="66"/>
    </row>
    <row r="106" spans="1:8" ht="15.75">
      <c r="D106" s="66"/>
    </row>
    <row r="107" spans="1:8" ht="15.75">
      <c r="D107" s="66"/>
    </row>
    <row r="108" spans="1:8" ht="15.75">
      <c r="D108" s="66"/>
    </row>
    <row r="109" spans="1:8" ht="15.75">
      <c r="D109" s="49"/>
    </row>
  </sheetData>
  <autoFilter ref="A11:H101"/>
  <mergeCells count="14">
    <mergeCell ref="A7:E7"/>
    <mergeCell ref="A1:E1"/>
    <mergeCell ref="A2:E2"/>
    <mergeCell ref="A4:E4"/>
    <mergeCell ref="A5:E5"/>
    <mergeCell ref="A6:E6"/>
    <mergeCell ref="B13:C13"/>
    <mergeCell ref="A8:E8"/>
    <mergeCell ref="A9:E9"/>
    <mergeCell ref="A11:A12"/>
    <mergeCell ref="B11:B12"/>
    <mergeCell ref="C11:C12"/>
    <mergeCell ref="D11:D12"/>
    <mergeCell ref="E11:E12"/>
  </mergeCells>
  <pageMargins left="0.51181102362204722" right="0.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D1" zoomScale="82" zoomScaleNormal="82" zoomScaleSheetLayoutView="70" workbookViewId="0">
      <selection activeCell="F27" sqref="F27"/>
    </sheetView>
  </sheetViews>
  <sheetFormatPr defaultColWidth="8.5703125" defaultRowHeight="15.75"/>
  <cols>
    <col min="1" max="1" width="7.42578125" style="93" customWidth="1"/>
    <col min="2" max="2" width="42.28515625" style="93" customWidth="1"/>
    <col min="3" max="3" width="13.7109375" style="94" customWidth="1"/>
    <col min="4" max="4" width="9.140625" style="95" customWidth="1"/>
    <col min="5" max="5" width="14.42578125" style="94" customWidth="1"/>
    <col min="6" max="6" width="22.7109375" customWidth="1"/>
    <col min="7" max="7" width="19.5703125" customWidth="1"/>
    <col min="8" max="8" width="14.5703125" customWidth="1"/>
    <col min="9" max="16384" width="8.5703125" style="93"/>
  </cols>
  <sheetData>
    <row r="1" spans="1:8" s="1" customFormat="1" ht="15" customHeight="1">
      <c r="A1" s="560" t="s">
        <v>0</v>
      </c>
      <c r="B1" s="560"/>
      <c r="C1" s="560"/>
      <c r="D1" s="560"/>
      <c r="E1" s="560"/>
    </row>
    <row r="2" spans="1:8" s="1" customFormat="1" ht="15" customHeight="1">
      <c r="A2" s="565" t="s">
        <v>274</v>
      </c>
      <c r="B2" s="565"/>
      <c r="C2" s="565"/>
      <c r="D2" s="565"/>
      <c r="E2" s="565"/>
    </row>
    <row r="3" spans="1:8" s="3" customFormat="1">
      <c r="A3" s="2"/>
      <c r="D3" s="2"/>
    </row>
    <row r="4" spans="1:8" s="3" customFormat="1" ht="15.75" customHeight="1">
      <c r="A4" s="557" t="s">
        <v>275</v>
      </c>
      <c r="B4" s="557"/>
      <c r="C4" s="557"/>
      <c r="D4" s="557"/>
      <c r="E4" s="557"/>
    </row>
    <row r="5" spans="1:8" s="3" customFormat="1" ht="15.75" customHeight="1">
      <c r="A5" s="557" t="s">
        <v>276</v>
      </c>
      <c r="B5" s="557"/>
      <c r="C5" s="557"/>
      <c r="D5" s="557"/>
      <c r="E5" s="557"/>
    </row>
    <row r="6" spans="1:8" s="3" customFormat="1" ht="15.75" customHeight="1">
      <c r="A6" s="557" t="s">
        <v>277</v>
      </c>
      <c r="B6" s="557"/>
      <c r="C6" s="557"/>
      <c r="D6" s="557"/>
      <c r="E6" s="557"/>
    </row>
    <row r="7" spans="1:8" s="3" customFormat="1" ht="15.75" customHeight="1">
      <c r="A7" s="557" t="s">
        <v>5</v>
      </c>
      <c r="B7" s="557"/>
      <c r="C7" s="557"/>
      <c r="D7" s="557"/>
      <c r="E7" s="557"/>
    </row>
    <row r="8" spans="1:8" s="3" customFormat="1" ht="15.75" customHeight="1">
      <c r="A8" s="557" t="s">
        <v>6</v>
      </c>
      <c r="B8" s="557"/>
      <c r="C8" s="557"/>
      <c r="D8" s="557"/>
      <c r="E8" s="557"/>
    </row>
    <row r="9" spans="1:8" s="135" customFormat="1">
      <c r="A9" s="558" t="s">
        <v>192</v>
      </c>
      <c r="B9" s="558"/>
      <c r="C9" s="558"/>
      <c r="D9" s="558"/>
      <c r="E9" s="558"/>
      <c r="F9" s="3"/>
      <c r="G9" s="3"/>
      <c r="H9" s="3"/>
    </row>
    <row r="10" spans="1:8" s="67" customFormat="1">
      <c r="A10" s="4"/>
      <c r="B10" s="4"/>
      <c r="C10" s="5"/>
      <c r="D10" s="5"/>
      <c r="E10" s="5"/>
      <c r="F10"/>
      <c r="G10"/>
      <c r="H10"/>
    </row>
    <row r="11" spans="1:8" s="5" customFormat="1" ht="53.25" customHeight="1">
      <c r="A11" s="564" t="s">
        <v>7</v>
      </c>
      <c r="B11" s="564" t="s">
        <v>8</v>
      </c>
      <c r="C11" s="564" t="s">
        <v>9</v>
      </c>
      <c r="D11" s="564" t="s">
        <v>10</v>
      </c>
      <c r="E11" s="564" t="s">
        <v>11</v>
      </c>
      <c r="F11" s="6" t="s">
        <v>509</v>
      </c>
      <c r="G11" s="52" t="s">
        <v>510</v>
      </c>
      <c r="H11" s="556" t="s">
        <v>1936</v>
      </c>
    </row>
    <row r="12" spans="1:8" s="5" customFormat="1">
      <c r="A12" s="564"/>
      <c r="B12" s="564"/>
      <c r="C12" s="564"/>
      <c r="D12" s="564"/>
      <c r="E12" s="564"/>
      <c r="F12" s="167"/>
      <c r="G12" s="11" t="s">
        <v>512</v>
      </c>
      <c r="H12" s="142"/>
    </row>
    <row r="13" spans="1:8" s="68" customFormat="1">
      <c r="A13" s="8">
        <v>1</v>
      </c>
      <c r="B13" s="559" t="s">
        <v>12</v>
      </c>
      <c r="C13" s="559"/>
      <c r="D13" s="9">
        <v>42</v>
      </c>
      <c r="E13" s="9"/>
      <c r="F13" s="167"/>
      <c r="G13" s="11"/>
      <c r="H13" s="11"/>
    </row>
    <row r="14" spans="1:8" s="68" customFormat="1">
      <c r="A14" s="8">
        <v>1.1000000000000001</v>
      </c>
      <c r="B14" s="11" t="s">
        <v>13</v>
      </c>
      <c r="C14" s="9"/>
      <c r="D14" s="9">
        <v>31</v>
      </c>
      <c r="E14" s="9"/>
      <c r="F14" s="167"/>
      <c r="G14" s="11"/>
      <c r="H14" s="11"/>
    </row>
    <row r="15" spans="1:8" s="68" customFormat="1">
      <c r="A15" s="69" t="s">
        <v>14</v>
      </c>
      <c r="B15" s="13" t="s">
        <v>15</v>
      </c>
      <c r="C15" s="9"/>
      <c r="D15" s="9">
        <v>29</v>
      </c>
      <c r="E15" s="9"/>
      <c r="F15" s="167"/>
      <c r="G15" s="11"/>
      <c r="H15" s="75"/>
    </row>
    <row r="16" spans="1:8" s="67" customFormat="1" ht="16.5">
      <c r="A16" s="70">
        <v>1</v>
      </c>
      <c r="B16" s="16" t="s">
        <v>195</v>
      </c>
      <c r="C16" s="38" t="s">
        <v>17</v>
      </c>
      <c r="D16" s="18">
        <v>3</v>
      </c>
      <c r="E16" s="18" t="s">
        <v>18</v>
      </c>
      <c r="F16" s="167" t="str">
        <f>VLOOKUP(C16,'[1]Thống kê DS HP (2)'!$E$7:$I$943,5,0)</f>
        <v>Trắc nghiệm kết hợp</v>
      </c>
      <c r="G16" s="11"/>
      <c r="H16" s="39" t="s">
        <v>1937</v>
      </c>
    </row>
    <row r="17" spans="1:8" s="67" customFormat="1" ht="16.5">
      <c r="A17" s="70">
        <v>2</v>
      </c>
      <c r="B17" s="16" t="s">
        <v>28</v>
      </c>
      <c r="C17" s="38" t="s">
        <v>29</v>
      </c>
      <c r="D17" s="18">
        <v>2</v>
      </c>
      <c r="E17" s="18" t="s">
        <v>21</v>
      </c>
      <c r="F17" s="167" t="str">
        <f>VLOOKUP(C17,'[1]Thống kê DS HP (2)'!$E$7:$I$943,5,0)</f>
        <v>Trắc nghiệm kết hợp</v>
      </c>
      <c r="G17" s="11"/>
      <c r="H17" s="39" t="s">
        <v>1941</v>
      </c>
    </row>
    <row r="18" spans="1:8" s="67" customFormat="1" ht="16.5">
      <c r="A18" s="70">
        <v>3</v>
      </c>
      <c r="B18" s="16" t="s">
        <v>22</v>
      </c>
      <c r="C18" s="38" t="s">
        <v>23</v>
      </c>
      <c r="D18" s="18">
        <v>2</v>
      </c>
      <c r="E18" s="18" t="s">
        <v>21</v>
      </c>
      <c r="F18" s="167" t="str">
        <f>VLOOKUP(C18,'[1]Thống kê DS HP (2)'!$E$7:$I$943,5,0)</f>
        <v>Trắc nghiệm kết hợp</v>
      </c>
      <c r="G18" s="11"/>
      <c r="H18" s="39" t="s">
        <v>1939</v>
      </c>
    </row>
    <row r="19" spans="1:8" s="67" customFormat="1" ht="16.5">
      <c r="A19" s="70">
        <v>4</v>
      </c>
      <c r="B19" s="16" t="s">
        <v>278</v>
      </c>
      <c r="C19" s="38" t="s">
        <v>20</v>
      </c>
      <c r="D19" s="18">
        <v>2</v>
      </c>
      <c r="E19" s="18" t="s">
        <v>21</v>
      </c>
      <c r="F19" s="167" t="str">
        <f>VLOOKUP(C19,'[1]Thống kê DS HP (2)'!$E$7:$I$943,5,0)</f>
        <v>Tự luận</v>
      </c>
      <c r="G19" s="11"/>
      <c r="H19" s="39" t="s">
        <v>1938</v>
      </c>
    </row>
    <row r="20" spans="1:8" s="67" customFormat="1" ht="16.5">
      <c r="A20" s="70">
        <v>5</v>
      </c>
      <c r="B20" s="16" t="s">
        <v>25</v>
      </c>
      <c r="C20" s="38" t="s">
        <v>26</v>
      </c>
      <c r="D20" s="18">
        <v>2</v>
      </c>
      <c r="E20" s="18" t="s">
        <v>197</v>
      </c>
      <c r="F20" s="167" t="str">
        <f>VLOOKUP(C20,'[1]Thống kê DS HP (2)'!$E$7:$I$943,5,0)</f>
        <v>Tự luận</v>
      </c>
      <c r="G20" s="11"/>
      <c r="H20" s="39" t="s">
        <v>1940</v>
      </c>
    </row>
    <row r="21" spans="1:8" s="67" customFormat="1" ht="16.5">
      <c r="A21" s="70">
        <v>6</v>
      </c>
      <c r="B21" s="16" t="s">
        <v>32</v>
      </c>
      <c r="C21" s="38" t="s">
        <v>33</v>
      </c>
      <c r="D21" s="18">
        <v>2</v>
      </c>
      <c r="E21" s="18" t="s">
        <v>21</v>
      </c>
      <c r="F21" s="167" t="str">
        <f>VLOOKUP(C21,'[1]Thống kê DS HP (2)'!$E$7:$I$943,5,0)</f>
        <v>Trắc nghiệm kết hợp</v>
      </c>
      <c r="G21" s="11"/>
      <c r="H21" s="39" t="s">
        <v>1937</v>
      </c>
    </row>
    <row r="22" spans="1:8" s="67" customFormat="1" ht="16.5">
      <c r="A22" s="70">
        <v>7</v>
      </c>
      <c r="B22" s="16" t="s">
        <v>34</v>
      </c>
      <c r="C22" s="38" t="s">
        <v>35</v>
      </c>
      <c r="D22" s="18">
        <v>2</v>
      </c>
      <c r="E22" s="18" t="s">
        <v>21</v>
      </c>
      <c r="F22" s="167" t="str">
        <f>VLOOKUP(C22,'[1]Thống kê DS HP (2)'!$E$7:$I$943,5,0)</f>
        <v>Trắc nghiệm kết hợp</v>
      </c>
      <c r="G22" s="11"/>
      <c r="H22" s="39" t="s">
        <v>1942</v>
      </c>
    </row>
    <row r="23" spans="1:8" s="67" customFormat="1" ht="16.5">
      <c r="A23" s="70">
        <v>8</v>
      </c>
      <c r="B23" s="16" t="s">
        <v>36</v>
      </c>
      <c r="C23" s="38" t="s">
        <v>37</v>
      </c>
      <c r="D23" s="18">
        <v>2</v>
      </c>
      <c r="E23" s="18" t="s">
        <v>21</v>
      </c>
      <c r="F23" s="167" t="str">
        <f>VLOOKUP(C23,'[1]Thống kê DS HP (2)'!$E$7:$I$943,5,0)</f>
        <v xml:space="preserve">Trắc nghiệm kết hợp
</v>
      </c>
      <c r="G23" s="11"/>
      <c r="H23" s="39" t="s">
        <v>1938</v>
      </c>
    </row>
    <row r="24" spans="1:8" s="67" customFormat="1" ht="16.5">
      <c r="A24" s="70">
        <v>9</v>
      </c>
      <c r="B24" s="16" t="s">
        <v>279</v>
      </c>
      <c r="C24" s="38" t="s">
        <v>280</v>
      </c>
      <c r="D24" s="18">
        <v>2</v>
      </c>
      <c r="E24" s="18" t="s">
        <v>21</v>
      </c>
      <c r="F24" s="167" t="str">
        <f>VLOOKUP(C24,'[1]Thống kê DS HP (2)'!$E$7:$I$943,5,0)</f>
        <v>Tự luận</v>
      </c>
      <c r="G24" s="11"/>
      <c r="H24" s="39" t="s">
        <v>1942</v>
      </c>
    </row>
    <row r="25" spans="1:8" s="67" customFormat="1" ht="16.5">
      <c r="A25" s="70">
        <v>10</v>
      </c>
      <c r="B25" s="71" t="s">
        <v>281</v>
      </c>
      <c r="C25" s="38" t="s">
        <v>282</v>
      </c>
      <c r="D25" s="18">
        <v>3</v>
      </c>
      <c r="E25" s="18" t="s">
        <v>18</v>
      </c>
      <c r="F25" s="167" t="str">
        <f>VLOOKUP(C25,'[1]Thống kê DS HP (2)'!$E$7:$I$943,5,0)</f>
        <v>Tự luận</v>
      </c>
      <c r="G25" s="11"/>
      <c r="H25" s="39" t="s">
        <v>1938</v>
      </c>
    </row>
    <row r="26" spans="1:8" s="67" customFormat="1" ht="16.5">
      <c r="A26" s="70">
        <v>11</v>
      </c>
      <c r="B26" s="16" t="s">
        <v>283</v>
      </c>
      <c r="C26" s="38" t="s">
        <v>31</v>
      </c>
      <c r="D26" s="18">
        <v>2</v>
      </c>
      <c r="E26" s="18" t="s">
        <v>21</v>
      </c>
      <c r="F26" s="167" t="str">
        <f>VLOOKUP(C26,'[1]Thống kê DS HP (2)'!$E$7:$I$943,5,0)</f>
        <v>Trắc nghiệm trên máy</v>
      </c>
      <c r="G26" s="11"/>
      <c r="H26" s="39" t="s">
        <v>1937</v>
      </c>
    </row>
    <row r="27" spans="1:8" s="67" customFormat="1" ht="16.5">
      <c r="A27" s="70">
        <v>12</v>
      </c>
      <c r="B27" s="71" t="s">
        <v>42</v>
      </c>
      <c r="C27" s="38" t="s">
        <v>43</v>
      </c>
      <c r="D27" s="18">
        <v>2</v>
      </c>
      <c r="E27" s="18" t="s">
        <v>21</v>
      </c>
      <c r="F27" s="167" t="s">
        <v>518</v>
      </c>
      <c r="G27" s="48"/>
      <c r="H27" s="39" t="s">
        <v>1942</v>
      </c>
    </row>
    <row r="28" spans="1:8" s="67" customFormat="1" ht="16.5">
      <c r="A28" s="70">
        <v>13</v>
      </c>
      <c r="B28" s="16" t="s">
        <v>40</v>
      </c>
      <c r="C28" s="38" t="s">
        <v>41</v>
      </c>
      <c r="D28" s="18">
        <v>3</v>
      </c>
      <c r="E28" s="18" t="s">
        <v>18</v>
      </c>
      <c r="F28" s="167" t="str">
        <f>VLOOKUP(C28,'[1]Thống kê DS HP (2)'!$E$7:$I$943,5,0)</f>
        <v xml:space="preserve">Không thi </v>
      </c>
      <c r="G28" s="48"/>
      <c r="H28" s="39" t="s">
        <v>1942</v>
      </c>
    </row>
    <row r="29" spans="1:8" s="67" customFormat="1">
      <c r="A29" s="25" t="s">
        <v>44</v>
      </c>
      <c r="B29" s="23" t="s">
        <v>45</v>
      </c>
      <c r="C29" s="24"/>
      <c r="D29" s="9">
        <v>2</v>
      </c>
      <c r="E29" s="24"/>
      <c r="F29" s="167"/>
      <c r="G29" s="48"/>
      <c r="H29" s="39"/>
    </row>
    <row r="30" spans="1:8" s="67" customFormat="1">
      <c r="A30" s="72"/>
      <c r="B30" s="27" t="s">
        <v>200</v>
      </c>
      <c r="C30" s="24"/>
      <c r="D30" s="73"/>
      <c r="E30" s="24"/>
      <c r="F30" s="167"/>
      <c r="G30" s="48"/>
      <c r="H30" s="39"/>
    </row>
    <row r="31" spans="1:8" s="67" customFormat="1" ht="16.5">
      <c r="A31" s="24">
        <v>1</v>
      </c>
      <c r="B31" s="16" t="s">
        <v>284</v>
      </c>
      <c r="C31" s="38" t="s">
        <v>285</v>
      </c>
      <c r="D31" s="18">
        <v>2</v>
      </c>
      <c r="E31" s="18" t="s">
        <v>21</v>
      </c>
      <c r="F31" s="167" t="str">
        <f>VLOOKUP(C31,'[1]Thống kê DS HP (2)'!$E$7:$I$943,5,0)</f>
        <v>Tự luận</v>
      </c>
      <c r="G31" s="48"/>
      <c r="H31" s="39" t="s">
        <v>1942</v>
      </c>
    </row>
    <row r="32" spans="1:8" s="67" customFormat="1" ht="16.5">
      <c r="A32" s="24">
        <v>2</v>
      </c>
      <c r="B32" s="16" t="s">
        <v>286</v>
      </c>
      <c r="C32" s="38" t="s">
        <v>287</v>
      </c>
      <c r="D32" s="18">
        <v>2</v>
      </c>
      <c r="E32" s="18" t="s">
        <v>21</v>
      </c>
      <c r="F32" s="167" t="str">
        <f>VLOOKUP(C32,'[1]Thống kê DS HP (2)'!$E$7:$I$943,5,0)</f>
        <v>Tự luận</v>
      </c>
      <c r="G32" s="48"/>
      <c r="H32" s="39" t="s">
        <v>1942</v>
      </c>
    </row>
    <row r="33" spans="1:8" s="67" customFormat="1">
      <c r="A33" s="9">
        <v>1.2</v>
      </c>
      <c r="B33" s="28" t="s">
        <v>52</v>
      </c>
      <c r="C33" s="24"/>
      <c r="D33" s="9">
        <v>3</v>
      </c>
      <c r="E33" s="24"/>
      <c r="F33" s="167"/>
      <c r="G33" s="48"/>
      <c r="H33" s="39"/>
    </row>
    <row r="34" spans="1:8" s="67" customFormat="1">
      <c r="A34" s="25" t="s">
        <v>53</v>
      </c>
      <c r="B34" s="23" t="s">
        <v>15</v>
      </c>
      <c r="C34" s="24"/>
      <c r="D34" s="24"/>
      <c r="E34" s="24"/>
      <c r="F34" s="167"/>
      <c r="G34" s="48"/>
      <c r="H34" s="39"/>
    </row>
    <row r="35" spans="1:8" s="67" customFormat="1">
      <c r="A35" s="24">
        <v>1</v>
      </c>
      <c r="B35" s="29" t="s">
        <v>54</v>
      </c>
      <c r="C35" s="74" t="s">
        <v>55</v>
      </c>
      <c r="D35" s="24">
        <v>1</v>
      </c>
      <c r="E35" s="75" t="s">
        <v>56</v>
      </c>
      <c r="F35" s="167" t="str">
        <f>VLOOKUP(C35,'[1]Thống kê DS HP (2)'!$E$7:$I$943,5,0)</f>
        <v>Thực hành</v>
      </c>
      <c r="G35" s="48"/>
      <c r="H35" s="39" t="s">
        <v>1942</v>
      </c>
    </row>
    <row r="36" spans="1:8" s="67" customFormat="1">
      <c r="A36" s="25" t="s">
        <v>57</v>
      </c>
      <c r="B36" s="23" t="s">
        <v>58</v>
      </c>
      <c r="C36" s="24"/>
      <c r="D36" s="24"/>
      <c r="E36" s="24"/>
      <c r="F36" s="167"/>
      <c r="G36" s="48"/>
      <c r="H36" s="39"/>
    </row>
    <row r="37" spans="1:8" s="67" customFormat="1">
      <c r="A37" s="76"/>
      <c r="B37" s="27" t="s">
        <v>200</v>
      </c>
      <c r="C37" s="24"/>
      <c r="D37" s="73">
        <v>2</v>
      </c>
      <c r="E37" s="24"/>
      <c r="F37" s="167"/>
      <c r="G37" s="48"/>
      <c r="H37" s="39"/>
    </row>
    <row r="38" spans="1:8" s="67" customFormat="1">
      <c r="A38" s="24">
        <v>1</v>
      </c>
      <c r="B38" s="29" t="s">
        <v>63</v>
      </c>
      <c r="C38" s="24" t="s">
        <v>64</v>
      </c>
      <c r="D38" s="24">
        <v>1</v>
      </c>
      <c r="E38" s="75" t="s">
        <v>56</v>
      </c>
      <c r="F38" s="167" t="str">
        <f>VLOOKUP(C38,'[1]Thống kê DS HP (2)'!$E$7:$I$943,5,0)</f>
        <v>Thực hành</v>
      </c>
      <c r="G38" s="48"/>
      <c r="H38" s="39"/>
    </row>
    <row r="39" spans="1:8" s="67" customFormat="1">
      <c r="A39" s="24">
        <v>2</v>
      </c>
      <c r="B39" s="29" t="s">
        <v>61</v>
      </c>
      <c r="C39" s="24" t="s">
        <v>62</v>
      </c>
      <c r="D39" s="24">
        <v>1</v>
      </c>
      <c r="E39" s="75" t="s">
        <v>56</v>
      </c>
      <c r="F39" s="167" t="str">
        <f>VLOOKUP(C39,'[1]Thống kê DS HP (2)'!$E$7:$I$943,5,0)</f>
        <v>Thực hành</v>
      </c>
      <c r="G39" s="48"/>
      <c r="H39" s="39"/>
    </row>
    <row r="40" spans="1:8" s="67" customFormat="1">
      <c r="A40" s="24">
        <v>3</v>
      </c>
      <c r="B40" s="29" t="s">
        <v>59</v>
      </c>
      <c r="C40" s="24" t="s">
        <v>60</v>
      </c>
      <c r="D40" s="24">
        <v>1</v>
      </c>
      <c r="E40" s="75" t="s">
        <v>56</v>
      </c>
      <c r="F40" s="167" t="str">
        <f>VLOOKUP(C40,'[1]Thống kê DS HP (2)'!$E$7:$I$943,5,0)</f>
        <v>Thực hành</v>
      </c>
      <c r="G40" s="48"/>
      <c r="H40" s="39"/>
    </row>
    <row r="41" spans="1:8" s="67" customFormat="1">
      <c r="A41" s="24">
        <v>4</v>
      </c>
      <c r="B41" s="29" t="s">
        <v>65</v>
      </c>
      <c r="C41" s="24" t="s">
        <v>66</v>
      </c>
      <c r="D41" s="24">
        <v>1</v>
      </c>
      <c r="E41" s="75" t="s">
        <v>56</v>
      </c>
      <c r="F41" s="167" t="str">
        <f>VLOOKUP(C41,'[1]Thống kê DS HP (2)'!$E$7:$I$943,5,0)</f>
        <v>Thực hành</v>
      </c>
      <c r="G41" s="48"/>
      <c r="H41" s="39"/>
    </row>
    <row r="42" spans="1:8" s="67" customFormat="1">
      <c r="A42" s="24">
        <v>5</v>
      </c>
      <c r="B42" s="29" t="s">
        <v>67</v>
      </c>
      <c r="C42" s="24" t="s">
        <v>288</v>
      </c>
      <c r="D42" s="24">
        <v>1</v>
      </c>
      <c r="E42" s="75" t="s">
        <v>56</v>
      </c>
      <c r="F42" s="167" t="str">
        <f>VLOOKUP(C42,'[1]Thống kê DS HP (2)'!$E$7:$I$943,5,0)</f>
        <v>Thực hành</v>
      </c>
      <c r="G42" s="29"/>
      <c r="H42" s="39"/>
    </row>
    <row r="43" spans="1:8" s="67" customFormat="1">
      <c r="A43" s="24">
        <v>6</v>
      </c>
      <c r="B43" s="29" t="s">
        <v>70</v>
      </c>
      <c r="C43" s="24" t="s">
        <v>71</v>
      </c>
      <c r="D43" s="24">
        <v>1</v>
      </c>
      <c r="E43" s="75" t="s">
        <v>56</v>
      </c>
      <c r="F43" s="167" t="str">
        <f>VLOOKUP(C43,'[1]Thống kê DS HP (2)'!$E$7:$I$943,5,0)</f>
        <v>Thực hành</v>
      </c>
      <c r="G43" s="29"/>
      <c r="H43" s="39"/>
    </row>
    <row r="44" spans="1:8" s="3" customFormat="1">
      <c r="A44" s="52">
        <v>1.3</v>
      </c>
      <c r="B44" s="53" t="s">
        <v>76</v>
      </c>
      <c r="C44" s="77"/>
      <c r="D44" s="52">
        <v>8</v>
      </c>
      <c r="E44" s="38"/>
      <c r="F44" s="167"/>
      <c r="G44" s="29"/>
      <c r="H44" s="39"/>
    </row>
    <row r="45" spans="1:8" s="67" customFormat="1">
      <c r="A45" s="9">
        <v>2</v>
      </c>
      <c r="B45" s="28" t="s">
        <v>85</v>
      </c>
      <c r="C45" s="24"/>
      <c r="D45" s="9">
        <v>89</v>
      </c>
      <c r="E45" s="24"/>
      <c r="F45" s="167"/>
      <c r="G45" s="29"/>
      <c r="H45" s="39"/>
    </row>
    <row r="46" spans="1:8" s="67" customFormat="1">
      <c r="A46" s="9">
        <v>2.1</v>
      </c>
      <c r="B46" s="28" t="s">
        <v>86</v>
      </c>
      <c r="C46" s="24"/>
      <c r="D46" s="9">
        <v>28</v>
      </c>
      <c r="E46" s="24"/>
      <c r="F46" s="167"/>
      <c r="G46" s="29"/>
      <c r="H46" s="39"/>
    </row>
    <row r="47" spans="1:8" s="67" customFormat="1">
      <c r="A47" s="25" t="s">
        <v>87</v>
      </c>
      <c r="B47" s="43" t="s">
        <v>15</v>
      </c>
      <c r="C47" s="24"/>
      <c r="D47" s="25">
        <v>16</v>
      </c>
      <c r="E47" s="24"/>
      <c r="F47" s="167"/>
      <c r="G47" s="48"/>
      <c r="H47" s="39"/>
    </row>
    <row r="48" spans="1:8" s="67" customFormat="1" ht="16.5">
      <c r="A48" s="24">
        <v>1</v>
      </c>
      <c r="B48" s="16" t="s">
        <v>114</v>
      </c>
      <c r="C48" s="38" t="s">
        <v>115</v>
      </c>
      <c r="D48" s="18">
        <v>3</v>
      </c>
      <c r="E48" s="18" t="s">
        <v>18</v>
      </c>
      <c r="F48" s="167" t="str">
        <f>VLOOKUP(C48,'[1]Thống kê DS HP (2)'!$E$7:$I$943,5,0)</f>
        <v>Tự luận</v>
      </c>
      <c r="G48" s="48"/>
      <c r="H48" s="39" t="s">
        <v>1942</v>
      </c>
    </row>
    <row r="49" spans="1:8" s="67" customFormat="1" ht="16.5">
      <c r="A49" s="24">
        <v>2</v>
      </c>
      <c r="B49" s="16" t="s">
        <v>289</v>
      </c>
      <c r="C49" s="38" t="s">
        <v>290</v>
      </c>
      <c r="D49" s="18">
        <v>3</v>
      </c>
      <c r="E49" s="18" t="s">
        <v>18</v>
      </c>
      <c r="F49" s="167" t="str">
        <f>VLOOKUP(C49,'[1]Thống kê DS HP (2)'!$E$7:$I$943,5,0)</f>
        <v>Tự luận</v>
      </c>
      <c r="G49" s="48"/>
      <c r="H49" s="39" t="s">
        <v>1938</v>
      </c>
    </row>
    <row r="50" spans="1:8" s="67" customFormat="1" ht="16.5">
      <c r="A50" s="24">
        <v>3</v>
      </c>
      <c r="B50" s="16" t="s">
        <v>291</v>
      </c>
      <c r="C50" s="38" t="s">
        <v>105</v>
      </c>
      <c r="D50" s="18">
        <v>3</v>
      </c>
      <c r="E50" s="18" t="s">
        <v>18</v>
      </c>
      <c r="F50" s="167" t="str">
        <f>VLOOKUP(C50,'[1]Thống kê DS HP (2)'!$E$7:$I$943,5,0)</f>
        <v xml:space="preserve"> Tự luận</v>
      </c>
      <c r="G50" s="168"/>
      <c r="H50" s="39" t="s">
        <v>1941</v>
      </c>
    </row>
    <row r="51" spans="1:8" s="67" customFormat="1" ht="16.5">
      <c r="A51" s="24">
        <v>4</v>
      </c>
      <c r="B51" s="16" t="s">
        <v>292</v>
      </c>
      <c r="C51" s="38" t="s">
        <v>107</v>
      </c>
      <c r="D51" s="18">
        <v>3</v>
      </c>
      <c r="E51" s="18" t="s">
        <v>18</v>
      </c>
      <c r="F51" s="167" t="str">
        <f>VLOOKUP(C51,'[1]Thống kê DS HP (2)'!$E$7:$I$943,5,0)</f>
        <v>Trắc nghiệm  trên máy</v>
      </c>
      <c r="G51" s="48"/>
      <c r="H51" s="39" t="s">
        <v>1937</v>
      </c>
    </row>
    <row r="52" spans="1:8" s="67" customFormat="1" ht="16.5">
      <c r="A52" s="24">
        <v>5</v>
      </c>
      <c r="B52" s="16" t="s">
        <v>98</v>
      </c>
      <c r="C52" s="38" t="s">
        <v>99</v>
      </c>
      <c r="D52" s="18">
        <v>2</v>
      </c>
      <c r="E52" s="18" t="s">
        <v>21</v>
      </c>
      <c r="F52" s="167" t="str">
        <f>VLOOKUP(C52,'[1]Thống kê DS HP (2)'!$E$7:$I$943,5,0)</f>
        <v>Trắc nghiệm kết hợp</v>
      </c>
      <c r="G52" s="48"/>
      <c r="H52" s="39" t="s">
        <v>1941</v>
      </c>
    </row>
    <row r="53" spans="1:8" s="67" customFormat="1" ht="16.5">
      <c r="A53" s="24">
        <v>6</v>
      </c>
      <c r="B53" s="16" t="s">
        <v>100</v>
      </c>
      <c r="C53" s="38" t="s">
        <v>101</v>
      </c>
      <c r="D53" s="18">
        <v>2</v>
      </c>
      <c r="E53" s="18" t="s">
        <v>21</v>
      </c>
      <c r="F53" s="167" t="str">
        <f>VLOOKUP(C53,'[1]Thống kê DS HP (2)'!$E$7:$I$943,5,0)</f>
        <v>Trắc nghiệm kết hợp</v>
      </c>
      <c r="G53" s="48"/>
      <c r="H53" s="39" t="s">
        <v>1939</v>
      </c>
    </row>
    <row r="54" spans="1:8" s="67" customFormat="1">
      <c r="A54" s="25" t="s">
        <v>102</v>
      </c>
      <c r="B54" s="23" t="s">
        <v>58</v>
      </c>
      <c r="C54" s="24"/>
      <c r="D54" s="24"/>
      <c r="E54" s="24"/>
      <c r="F54" s="167"/>
      <c r="G54" s="48"/>
      <c r="H54" s="39"/>
    </row>
    <row r="55" spans="1:8" s="67" customFormat="1">
      <c r="A55" s="72"/>
      <c r="B55" s="27" t="s">
        <v>246</v>
      </c>
      <c r="C55" s="24"/>
      <c r="D55" s="73">
        <v>12</v>
      </c>
      <c r="E55" s="24"/>
      <c r="F55" s="167"/>
      <c r="G55" s="169"/>
      <c r="H55" s="39"/>
    </row>
    <row r="56" spans="1:8" s="67" customFormat="1" ht="16.5">
      <c r="A56" s="24">
        <v>1</v>
      </c>
      <c r="B56" s="16" t="s">
        <v>90</v>
      </c>
      <c r="C56" s="38" t="s">
        <v>91</v>
      </c>
      <c r="D56" s="18">
        <v>3</v>
      </c>
      <c r="E56" s="18" t="s">
        <v>18</v>
      </c>
      <c r="F56" s="167" t="str">
        <f>VLOOKUP(C56,'[1]Thống kê DS HP (2)'!$E$7:$I$943,5,0)</f>
        <v>Tự luận</v>
      </c>
      <c r="G56" s="169"/>
      <c r="H56" s="39" t="s">
        <v>1942</v>
      </c>
    </row>
    <row r="57" spans="1:8" s="67" customFormat="1" ht="16.5">
      <c r="A57" s="24">
        <v>2</v>
      </c>
      <c r="B57" s="16" t="s">
        <v>293</v>
      </c>
      <c r="C57" s="38" t="s">
        <v>294</v>
      </c>
      <c r="D57" s="18">
        <v>3</v>
      </c>
      <c r="E57" s="18" t="s">
        <v>18</v>
      </c>
      <c r="F57" s="167" t="str">
        <f>VLOOKUP(C57,'[1]Thống kê DS HP (2)'!$E$7:$I$943,5,0)</f>
        <v>Tự luận</v>
      </c>
      <c r="G57" s="48"/>
      <c r="H57" s="39" t="s">
        <v>1938</v>
      </c>
    </row>
    <row r="58" spans="1:8" s="67" customFormat="1" ht="16.5">
      <c r="A58" s="24">
        <v>3</v>
      </c>
      <c r="B58" s="16" t="s">
        <v>166</v>
      </c>
      <c r="C58" s="38" t="s">
        <v>167</v>
      </c>
      <c r="D58" s="18">
        <v>3</v>
      </c>
      <c r="E58" s="18" t="s">
        <v>18</v>
      </c>
      <c r="F58" s="167" t="str">
        <f>VLOOKUP(C58,'[1]Thống kê DS HP (2)'!$E$7:$I$943,5,0)</f>
        <v xml:space="preserve">Tự luận </v>
      </c>
      <c r="G58" s="48"/>
      <c r="H58" s="39" t="s">
        <v>1938</v>
      </c>
    </row>
    <row r="59" spans="1:8" s="67" customFormat="1" ht="16.5">
      <c r="A59" s="24">
        <v>4</v>
      </c>
      <c r="B59" s="16" t="s">
        <v>295</v>
      </c>
      <c r="C59" s="38" t="s">
        <v>171</v>
      </c>
      <c r="D59" s="18">
        <v>3</v>
      </c>
      <c r="E59" s="18" t="s">
        <v>18</v>
      </c>
      <c r="F59" s="167" t="str">
        <f>VLOOKUP(C59,'[1]Thống kê DS HP (2)'!$E$7:$I$943,5,0)</f>
        <v>Trắc nghiệm trên máy</v>
      </c>
      <c r="G59" s="48"/>
      <c r="H59" s="39" t="s">
        <v>1938</v>
      </c>
    </row>
    <row r="60" spans="1:8" s="67" customFormat="1" ht="16.5">
      <c r="A60" s="24">
        <v>5</v>
      </c>
      <c r="B60" s="16" t="s">
        <v>296</v>
      </c>
      <c r="C60" s="38" t="s">
        <v>297</v>
      </c>
      <c r="D60" s="18">
        <v>3</v>
      </c>
      <c r="E60" s="18" t="s">
        <v>18</v>
      </c>
      <c r="F60" s="167" t="str">
        <f>VLOOKUP(C60,'[1]Thống kê DS HP (2)'!$E$7:$I$943,5,0)</f>
        <v>Tự luận</v>
      </c>
      <c r="G60" s="48"/>
      <c r="H60" s="39" t="s">
        <v>1938</v>
      </c>
    </row>
    <row r="61" spans="1:8" s="78" customFormat="1" ht="16.5">
      <c r="A61" s="24">
        <v>6</v>
      </c>
      <c r="B61" s="16" t="s">
        <v>267</v>
      </c>
      <c r="C61" s="38" t="s">
        <v>268</v>
      </c>
      <c r="D61" s="18">
        <v>3</v>
      </c>
      <c r="E61" s="18" t="s">
        <v>18</v>
      </c>
      <c r="F61" s="167" t="str">
        <f>VLOOKUP(C61,'[1]Thống kê DS HP (2)'!$E$7:$I$943,5,0)</f>
        <v>Tự luận</v>
      </c>
      <c r="G61" s="48"/>
      <c r="H61" s="39" t="s">
        <v>1937</v>
      </c>
    </row>
    <row r="62" spans="1:8" s="67" customFormat="1" ht="16.5">
      <c r="A62" s="24">
        <v>7</v>
      </c>
      <c r="B62" s="16" t="s">
        <v>212</v>
      </c>
      <c r="C62" s="38" t="s">
        <v>213</v>
      </c>
      <c r="D62" s="18">
        <v>3</v>
      </c>
      <c r="E62" s="18" t="s">
        <v>18</v>
      </c>
      <c r="F62" s="167" t="str">
        <f>VLOOKUP(C62,'[1]Thống kê DS HP (2)'!$E$7:$I$943,5,0)</f>
        <v>Trắc nghiệm  trên máy</v>
      </c>
      <c r="G62" s="48"/>
      <c r="H62" s="39" t="s">
        <v>1942</v>
      </c>
    </row>
    <row r="63" spans="1:8" s="67" customFormat="1" ht="16.5">
      <c r="A63" s="24">
        <v>8</v>
      </c>
      <c r="B63" s="16" t="s">
        <v>298</v>
      </c>
      <c r="C63" s="38" t="s">
        <v>215</v>
      </c>
      <c r="D63" s="18">
        <v>3</v>
      </c>
      <c r="E63" s="18" t="s">
        <v>18</v>
      </c>
      <c r="F63" s="167" t="str">
        <f>VLOOKUP(C63,'[1]Thống kê DS HP (2)'!$E$7:$I$943,5,0)</f>
        <v>Trắc nghiệm  trên máy</v>
      </c>
      <c r="G63" s="48"/>
      <c r="H63" s="39" t="s">
        <v>1937</v>
      </c>
    </row>
    <row r="64" spans="1:8" s="67" customFormat="1">
      <c r="A64" s="9">
        <v>2.2000000000000002</v>
      </c>
      <c r="B64" s="28" t="s">
        <v>120</v>
      </c>
      <c r="C64" s="24"/>
      <c r="D64" s="9">
        <v>39</v>
      </c>
      <c r="E64" s="24"/>
      <c r="F64" s="167"/>
      <c r="G64" s="48"/>
      <c r="H64" s="39"/>
    </row>
    <row r="65" spans="1:8" s="67" customFormat="1">
      <c r="A65" s="25" t="s">
        <v>121</v>
      </c>
      <c r="B65" s="43" t="s">
        <v>15</v>
      </c>
      <c r="C65" s="24"/>
      <c r="D65" s="9">
        <v>30</v>
      </c>
      <c r="E65" s="24"/>
      <c r="F65" s="167"/>
      <c r="G65" s="48"/>
      <c r="H65" s="39"/>
    </row>
    <row r="66" spans="1:8" s="67" customFormat="1" ht="16.5">
      <c r="A66" s="24">
        <v>1</v>
      </c>
      <c r="B66" s="16" t="s">
        <v>299</v>
      </c>
      <c r="C66" s="38" t="s">
        <v>300</v>
      </c>
      <c r="D66" s="18">
        <v>3</v>
      </c>
      <c r="E66" s="18" t="s">
        <v>18</v>
      </c>
      <c r="F66" s="167" t="str">
        <f>VLOOKUP(C66,'[1]Thống kê DS HP (2)'!$E$7:$I$943,5,0)</f>
        <v>Tự luận</v>
      </c>
      <c r="G66" s="48"/>
      <c r="H66" s="39" t="s">
        <v>1941</v>
      </c>
    </row>
    <row r="67" spans="1:8" s="67" customFormat="1" ht="16.5">
      <c r="A67" s="24">
        <v>2</v>
      </c>
      <c r="B67" s="16" t="s">
        <v>301</v>
      </c>
      <c r="C67" s="38" t="s">
        <v>302</v>
      </c>
      <c r="D67" s="18">
        <v>3</v>
      </c>
      <c r="E67" s="18" t="s">
        <v>18</v>
      </c>
      <c r="F67" s="167" t="str">
        <f>VLOOKUP(C67,'[1]Thống kê DS HP (2)'!$E$7:$I$943,5,0)</f>
        <v>Tự luận</v>
      </c>
      <c r="G67" s="48"/>
      <c r="H67" s="39" t="s">
        <v>1939</v>
      </c>
    </row>
    <row r="68" spans="1:8" s="67" customFormat="1" ht="16.5">
      <c r="A68" s="24">
        <v>3</v>
      </c>
      <c r="B68" s="16" t="s">
        <v>303</v>
      </c>
      <c r="C68" s="38" t="s">
        <v>304</v>
      </c>
      <c r="D68" s="18">
        <v>3</v>
      </c>
      <c r="E68" s="18" t="s">
        <v>18</v>
      </c>
      <c r="F68" s="167" t="str">
        <f>VLOOKUP(C68,'[1]Thống kê DS HP (2)'!$E$7:$I$943,5,0)</f>
        <v>Tự luận</v>
      </c>
      <c r="G68" s="48"/>
      <c r="H68" s="39" t="s">
        <v>1939</v>
      </c>
    </row>
    <row r="69" spans="1:8" s="67" customFormat="1" ht="16.5">
      <c r="A69" s="24">
        <v>4</v>
      </c>
      <c r="B69" s="16" t="s">
        <v>305</v>
      </c>
      <c r="C69" s="38" t="s">
        <v>306</v>
      </c>
      <c r="D69" s="18">
        <v>3</v>
      </c>
      <c r="E69" s="18" t="s">
        <v>128</v>
      </c>
      <c r="F69" s="167" t="str">
        <f>VLOOKUP(C69,'[1]Thống kê DS HP (2)'!$E$7:$I$943,5,0)</f>
        <v>Tự luận</v>
      </c>
      <c r="G69" s="48"/>
      <c r="H69" s="39" t="s">
        <v>1943</v>
      </c>
    </row>
    <row r="70" spans="1:8" s="67" customFormat="1" ht="16.5">
      <c r="A70" s="24">
        <v>5</v>
      </c>
      <c r="B70" s="16" t="s">
        <v>307</v>
      </c>
      <c r="C70" s="38" t="s">
        <v>308</v>
      </c>
      <c r="D70" s="18">
        <v>3</v>
      </c>
      <c r="E70" s="18" t="s">
        <v>18</v>
      </c>
      <c r="F70" s="167" t="str">
        <f>VLOOKUP(C70,'[1]Thống kê DS HP (2)'!$E$7:$I$943,5,0)</f>
        <v>Tự luận</v>
      </c>
      <c r="G70" s="48"/>
      <c r="H70" s="39" t="s">
        <v>1941</v>
      </c>
    </row>
    <row r="71" spans="1:8" s="67" customFormat="1" ht="16.5">
      <c r="A71" s="24">
        <v>6</v>
      </c>
      <c r="B71" s="16" t="s">
        <v>309</v>
      </c>
      <c r="C71" s="38" t="s">
        <v>310</v>
      </c>
      <c r="D71" s="18">
        <v>3</v>
      </c>
      <c r="E71" s="18" t="s">
        <v>128</v>
      </c>
      <c r="F71" s="167" t="str">
        <f>VLOOKUP(C71,'[1]Thống kê DS HP (2)'!$E$7:$I$943,5,0)</f>
        <v>Tự luận</v>
      </c>
      <c r="G71" s="48"/>
      <c r="H71" s="39" t="s">
        <v>1940</v>
      </c>
    </row>
    <row r="72" spans="1:8" s="67" customFormat="1" ht="16.5">
      <c r="A72" s="24">
        <v>7</v>
      </c>
      <c r="B72" s="16" t="s">
        <v>311</v>
      </c>
      <c r="C72" s="38" t="s">
        <v>312</v>
      </c>
      <c r="D72" s="18">
        <v>3</v>
      </c>
      <c r="E72" s="18" t="s">
        <v>18</v>
      </c>
      <c r="F72" s="167" t="str">
        <f>VLOOKUP(C72,'[1]Thống kê DS HP (2)'!$E$7:$I$943,5,0)</f>
        <v>Tự luận</v>
      </c>
      <c r="G72" s="48"/>
      <c r="H72" s="39" t="s">
        <v>1940</v>
      </c>
    </row>
    <row r="73" spans="1:8" s="67" customFormat="1" ht="16.5">
      <c r="A73" s="24">
        <v>8</v>
      </c>
      <c r="B73" s="16" t="s">
        <v>313</v>
      </c>
      <c r="C73" s="38" t="s">
        <v>314</v>
      </c>
      <c r="D73" s="18">
        <v>3</v>
      </c>
      <c r="E73" s="18" t="s">
        <v>18</v>
      </c>
      <c r="F73" s="167" t="str">
        <f>VLOOKUP(C73,'[1]Thống kê DS HP (2)'!$E$7:$I$943,5,0)</f>
        <v>Bài tập lớn</v>
      </c>
      <c r="G73" s="48"/>
      <c r="H73" s="39" t="s">
        <v>1939</v>
      </c>
    </row>
    <row r="74" spans="1:8" s="67" customFormat="1" ht="16.5">
      <c r="A74" s="24">
        <v>9</v>
      </c>
      <c r="B74" s="16" t="s">
        <v>315</v>
      </c>
      <c r="C74" s="38" t="s">
        <v>316</v>
      </c>
      <c r="D74" s="18">
        <v>3</v>
      </c>
      <c r="E74" s="18" t="s">
        <v>182</v>
      </c>
      <c r="F74" s="167" t="str">
        <f>VLOOKUP(C74,'[1]Thống kê DS HP (2)'!$E$7:$I$943,5,0)</f>
        <v>Thực hành</v>
      </c>
      <c r="G74" s="48"/>
      <c r="H74" s="39" t="s">
        <v>1940</v>
      </c>
    </row>
    <row r="75" spans="1:8" s="67" customFormat="1" ht="16.5">
      <c r="A75" s="24">
        <v>10</v>
      </c>
      <c r="B75" s="16" t="s">
        <v>317</v>
      </c>
      <c r="C75" s="38" t="s">
        <v>318</v>
      </c>
      <c r="D75" s="18">
        <v>3</v>
      </c>
      <c r="E75" s="18" t="s">
        <v>18</v>
      </c>
      <c r="F75" s="167" t="str">
        <f>VLOOKUP(C75,'[1]Thống kê DS HP (2)'!$E$7:$I$943,5,0)</f>
        <v>Bài tập lớn</v>
      </c>
      <c r="G75" s="48"/>
      <c r="H75" s="39" t="s">
        <v>1940</v>
      </c>
    </row>
    <row r="76" spans="1:8" s="67" customFormat="1">
      <c r="A76" s="25" t="s">
        <v>145</v>
      </c>
      <c r="B76" s="23" t="s">
        <v>58</v>
      </c>
      <c r="C76" s="24"/>
      <c r="D76" s="24"/>
      <c r="E76" s="24"/>
      <c r="F76" s="167"/>
      <c r="G76" s="48"/>
      <c r="H76" s="39"/>
    </row>
    <row r="77" spans="1:8" s="67" customFormat="1">
      <c r="A77" s="72"/>
      <c r="B77" s="27" t="s">
        <v>319</v>
      </c>
      <c r="C77" s="24"/>
      <c r="D77" s="25">
        <v>9</v>
      </c>
      <c r="E77" s="24"/>
      <c r="F77" s="167"/>
      <c r="G77" s="48"/>
      <c r="H77" s="39"/>
    </row>
    <row r="78" spans="1:8" s="67" customFormat="1" ht="16.5">
      <c r="A78" s="79">
        <v>1</v>
      </c>
      <c r="B78" s="16" t="s">
        <v>320</v>
      </c>
      <c r="C78" s="38" t="s">
        <v>321</v>
      </c>
      <c r="D78" s="18">
        <v>3</v>
      </c>
      <c r="E78" s="18" t="s">
        <v>18</v>
      </c>
      <c r="F78" s="167" t="str">
        <f>VLOOKUP(C78,'[1]Thống kê DS HP (2)'!$E$7:$I$943,5,0)</f>
        <v>Trắc nghiệm trên máy</v>
      </c>
      <c r="G78" s="48"/>
      <c r="H78" s="39" t="s">
        <v>1943</v>
      </c>
    </row>
    <row r="79" spans="1:8" s="67" customFormat="1" ht="16.5">
      <c r="A79" s="79">
        <v>2</v>
      </c>
      <c r="B79" s="16" t="s">
        <v>322</v>
      </c>
      <c r="C79" s="38" t="s">
        <v>323</v>
      </c>
      <c r="D79" s="18">
        <v>3</v>
      </c>
      <c r="E79" s="18" t="s">
        <v>18</v>
      </c>
      <c r="F79" s="167" t="str">
        <f>VLOOKUP(C79,'[1]Thống kê DS HP (2)'!$E$7:$I$943,5,0)</f>
        <v>Tự luận</v>
      </c>
      <c r="G79" s="48"/>
      <c r="H79" s="39" t="s">
        <v>1943</v>
      </c>
    </row>
    <row r="80" spans="1:8" s="67" customFormat="1" ht="16.5">
      <c r="A80" s="79">
        <v>3</v>
      </c>
      <c r="B80" s="16" t="s">
        <v>324</v>
      </c>
      <c r="C80" s="38" t="s">
        <v>325</v>
      </c>
      <c r="D80" s="18">
        <v>3</v>
      </c>
      <c r="E80" s="18" t="s">
        <v>18</v>
      </c>
      <c r="F80" s="167" t="str">
        <f>VLOOKUP(C80,'[1]Thống kê DS HP (2)'!$E$7:$I$943,5,0)</f>
        <v xml:space="preserve"> Tự luận</v>
      </c>
      <c r="G80" s="48"/>
      <c r="H80" s="39" t="s">
        <v>1941</v>
      </c>
    </row>
    <row r="81" spans="1:10" s="67" customFormat="1" ht="16.5">
      <c r="A81" s="79">
        <v>4</v>
      </c>
      <c r="B81" s="16" t="s">
        <v>326</v>
      </c>
      <c r="C81" s="38" t="s">
        <v>327</v>
      </c>
      <c r="D81" s="18">
        <v>3</v>
      </c>
      <c r="E81" s="18" t="s">
        <v>18</v>
      </c>
      <c r="F81" s="167" t="str">
        <f>VLOOKUP(C81,'[1]Thống kê DS HP (2)'!$E$7:$I$943,5,0)</f>
        <v>Tự luận</v>
      </c>
      <c r="G81" s="48"/>
      <c r="H81" s="39" t="s">
        <v>1941</v>
      </c>
    </row>
    <row r="82" spans="1:10" s="67" customFormat="1" ht="16.5">
      <c r="A82" s="79">
        <v>5</v>
      </c>
      <c r="B82" s="16" t="s">
        <v>172</v>
      </c>
      <c r="C82" s="38" t="s">
        <v>173</v>
      </c>
      <c r="D82" s="18">
        <v>3</v>
      </c>
      <c r="E82" s="18" t="s">
        <v>18</v>
      </c>
      <c r="F82" s="167" t="str">
        <f>VLOOKUP(C82,'[1]Thống kê DS HP (2)'!$E$7:$I$943,5,0)</f>
        <v>Tự luận</v>
      </c>
      <c r="G82" s="48"/>
      <c r="H82" s="39" t="s">
        <v>1943</v>
      </c>
    </row>
    <row r="83" spans="1:10" s="67" customFormat="1" ht="16.5">
      <c r="A83" s="79">
        <v>6</v>
      </c>
      <c r="B83" s="16" t="s">
        <v>328</v>
      </c>
      <c r="C83" s="38" t="s">
        <v>329</v>
      </c>
      <c r="D83" s="18">
        <v>3</v>
      </c>
      <c r="E83" s="18" t="s">
        <v>18</v>
      </c>
      <c r="F83" s="167" t="str">
        <f>VLOOKUP(C83,'[1]Thống kê DS HP (2)'!$E$7:$I$943,5,0)</f>
        <v>Tự luận</v>
      </c>
      <c r="G83" s="48"/>
      <c r="H83" s="39" t="s">
        <v>1943</v>
      </c>
    </row>
    <row r="84" spans="1:10" s="67" customFormat="1" ht="16.5">
      <c r="A84" s="80">
        <v>2.2999999999999998</v>
      </c>
      <c r="B84" s="81" t="s">
        <v>162</v>
      </c>
      <c r="C84" s="38"/>
      <c r="D84" s="82">
        <v>12</v>
      </c>
      <c r="E84" s="18"/>
      <c r="F84" s="167"/>
      <c r="G84" s="48"/>
      <c r="H84" s="39"/>
    </row>
    <row r="85" spans="1:10" s="67" customFormat="1" ht="16.5">
      <c r="A85" s="80" t="s">
        <v>330</v>
      </c>
      <c r="B85" s="81" t="s">
        <v>15</v>
      </c>
      <c r="C85" s="38"/>
      <c r="D85" s="82">
        <v>5</v>
      </c>
      <c r="E85" s="18"/>
      <c r="F85" s="167"/>
      <c r="G85" s="48"/>
      <c r="H85" s="39"/>
    </row>
    <row r="86" spans="1:10" s="67" customFormat="1" ht="16.5">
      <c r="A86" s="79">
        <v>1</v>
      </c>
      <c r="B86" s="16" t="s">
        <v>331</v>
      </c>
      <c r="C86" s="38" t="s">
        <v>332</v>
      </c>
      <c r="D86" s="18">
        <v>2</v>
      </c>
      <c r="E86" s="18" t="s">
        <v>21</v>
      </c>
      <c r="F86" s="167" t="str">
        <f>VLOOKUP(C86,'[1]Thống kê DS HP (2)'!$E$7:$I$943,5,0)</f>
        <v xml:space="preserve"> Tự luận</v>
      </c>
      <c r="G86" s="48"/>
      <c r="H86" s="39" t="s">
        <v>1940</v>
      </c>
    </row>
    <row r="87" spans="1:10" s="67" customFormat="1" ht="16.5">
      <c r="A87" s="79">
        <v>2</v>
      </c>
      <c r="B87" s="16" t="s">
        <v>124</v>
      </c>
      <c r="C87" s="38" t="s">
        <v>125</v>
      </c>
      <c r="D87" s="18">
        <v>3</v>
      </c>
      <c r="E87" s="18" t="s">
        <v>18</v>
      </c>
      <c r="F87" s="167" t="str">
        <f>VLOOKUP(C87,'[1]Thống kê DS HP (2)'!$E$7:$I$943,5,0)</f>
        <v>Trắc nghiệm trên máy</v>
      </c>
      <c r="G87" s="48"/>
      <c r="H87" s="39" t="s">
        <v>1943</v>
      </c>
    </row>
    <row r="88" spans="1:10" s="67" customFormat="1" ht="16.5">
      <c r="A88" s="79" t="s">
        <v>333</v>
      </c>
      <c r="B88" s="16" t="s">
        <v>58</v>
      </c>
      <c r="C88" s="38"/>
      <c r="D88" s="82">
        <v>7</v>
      </c>
      <c r="E88" s="18"/>
      <c r="F88" s="167"/>
      <c r="G88" s="48"/>
      <c r="H88" s="39"/>
    </row>
    <row r="89" spans="1:10" s="67" customFormat="1" ht="16.5">
      <c r="A89" s="79"/>
      <c r="B89" s="83" t="s">
        <v>334</v>
      </c>
      <c r="C89" s="38"/>
      <c r="D89" s="82">
        <v>7</v>
      </c>
      <c r="E89" s="18"/>
      <c r="F89" s="167"/>
      <c r="G89" s="48"/>
      <c r="H89" s="39"/>
    </row>
    <row r="90" spans="1:10" s="67" customFormat="1" ht="16.5">
      <c r="A90" s="79">
        <v>1</v>
      </c>
      <c r="B90" s="16" t="s">
        <v>335</v>
      </c>
      <c r="C90" s="38" t="s">
        <v>336</v>
      </c>
      <c r="D90" s="18">
        <v>3</v>
      </c>
      <c r="E90" s="18" t="s">
        <v>182</v>
      </c>
      <c r="F90" s="167" t="str">
        <f>VLOOKUP(C90,'[1]Thống kê DS HP (2)'!$E$7:$I$943,5,0)</f>
        <v>Thực hành</v>
      </c>
      <c r="G90" s="48"/>
      <c r="H90" s="39" t="s">
        <v>1943</v>
      </c>
    </row>
    <row r="91" spans="1:10" s="67" customFormat="1" ht="16.5">
      <c r="A91" s="79">
        <v>2</v>
      </c>
      <c r="B91" s="16" t="s">
        <v>337</v>
      </c>
      <c r="C91" s="38" t="s">
        <v>338</v>
      </c>
      <c r="D91" s="18">
        <v>3</v>
      </c>
      <c r="E91" s="18" t="s">
        <v>18</v>
      </c>
      <c r="F91" s="167" t="str">
        <f>VLOOKUP(C91,'[1]Thống kê DS HP (2)'!$E$7:$I$943,5,0)</f>
        <v>Tự luận</v>
      </c>
      <c r="G91" s="48"/>
      <c r="H91" s="39" t="s">
        <v>1939</v>
      </c>
      <c r="I91" s="84"/>
      <c r="J91" s="84"/>
    </row>
    <row r="92" spans="1:10" s="67" customFormat="1" ht="33">
      <c r="A92" s="79">
        <v>3</v>
      </c>
      <c r="B92" s="16" t="s">
        <v>201</v>
      </c>
      <c r="C92" s="38" t="s">
        <v>48</v>
      </c>
      <c r="D92" s="18">
        <v>2</v>
      </c>
      <c r="E92" s="18" t="s">
        <v>49</v>
      </c>
      <c r="F92" s="167" t="str">
        <f>VLOOKUP(C92,'[1]Thống kê DS HP (2)'!$E$7:$I$943,5,0)</f>
        <v>Thực hành</v>
      </c>
      <c r="G92" s="48"/>
      <c r="H92" s="39" t="s">
        <v>1939</v>
      </c>
    </row>
    <row r="93" spans="1:10" s="67" customFormat="1" ht="16.5">
      <c r="A93" s="79">
        <v>4</v>
      </c>
      <c r="B93" s="16" t="s">
        <v>137</v>
      </c>
      <c r="C93" s="38" t="s">
        <v>138</v>
      </c>
      <c r="D93" s="18">
        <v>2</v>
      </c>
      <c r="E93" s="18" t="s">
        <v>21</v>
      </c>
      <c r="F93" s="167" t="str">
        <f>VLOOKUP(C93,'[1]Thống kê DS HP (2)'!$E$7:$I$943,5,0)</f>
        <v>Bài tập lớn</v>
      </c>
      <c r="G93" s="48"/>
      <c r="H93" s="39" t="s">
        <v>1939</v>
      </c>
    </row>
    <row r="94" spans="1:10" s="67" customFormat="1" ht="16.5">
      <c r="A94" s="79">
        <v>5</v>
      </c>
      <c r="B94" s="16" t="s">
        <v>339</v>
      </c>
      <c r="C94" s="38" t="s">
        <v>225</v>
      </c>
      <c r="D94" s="18">
        <v>2</v>
      </c>
      <c r="E94" s="18" t="s">
        <v>21</v>
      </c>
      <c r="F94" s="167" t="str">
        <f>VLOOKUP(C94,'[1]Thống kê DS HP (2)'!$E$7:$I$943,5,0)</f>
        <v xml:space="preserve">Tự luận </v>
      </c>
      <c r="G94" s="48"/>
      <c r="H94" s="39" t="s">
        <v>1943</v>
      </c>
    </row>
    <row r="95" spans="1:10" s="67" customFormat="1" ht="16.5">
      <c r="A95" s="79">
        <v>6</v>
      </c>
      <c r="B95" s="16" t="s">
        <v>50</v>
      </c>
      <c r="C95" s="38" t="s">
        <v>51</v>
      </c>
      <c r="D95" s="18">
        <v>2</v>
      </c>
      <c r="E95" s="18" t="s">
        <v>21</v>
      </c>
      <c r="F95" s="167" t="str">
        <f>VLOOKUP(C95,'[1]Thống kê DS HP (2)'!$E$7:$I$943,5,0)</f>
        <v>Tự luận</v>
      </c>
      <c r="G95" s="48"/>
      <c r="H95" s="39" t="s">
        <v>1939</v>
      </c>
    </row>
    <row r="96" spans="1:10" s="67" customFormat="1" ht="31.5">
      <c r="A96" s="9">
        <v>2.4</v>
      </c>
      <c r="B96" s="6" t="s">
        <v>178</v>
      </c>
      <c r="C96" s="24"/>
      <c r="D96" s="85">
        <v>10</v>
      </c>
      <c r="E96" s="86"/>
      <c r="F96" s="167"/>
      <c r="G96" s="48"/>
      <c r="H96" s="39"/>
    </row>
    <row r="97" spans="1:8" s="67" customFormat="1" ht="34.5">
      <c r="A97" s="24" t="s">
        <v>179</v>
      </c>
      <c r="B97" s="87" t="s">
        <v>180</v>
      </c>
      <c r="C97" s="38" t="s">
        <v>340</v>
      </c>
      <c r="D97" s="24">
        <v>3</v>
      </c>
      <c r="E97" s="24" t="s">
        <v>182</v>
      </c>
      <c r="F97" s="167" t="str">
        <f>VLOOKUP(C97,'[1]Thống kê DS HP (2)'!$E$7:$I$943,5,0)</f>
        <v>Báo cáo</v>
      </c>
      <c r="G97" s="48"/>
      <c r="H97" s="39" t="s">
        <v>1944</v>
      </c>
    </row>
    <row r="98" spans="1:8" s="67" customFormat="1" ht="17.25">
      <c r="A98" s="24" t="s">
        <v>183</v>
      </c>
      <c r="B98" s="87" t="s">
        <v>272</v>
      </c>
      <c r="C98" s="38" t="s">
        <v>341</v>
      </c>
      <c r="D98" s="86">
        <v>7</v>
      </c>
      <c r="E98" s="86" t="s">
        <v>186</v>
      </c>
      <c r="F98" s="167" t="str">
        <f>VLOOKUP(C98,'[1]Thống kê DS HP (2)'!$E$7:$I$943,5,0)</f>
        <v>Khóa luận</v>
      </c>
      <c r="G98" s="48"/>
      <c r="H98" s="39" t="s">
        <v>1944</v>
      </c>
    </row>
    <row r="99" spans="1:8" s="67" customFormat="1">
      <c r="C99" s="88"/>
      <c r="D99" s="89"/>
      <c r="E99" s="88"/>
      <c r="F99" s="167"/>
      <c r="G99" s="48"/>
      <c r="H99" s="39"/>
    </row>
    <row r="100" spans="1:8" s="67" customFormat="1" hidden="1">
      <c r="C100" s="90" t="s">
        <v>342</v>
      </c>
      <c r="D100" s="89"/>
      <c r="E100" s="88"/>
      <c r="F100" s="167"/>
      <c r="G100" s="48"/>
      <c r="H100" s="31"/>
    </row>
    <row r="101" spans="1:8" s="67" customFormat="1" hidden="1">
      <c r="C101" s="91"/>
      <c r="D101" s="89"/>
      <c r="E101" s="88"/>
      <c r="F101" s="167"/>
      <c r="G101" s="48"/>
      <c r="H101" s="75"/>
    </row>
    <row r="102" spans="1:8" s="67" customFormat="1" hidden="1">
      <c r="C102" s="91"/>
      <c r="D102" s="89"/>
      <c r="E102" s="88"/>
      <c r="F102" s="167"/>
      <c r="G102" s="48"/>
      <c r="H102" s="75"/>
    </row>
    <row r="103" spans="1:8" s="67" customFormat="1" hidden="1">
      <c r="C103" s="91"/>
      <c r="D103" s="89"/>
      <c r="E103" s="88"/>
      <c r="F103"/>
      <c r="G103"/>
      <c r="H103"/>
    </row>
    <row r="104" spans="1:8" s="67" customFormat="1" hidden="1">
      <c r="C104" s="91"/>
      <c r="D104" s="89"/>
      <c r="E104" s="88"/>
      <c r="F104"/>
      <c r="G104"/>
      <c r="H104"/>
    </row>
    <row r="105" spans="1:8" s="67" customFormat="1" hidden="1">
      <c r="C105" s="90" t="s">
        <v>343</v>
      </c>
      <c r="D105" s="89"/>
      <c r="E105" s="88"/>
      <c r="F105"/>
      <c r="G105"/>
      <c r="H105"/>
    </row>
    <row r="106" spans="1:8" s="67" customFormat="1">
      <c r="B106" s="92"/>
      <c r="C106" s="88"/>
      <c r="D106" s="89"/>
      <c r="E106" s="88"/>
      <c r="F106"/>
      <c r="G106"/>
      <c r="H106"/>
    </row>
    <row r="107" spans="1:8" s="67" customFormat="1">
      <c r="C107" s="88"/>
      <c r="D107" s="89"/>
      <c r="E107" s="88"/>
      <c r="F107"/>
      <c r="G107"/>
      <c r="H107"/>
    </row>
    <row r="108" spans="1:8" s="67" customFormat="1">
      <c r="C108" s="88"/>
      <c r="D108" s="89"/>
      <c r="E108" s="88"/>
      <c r="F108"/>
      <c r="G108"/>
      <c r="H108"/>
    </row>
  </sheetData>
  <autoFilter ref="A11:J98"/>
  <mergeCells count="14">
    <mergeCell ref="A7:E7"/>
    <mergeCell ref="A1:E1"/>
    <mergeCell ref="A2:E2"/>
    <mergeCell ref="A4:E4"/>
    <mergeCell ref="A5:E5"/>
    <mergeCell ref="A6:E6"/>
    <mergeCell ref="B13:C13"/>
    <mergeCell ref="A8:E8"/>
    <mergeCell ref="A9:E9"/>
    <mergeCell ref="A11:A12"/>
    <mergeCell ref="B11:B12"/>
    <mergeCell ref="C11:C12"/>
    <mergeCell ref="D11:D12"/>
    <mergeCell ref="E11:E12"/>
  </mergeCells>
  <pageMargins left="0.51181102362204722" right="0.2" top="0.55118110236220474" bottom="0.35433070866141736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C1" zoomScale="85" zoomScaleNormal="85" workbookViewId="0">
      <selection activeCell="O13" sqref="O13"/>
    </sheetView>
  </sheetViews>
  <sheetFormatPr defaultRowHeight="15.75"/>
  <cols>
    <col min="1" max="1" width="7.42578125" style="105" customWidth="1"/>
    <col min="2" max="2" width="42.28515625" style="106" customWidth="1"/>
    <col min="3" max="3" width="17" style="105" customWidth="1"/>
    <col min="4" max="4" width="5.7109375" style="105" customWidth="1"/>
    <col min="5" max="5" width="14.5703125" style="105" customWidth="1"/>
    <col min="6" max="6" width="22.7109375" customWidth="1"/>
    <col min="7" max="7" width="17.140625" customWidth="1"/>
    <col min="8" max="8" width="11.5703125" customWidth="1"/>
  </cols>
  <sheetData>
    <row r="1" spans="1:8" s="1" customFormat="1" ht="15" customHeight="1">
      <c r="A1" s="560" t="s">
        <v>0</v>
      </c>
      <c r="B1" s="560"/>
      <c r="C1" s="560"/>
      <c r="D1" s="560"/>
      <c r="E1" s="560"/>
    </row>
    <row r="2" spans="1:8" s="1" customFormat="1" ht="15" customHeight="1">
      <c r="A2" s="565" t="s">
        <v>344</v>
      </c>
      <c r="B2" s="565"/>
      <c r="C2" s="565"/>
      <c r="D2" s="565"/>
      <c r="E2" s="565"/>
    </row>
    <row r="3" spans="1:8" s="3" customFormat="1">
      <c r="A3" s="2"/>
    </row>
    <row r="4" spans="1:8" s="3" customFormat="1" ht="15.75" customHeight="1">
      <c r="A4" s="557" t="s">
        <v>345</v>
      </c>
      <c r="B4" s="557"/>
      <c r="C4" s="557"/>
      <c r="D4" s="557"/>
      <c r="E4" s="557"/>
    </row>
    <row r="5" spans="1:8" s="3" customFormat="1" ht="15.75" customHeight="1">
      <c r="A5" s="557" t="s">
        <v>346</v>
      </c>
      <c r="B5" s="557"/>
      <c r="C5" s="557"/>
      <c r="D5" s="557"/>
      <c r="E5" s="557"/>
    </row>
    <row r="6" spans="1:8" s="3" customFormat="1" ht="15.75" customHeight="1">
      <c r="A6" s="557" t="s">
        <v>347</v>
      </c>
      <c r="B6" s="557"/>
      <c r="C6" s="557"/>
      <c r="D6" s="557"/>
      <c r="E6" s="557"/>
    </row>
    <row r="7" spans="1:8" s="3" customFormat="1" ht="15.75" customHeight="1">
      <c r="A7" s="557" t="s">
        <v>5</v>
      </c>
      <c r="B7" s="557"/>
      <c r="C7" s="557"/>
      <c r="D7" s="557"/>
      <c r="E7" s="557"/>
    </row>
    <row r="8" spans="1:8" s="3" customFormat="1" ht="15.75" customHeight="1">
      <c r="A8" s="557" t="s">
        <v>6</v>
      </c>
      <c r="B8" s="557"/>
      <c r="C8" s="557"/>
      <c r="D8" s="557"/>
      <c r="E8" s="557"/>
    </row>
    <row r="9" spans="1:8" s="135" customFormat="1">
      <c r="A9" s="558" t="s">
        <v>192</v>
      </c>
      <c r="B9" s="558"/>
      <c r="C9" s="558"/>
      <c r="D9" s="558"/>
      <c r="E9" s="558"/>
      <c r="F9" s="3"/>
      <c r="G9" s="3"/>
      <c r="H9" s="3"/>
    </row>
    <row r="10" spans="1:8">
      <c r="A10" s="4"/>
      <c r="B10" s="4"/>
      <c r="C10" s="4"/>
      <c r="D10" s="4"/>
      <c r="E10" s="4"/>
    </row>
    <row r="11" spans="1:8" s="7" customFormat="1" ht="71.25" customHeight="1">
      <c r="A11" s="564" t="s">
        <v>7</v>
      </c>
      <c r="B11" s="564" t="s">
        <v>8</v>
      </c>
      <c r="C11" s="564" t="s">
        <v>9</v>
      </c>
      <c r="D11" s="564" t="s">
        <v>10</v>
      </c>
      <c r="E11" s="564" t="s">
        <v>11</v>
      </c>
      <c r="F11" s="6" t="s">
        <v>509</v>
      </c>
      <c r="G11" s="52" t="s">
        <v>510</v>
      </c>
      <c r="H11" s="556" t="s">
        <v>1936</v>
      </c>
    </row>
    <row r="12" spans="1:8" s="7" customFormat="1" ht="27" customHeight="1">
      <c r="A12" s="564"/>
      <c r="B12" s="564"/>
      <c r="C12" s="564"/>
      <c r="D12" s="564"/>
      <c r="E12" s="564"/>
      <c r="F12" s="167"/>
      <c r="G12" s="11" t="s">
        <v>512</v>
      </c>
      <c r="H12" s="142"/>
    </row>
    <row r="13" spans="1:8" s="10" customFormat="1">
      <c r="A13" s="9">
        <v>1</v>
      </c>
      <c r="B13" s="566" t="s">
        <v>12</v>
      </c>
      <c r="C13" s="566"/>
      <c r="D13" s="9"/>
      <c r="E13" s="9"/>
      <c r="F13" s="167"/>
      <c r="G13" s="11"/>
      <c r="H13" s="11"/>
    </row>
    <row r="14" spans="1:8" s="10" customFormat="1">
      <c r="A14" s="9">
        <v>1.1000000000000001</v>
      </c>
      <c r="B14" s="6" t="s">
        <v>13</v>
      </c>
      <c r="C14" s="9"/>
      <c r="D14" s="9"/>
      <c r="E14" s="9"/>
      <c r="F14" s="167"/>
      <c r="G14" s="11"/>
      <c r="H14" s="11"/>
    </row>
    <row r="15" spans="1:8" s="10" customFormat="1">
      <c r="A15" s="25" t="s">
        <v>14</v>
      </c>
      <c r="B15" s="96" t="s">
        <v>15</v>
      </c>
      <c r="C15" s="9"/>
      <c r="D15" s="9"/>
      <c r="E15" s="9"/>
      <c r="F15" s="167"/>
      <c r="G15" s="11"/>
      <c r="H15" s="75"/>
    </row>
    <row r="16" spans="1:8" s="10" customFormat="1">
      <c r="A16" s="24">
        <v>1</v>
      </c>
      <c r="B16" s="97" t="s">
        <v>348</v>
      </c>
      <c r="C16" s="38" t="s">
        <v>17</v>
      </c>
      <c r="D16" s="38">
        <v>3</v>
      </c>
      <c r="E16" s="38" t="s">
        <v>18</v>
      </c>
      <c r="F16" s="167" t="str">
        <f>VLOOKUP(C16,'[1]Thống kê DS HP (2)'!$E$7:$I$943,5,0)</f>
        <v>Trắc nghiệm kết hợp</v>
      </c>
      <c r="G16" s="11"/>
      <c r="H16" s="39" t="s">
        <v>1937</v>
      </c>
    </row>
    <row r="17" spans="1:8" s="10" customFormat="1">
      <c r="A17" s="24">
        <v>2</v>
      </c>
      <c r="B17" s="97" t="s">
        <v>28</v>
      </c>
      <c r="C17" s="38" t="s">
        <v>29</v>
      </c>
      <c r="D17" s="38">
        <v>2</v>
      </c>
      <c r="E17" s="38" t="s">
        <v>21</v>
      </c>
      <c r="F17" s="167" t="str">
        <f>VLOOKUP(C17,'[1]Thống kê DS HP (2)'!$E$7:$I$943,5,0)</f>
        <v>Trắc nghiệm kết hợp</v>
      </c>
      <c r="G17" s="11"/>
      <c r="H17" s="39" t="s">
        <v>1941</v>
      </c>
    </row>
    <row r="18" spans="1:8" s="10" customFormat="1">
      <c r="A18" s="24">
        <v>3</v>
      </c>
      <c r="B18" s="97" t="s">
        <v>22</v>
      </c>
      <c r="C18" s="38" t="s">
        <v>23</v>
      </c>
      <c r="D18" s="38">
        <v>2</v>
      </c>
      <c r="E18" s="38" t="s">
        <v>21</v>
      </c>
      <c r="F18" s="167" t="str">
        <f>VLOOKUP(C18,'[1]Thống kê DS HP (2)'!$E$7:$I$943,5,0)</f>
        <v>Trắc nghiệm kết hợp</v>
      </c>
      <c r="G18" s="11"/>
      <c r="H18" s="39" t="s">
        <v>1939</v>
      </c>
    </row>
    <row r="19" spans="1:8" s="10" customFormat="1">
      <c r="A19" s="24">
        <v>4</v>
      </c>
      <c r="B19" s="97" t="s">
        <v>278</v>
      </c>
      <c r="C19" s="38" t="s">
        <v>20</v>
      </c>
      <c r="D19" s="38">
        <v>2</v>
      </c>
      <c r="E19" s="38" t="s">
        <v>21</v>
      </c>
      <c r="F19" s="167" t="str">
        <f>VLOOKUP(C19,'[1]Thống kê DS HP (2)'!$E$7:$I$943,5,0)</f>
        <v>Tự luận</v>
      </c>
      <c r="G19" s="11"/>
      <c r="H19" s="39" t="s">
        <v>1938</v>
      </c>
    </row>
    <row r="20" spans="1:8" s="10" customFormat="1">
      <c r="A20" s="24">
        <v>5</v>
      </c>
      <c r="B20" s="97" t="s">
        <v>25</v>
      </c>
      <c r="C20" s="38" t="s">
        <v>26</v>
      </c>
      <c r="D20" s="38">
        <v>2</v>
      </c>
      <c r="E20" s="38" t="s">
        <v>197</v>
      </c>
      <c r="F20" s="167" t="str">
        <f>VLOOKUP(C20,'[1]Thống kê DS HP (2)'!$E$7:$I$943,5,0)</f>
        <v>Tự luận</v>
      </c>
      <c r="G20" s="11"/>
      <c r="H20" s="39" t="s">
        <v>1940</v>
      </c>
    </row>
    <row r="21" spans="1:8" s="10" customFormat="1">
      <c r="A21" s="24">
        <v>6</v>
      </c>
      <c r="B21" s="97" t="s">
        <v>283</v>
      </c>
      <c r="C21" s="38" t="s">
        <v>31</v>
      </c>
      <c r="D21" s="38">
        <v>2</v>
      </c>
      <c r="E21" s="38" t="s">
        <v>21</v>
      </c>
      <c r="F21" s="167" t="str">
        <f>VLOOKUP(C21,'[1]Thống kê DS HP (2)'!$E$7:$I$943,5,0)</f>
        <v>Trắc nghiệm trên máy</v>
      </c>
      <c r="G21" s="11"/>
      <c r="H21" s="39" t="s">
        <v>1937</v>
      </c>
    </row>
    <row r="22" spans="1:8" s="98" customFormat="1">
      <c r="A22" s="38">
        <v>12</v>
      </c>
      <c r="B22" s="97" t="s">
        <v>32</v>
      </c>
      <c r="C22" s="38" t="s">
        <v>33</v>
      </c>
      <c r="D22" s="38">
        <v>2</v>
      </c>
      <c r="E22" s="38" t="s">
        <v>21</v>
      </c>
      <c r="F22" s="167" t="str">
        <f>VLOOKUP(C22,'[1]Thống kê DS HP (2)'!$E$7:$I$943,5,0)</f>
        <v>Trắc nghiệm kết hợp</v>
      </c>
      <c r="G22" s="11"/>
      <c r="H22" s="39" t="s">
        <v>1937</v>
      </c>
    </row>
    <row r="23" spans="1:8" s="98" customFormat="1">
      <c r="A23" s="38">
        <v>13</v>
      </c>
      <c r="B23" s="97" t="s">
        <v>34</v>
      </c>
      <c r="C23" s="38" t="s">
        <v>35</v>
      </c>
      <c r="D23" s="38">
        <v>2</v>
      </c>
      <c r="E23" s="38" t="s">
        <v>21</v>
      </c>
      <c r="F23" s="167" t="str">
        <f>VLOOKUP(C23,'[1]Thống kê DS HP (2)'!$E$7:$I$943,5,0)</f>
        <v>Trắc nghiệm kết hợp</v>
      </c>
      <c r="G23" s="11"/>
      <c r="H23" s="39" t="s">
        <v>1942</v>
      </c>
    </row>
    <row r="24" spans="1:8">
      <c r="A24" s="24">
        <v>9</v>
      </c>
      <c r="B24" s="97" t="s">
        <v>36</v>
      </c>
      <c r="C24" s="38" t="s">
        <v>37</v>
      </c>
      <c r="D24" s="38">
        <v>2</v>
      </c>
      <c r="E24" s="38" t="s">
        <v>21</v>
      </c>
      <c r="F24" s="167" t="str">
        <f>VLOOKUP(C24,'[1]Thống kê DS HP (2)'!$E$7:$I$943,5,0)</f>
        <v xml:space="preserve">Trắc nghiệm kết hợp
</v>
      </c>
      <c r="G24" s="11"/>
      <c r="H24" s="39" t="s">
        <v>1938</v>
      </c>
    </row>
    <row r="25" spans="1:8">
      <c r="A25" s="24">
        <v>10</v>
      </c>
      <c r="B25" s="97" t="s">
        <v>198</v>
      </c>
      <c r="C25" s="38" t="s">
        <v>39</v>
      </c>
      <c r="D25" s="38">
        <v>3</v>
      </c>
      <c r="E25" s="38" t="s">
        <v>18</v>
      </c>
      <c r="F25" s="167" t="str">
        <f>VLOOKUP(C25,'[1]Thống kê DS HP (2)'!$E$7:$I$943,5,0)</f>
        <v>Tự luận</v>
      </c>
      <c r="G25" s="11"/>
      <c r="H25" s="39" t="s">
        <v>1937</v>
      </c>
    </row>
    <row r="26" spans="1:8">
      <c r="A26" s="24">
        <v>11</v>
      </c>
      <c r="B26" s="97" t="s">
        <v>40</v>
      </c>
      <c r="C26" s="38" t="s">
        <v>41</v>
      </c>
      <c r="D26" s="38">
        <v>3</v>
      </c>
      <c r="E26" s="38" t="s">
        <v>18</v>
      </c>
      <c r="F26" s="167" t="str">
        <f>VLOOKUP(C26,'[1]Thống kê DS HP (2)'!$E$7:$I$943,5,0)</f>
        <v xml:space="preserve">Không thi </v>
      </c>
      <c r="G26" s="11"/>
      <c r="H26" s="39" t="s">
        <v>1937</v>
      </c>
    </row>
    <row r="27" spans="1:8">
      <c r="A27" s="24">
        <v>12</v>
      </c>
      <c r="B27" s="97" t="s">
        <v>42</v>
      </c>
      <c r="C27" s="38" t="s">
        <v>43</v>
      </c>
      <c r="D27" s="38">
        <v>2</v>
      </c>
      <c r="E27" s="38" t="s">
        <v>21</v>
      </c>
      <c r="F27" s="167" t="s">
        <v>518</v>
      </c>
      <c r="G27" s="48"/>
      <c r="H27" s="39" t="s">
        <v>1942</v>
      </c>
    </row>
    <row r="28" spans="1:8">
      <c r="A28" s="25" t="s">
        <v>44</v>
      </c>
      <c r="B28" s="96" t="s">
        <v>45</v>
      </c>
      <c r="C28" s="24"/>
      <c r="D28" s="24"/>
      <c r="E28" s="24"/>
      <c r="F28" s="167"/>
      <c r="G28" s="48"/>
      <c r="H28" s="39"/>
    </row>
    <row r="29" spans="1:8">
      <c r="A29" s="99"/>
      <c r="B29" s="100" t="s">
        <v>46</v>
      </c>
      <c r="C29" s="24"/>
      <c r="D29" s="24"/>
      <c r="E29" s="24"/>
      <c r="F29" s="167"/>
      <c r="G29" s="48"/>
      <c r="H29" s="39"/>
    </row>
    <row r="30" spans="1:8">
      <c r="A30" s="99">
        <v>1</v>
      </c>
      <c r="B30" s="97" t="s">
        <v>201</v>
      </c>
      <c r="C30" s="38" t="s">
        <v>202</v>
      </c>
      <c r="D30" s="38">
        <v>2</v>
      </c>
      <c r="E30" s="38" t="s">
        <v>49</v>
      </c>
      <c r="F30" s="167" t="str">
        <f>VLOOKUP(C30,'[1]Thống kê DS HP (2)'!$E$7:$I$943,5,0)</f>
        <v>Thực hành</v>
      </c>
      <c r="G30" s="48"/>
      <c r="H30" s="39" t="s">
        <v>1942</v>
      </c>
    </row>
    <row r="31" spans="1:8">
      <c r="A31" s="99">
        <v>2</v>
      </c>
      <c r="B31" s="97" t="s">
        <v>50</v>
      </c>
      <c r="C31" s="38" t="s">
        <v>51</v>
      </c>
      <c r="D31" s="38">
        <v>2</v>
      </c>
      <c r="E31" s="38" t="s">
        <v>21</v>
      </c>
      <c r="F31" s="167" t="str">
        <f>VLOOKUP(C31,'[1]Thống kê DS HP (2)'!$E$7:$I$943,5,0)</f>
        <v>Tự luận</v>
      </c>
      <c r="G31" s="48"/>
      <c r="H31" s="39" t="s">
        <v>1942</v>
      </c>
    </row>
    <row r="32" spans="1:8">
      <c r="A32" s="9">
        <v>1.2</v>
      </c>
      <c r="B32" s="6" t="s">
        <v>52</v>
      </c>
      <c r="C32" s="24"/>
      <c r="D32" s="24"/>
      <c r="E32" s="24"/>
      <c r="F32" s="167"/>
      <c r="G32" s="48"/>
      <c r="H32" s="39"/>
    </row>
    <row r="33" spans="1:8">
      <c r="A33" s="25" t="s">
        <v>53</v>
      </c>
      <c r="B33" s="96" t="s">
        <v>15</v>
      </c>
      <c r="C33" s="24"/>
      <c r="D33" s="24"/>
      <c r="E33" s="24"/>
      <c r="F33" s="167"/>
      <c r="G33" s="48"/>
      <c r="H33" s="39"/>
    </row>
    <row r="34" spans="1:8">
      <c r="A34" s="24"/>
      <c r="B34" s="29" t="s">
        <v>54</v>
      </c>
      <c r="C34" s="30" t="s">
        <v>55</v>
      </c>
      <c r="D34" s="24">
        <v>1</v>
      </c>
      <c r="E34" s="32" t="s">
        <v>56</v>
      </c>
      <c r="F34" s="167" t="str">
        <f>VLOOKUP(C34,'[1]Thống kê DS HP (2)'!$E$7:$I$943,5,0)</f>
        <v>Thực hành</v>
      </c>
      <c r="G34" s="48"/>
      <c r="H34" s="39" t="s">
        <v>1942</v>
      </c>
    </row>
    <row r="35" spans="1:8">
      <c r="A35" s="25" t="s">
        <v>57</v>
      </c>
      <c r="B35" s="96" t="s">
        <v>58</v>
      </c>
      <c r="C35" s="24"/>
      <c r="D35" s="24"/>
      <c r="E35" s="24"/>
      <c r="F35" s="167"/>
      <c r="G35" s="48"/>
      <c r="H35" s="39"/>
    </row>
    <row r="36" spans="1:8">
      <c r="A36" s="76"/>
      <c r="B36" s="100" t="s">
        <v>46</v>
      </c>
      <c r="C36" s="24"/>
      <c r="D36" s="24"/>
      <c r="E36" s="24"/>
      <c r="F36" s="167"/>
      <c r="G36" s="48"/>
      <c r="H36" s="39"/>
    </row>
    <row r="37" spans="1:8">
      <c r="A37" s="24">
        <v>1</v>
      </c>
      <c r="B37" s="97" t="s">
        <v>59</v>
      </c>
      <c r="C37" s="38" t="s">
        <v>60</v>
      </c>
      <c r="D37" s="38">
        <v>1</v>
      </c>
      <c r="E37" s="38" t="s">
        <v>56</v>
      </c>
      <c r="F37" s="167" t="str">
        <f>VLOOKUP(C37,'[1]Thống kê DS HP (2)'!$E$7:$I$943,5,0)</f>
        <v>Thực hành</v>
      </c>
      <c r="G37" s="48"/>
      <c r="H37" s="39"/>
    </row>
    <row r="38" spans="1:8">
      <c r="A38" s="24">
        <v>2</v>
      </c>
      <c r="B38" s="97" t="s">
        <v>61</v>
      </c>
      <c r="C38" s="38" t="s">
        <v>62</v>
      </c>
      <c r="D38" s="38">
        <v>1</v>
      </c>
      <c r="E38" s="38" t="s">
        <v>56</v>
      </c>
      <c r="F38" s="167" t="str">
        <f>VLOOKUP(C38,'[1]Thống kê DS HP (2)'!$E$7:$I$943,5,0)</f>
        <v>Thực hành</v>
      </c>
      <c r="G38" s="48"/>
      <c r="H38" s="39"/>
    </row>
    <row r="39" spans="1:8">
      <c r="A39" s="24">
        <v>3</v>
      </c>
      <c r="B39" s="97" t="s">
        <v>63</v>
      </c>
      <c r="C39" s="38" t="s">
        <v>64</v>
      </c>
      <c r="D39" s="38">
        <v>1</v>
      </c>
      <c r="E39" s="38" t="s">
        <v>56</v>
      </c>
      <c r="F39" s="167" t="str">
        <f>VLOOKUP(C39,'[1]Thống kê DS HP (2)'!$E$7:$I$943,5,0)</f>
        <v>Thực hành</v>
      </c>
      <c r="G39" s="48"/>
      <c r="H39" s="39"/>
    </row>
    <row r="40" spans="1:8">
      <c r="A40" s="24">
        <v>4</v>
      </c>
      <c r="B40" s="97" t="s">
        <v>65</v>
      </c>
      <c r="C40" s="38" t="s">
        <v>66</v>
      </c>
      <c r="D40" s="38">
        <v>1</v>
      </c>
      <c r="E40" s="38" t="s">
        <v>56</v>
      </c>
      <c r="F40" s="167" t="str">
        <f>VLOOKUP(C40,'[1]Thống kê DS HP (2)'!$E$7:$I$943,5,0)</f>
        <v>Thực hành</v>
      </c>
      <c r="G40" s="48"/>
      <c r="H40" s="39"/>
    </row>
    <row r="41" spans="1:8">
      <c r="A41" s="24">
        <v>5</v>
      </c>
      <c r="B41" s="97" t="s">
        <v>67</v>
      </c>
      <c r="C41" s="38" t="s">
        <v>68</v>
      </c>
      <c r="D41" s="38">
        <v>2</v>
      </c>
      <c r="E41" s="38" t="s">
        <v>69</v>
      </c>
      <c r="F41" s="167">
        <f>VLOOKUP(C41,'[1]Thống kê DS HP (2)'!$E$7:$I$943,5,0)</f>
        <v>0</v>
      </c>
      <c r="G41" s="48"/>
      <c r="H41" s="39"/>
    </row>
    <row r="42" spans="1:8">
      <c r="A42" s="24">
        <v>6</v>
      </c>
      <c r="B42" s="97" t="s">
        <v>70</v>
      </c>
      <c r="C42" s="38" t="s">
        <v>71</v>
      </c>
      <c r="D42" s="38">
        <v>1</v>
      </c>
      <c r="E42" s="38" t="s">
        <v>56</v>
      </c>
      <c r="F42" s="167" t="str">
        <f>VLOOKUP(C42,'[1]Thống kê DS HP (2)'!$E$7:$I$943,5,0)</f>
        <v>Thực hành</v>
      </c>
      <c r="G42" s="29"/>
      <c r="H42" s="39"/>
    </row>
    <row r="43" spans="1:8">
      <c r="A43" s="24">
        <v>7</v>
      </c>
      <c r="B43" s="97" t="s">
        <v>72</v>
      </c>
      <c r="C43" s="38" t="s">
        <v>73</v>
      </c>
      <c r="D43" s="38">
        <v>1</v>
      </c>
      <c r="E43" s="38" t="s">
        <v>56</v>
      </c>
      <c r="F43" s="167">
        <f>VLOOKUP(C43,'[1]Thống kê DS HP (2)'!$E$7:$I$943,5,0)</f>
        <v>0</v>
      </c>
      <c r="G43" s="29"/>
      <c r="H43" s="39"/>
    </row>
    <row r="44" spans="1:8">
      <c r="A44" s="24">
        <v>8</v>
      </c>
      <c r="B44" s="97" t="s">
        <v>74</v>
      </c>
      <c r="C44" s="38" t="s">
        <v>75</v>
      </c>
      <c r="D44" s="38">
        <v>1</v>
      </c>
      <c r="E44" s="38" t="s">
        <v>56</v>
      </c>
      <c r="F44" s="167">
        <f>VLOOKUP(C44,'[1]Thống kê DS HP (2)'!$E$7:$I$943,5,0)</f>
        <v>0</v>
      </c>
      <c r="G44" s="29"/>
      <c r="H44" s="39"/>
    </row>
    <row r="45" spans="1:8" s="3" customFormat="1">
      <c r="A45" s="52">
        <v>1.3</v>
      </c>
      <c r="B45" s="53" t="s">
        <v>76</v>
      </c>
      <c r="C45" s="77"/>
      <c r="D45" s="52">
        <v>8</v>
      </c>
      <c r="E45" s="38"/>
      <c r="F45" s="167"/>
      <c r="G45" s="29"/>
      <c r="H45" s="39"/>
    </row>
    <row r="46" spans="1:8">
      <c r="A46" s="9">
        <v>2</v>
      </c>
      <c r="B46" s="28" t="s">
        <v>85</v>
      </c>
      <c r="C46" s="24"/>
      <c r="D46" s="24"/>
      <c r="E46" s="24"/>
      <c r="F46" s="167"/>
      <c r="G46" s="29"/>
      <c r="H46" s="39"/>
    </row>
    <row r="47" spans="1:8">
      <c r="A47" s="9">
        <v>2.1</v>
      </c>
      <c r="B47" s="6" t="s">
        <v>86</v>
      </c>
      <c r="C47" s="24"/>
      <c r="D47" s="24"/>
      <c r="E47" s="24"/>
      <c r="F47" s="167"/>
      <c r="G47" s="48"/>
      <c r="H47" s="39"/>
    </row>
    <row r="48" spans="1:8">
      <c r="A48" s="25" t="s">
        <v>87</v>
      </c>
      <c r="B48" s="101" t="s">
        <v>15</v>
      </c>
      <c r="C48" s="24"/>
      <c r="D48" s="24"/>
      <c r="E48" s="24"/>
      <c r="F48" s="167"/>
      <c r="G48" s="48"/>
      <c r="H48" s="39"/>
    </row>
    <row r="49" spans="1:8">
      <c r="A49" s="24">
        <v>1</v>
      </c>
      <c r="B49" s="97" t="s">
        <v>212</v>
      </c>
      <c r="C49" s="38" t="s">
        <v>213</v>
      </c>
      <c r="D49" s="38">
        <v>3</v>
      </c>
      <c r="E49" s="38" t="s">
        <v>18</v>
      </c>
      <c r="F49" s="167" t="str">
        <f>VLOOKUP(C49,'[1]Thống kê DS HP (2)'!$E$7:$I$943,5,0)</f>
        <v>Trắc nghiệm  trên máy</v>
      </c>
      <c r="G49" s="48"/>
      <c r="H49" s="39" t="s">
        <v>1938</v>
      </c>
    </row>
    <row r="50" spans="1:8">
      <c r="A50" s="24">
        <v>2</v>
      </c>
      <c r="B50" s="97" t="s">
        <v>298</v>
      </c>
      <c r="C50" s="38" t="s">
        <v>215</v>
      </c>
      <c r="D50" s="38">
        <v>3</v>
      </c>
      <c r="E50" s="38" t="s">
        <v>18</v>
      </c>
      <c r="F50" s="167" t="str">
        <f>VLOOKUP(C50,'[1]Thống kê DS HP (2)'!$E$7:$I$943,5,0)</f>
        <v>Trắc nghiệm  trên máy</v>
      </c>
      <c r="G50" s="168"/>
      <c r="H50" s="39" t="s">
        <v>1942</v>
      </c>
    </row>
    <row r="51" spans="1:8">
      <c r="A51" s="24">
        <v>3</v>
      </c>
      <c r="B51" s="97" t="s">
        <v>90</v>
      </c>
      <c r="C51" s="38" t="s">
        <v>91</v>
      </c>
      <c r="D51" s="38">
        <v>3</v>
      </c>
      <c r="E51" s="38" t="s">
        <v>18</v>
      </c>
      <c r="F51" s="167" t="str">
        <f>VLOOKUP(C51,'[1]Thống kê DS HP (2)'!$E$7:$I$943,5,0)</f>
        <v>Tự luận</v>
      </c>
      <c r="G51" s="48"/>
      <c r="H51" s="39" t="s">
        <v>1938</v>
      </c>
    </row>
    <row r="52" spans="1:8">
      <c r="A52" s="24">
        <v>4</v>
      </c>
      <c r="B52" s="97" t="s">
        <v>349</v>
      </c>
      <c r="C52" s="38" t="s">
        <v>93</v>
      </c>
      <c r="D52" s="38">
        <v>3</v>
      </c>
      <c r="E52" s="38" t="s">
        <v>18</v>
      </c>
      <c r="F52" s="167" t="str">
        <f>VLOOKUP(C52,'[1]Thống kê DS HP (2)'!$E$7:$I$943,5,0)</f>
        <v>Tự luận</v>
      </c>
      <c r="G52" s="48"/>
      <c r="H52" s="39" t="s">
        <v>1938</v>
      </c>
    </row>
    <row r="53" spans="1:8">
      <c r="A53" s="24">
        <v>5</v>
      </c>
      <c r="B53" s="97" t="s">
        <v>350</v>
      </c>
      <c r="C53" s="38" t="s">
        <v>111</v>
      </c>
      <c r="D53" s="38">
        <v>3</v>
      </c>
      <c r="E53" s="38" t="s">
        <v>18</v>
      </c>
      <c r="F53" s="167" t="str">
        <f>VLOOKUP(C53,'[1]Thống kê DS HP (2)'!$E$7:$I$943,5,0)</f>
        <v>Tự luận</v>
      </c>
      <c r="G53" s="48"/>
      <c r="H53" s="39" t="s">
        <v>1942</v>
      </c>
    </row>
    <row r="54" spans="1:8">
      <c r="A54" s="24">
        <v>6</v>
      </c>
      <c r="B54" s="97" t="s">
        <v>351</v>
      </c>
      <c r="C54" s="38" t="s">
        <v>99</v>
      </c>
      <c r="D54" s="38">
        <v>2</v>
      </c>
      <c r="E54" s="38" t="s">
        <v>21</v>
      </c>
      <c r="F54" s="167" t="str">
        <f>VLOOKUP(C54,'[1]Thống kê DS HP (2)'!$E$7:$I$943,5,0)</f>
        <v>Trắc nghiệm kết hợp</v>
      </c>
      <c r="G54" s="48"/>
      <c r="H54" s="39" t="s">
        <v>1941</v>
      </c>
    </row>
    <row r="55" spans="1:8">
      <c r="A55" s="24">
        <v>7</v>
      </c>
      <c r="B55" s="97" t="s">
        <v>352</v>
      </c>
      <c r="C55" s="38" t="s">
        <v>101</v>
      </c>
      <c r="D55" s="38">
        <v>2</v>
      </c>
      <c r="E55" s="38" t="s">
        <v>21</v>
      </c>
      <c r="F55" s="167" t="str">
        <f>VLOOKUP(C55,'[1]Thống kê DS HP (2)'!$E$7:$I$943,5,0)</f>
        <v>Trắc nghiệm kết hợp</v>
      </c>
      <c r="G55" s="169"/>
      <c r="H55" s="39" t="s">
        <v>1939</v>
      </c>
    </row>
    <row r="56" spans="1:8">
      <c r="A56" s="25" t="s">
        <v>102</v>
      </c>
      <c r="B56" s="96" t="s">
        <v>58</v>
      </c>
      <c r="C56" s="24"/>
      <c r="D56" s="24"/>
      <c r="E56" s="24"/>
      <c r="F56" s="167"/>
      <c r="G56" s="169"/>
      <c r="H56" s="39"/>
    </row>
    <row r="57" spans="1:8">
      <c r="A57" s="99"/>
      <c r="B57" s="100" t="s">
        <v>103</v>
      </c>
      <c r="C57" s="24"/>
      <c r="D57" s="24"/>
      <c r="E57" s="24"/>
      <c r="F57" s="167"/>
      <c r="G57" s="48"/>
      <c r="H57" s="39"/>
    </row>
    <row r="58" spans="1:8">
      <c r="A58" s="102">
        <v>1</v>
      </c>
      <c r="B58" s="97" t="s">
        <v>353</v>
      </c>
      <c r="C58" s="38" t="s">
        <v>109</v>
      </c>
      <c r="D58" s="38">
        <v>3</v>
      </c>
      <c r="E58" s="38" t="s">
        <v>18</v>
      </c>
      <c r="F58" s="167" t="str">
        <f>VLOOKUP(C58,'[1]Thống kê DS HP (2)'!$E$7:$I$943,5,0)</f>
        <v>Tự luận</v>
      </c>
      <c r="G58" s="48"/>
      <c r="H58" s="39" t="s">
        <v>1939</v>
      </c>
    </row>
    <row r="59" spans="1:8">
      <c r="A59" s="102">
        <v>2</v>
      </c>
      <c r="B59" s="97" t="s">
        <v>291</v>
      </c>
      <c r="C59" s="38" t="s">
        <v>105</v>
      </c>
      <c r="D59" s="38">
        <v>3</v>
      </c>
      <c r="E59" s="38" t="s">
        <v>18</v>
      </c>
      <c r="F59" s="167" t="str">
        <f>VLOOKUP(C59,'[1]Thống kê DS HP (2)'!$E$7:$I$943,5,0)</f>
        <v xml:space="preserve"> Tự luận</v>
      </c>
      <c r="G59" s="48"/>
      <c r="H59" s="39" t="s">
        <v>1938</v>
      </c>
    </row>
    <row r="60" spans="1:8">
      <c r="A60" s="102">
        <v>3</v>
      </c>
      <c r="B60" s="97" t="s">
        <v>354</v>
      </c>
      <c r="C60" s="38" t="s">
        <v>167</v>
      </c>
      <c r="D60" s="38">
        <v>3</v>
      </c>
      <c r="E60" s="38" t="s">
        <v>18</v>
      </c>
      <c r="F60" s="167" t="str">
        <f>VLOOKUP(C60,'[1]Thống kê DS HP (2)'!$E$7:$I$943,5,0)</f>
        <v xml:space="preserve">Tự luận </v>
      </c>
      <c r="G60" s="48"/>
      <c r="H60" s="39" t="s">
        <v>1939</v>
      </c>
    </row>
    <row r="61" spans="1:8">
      <c r="A61" s="102">
        <v>4</v>
      </c>
      <c r="B61" s="97" t="s">
        <v>355</v>
      </c>
      <c r="C61" s="38" t="s">
        <v>356</v>
      </c>
      <c r="D61" s="38">
        <v>3</v>
      </c>
      <c r="E61" s="38" t="s">
        <v>18</v>
      </c>
      <c r="F61" s="167" t="str">
        <f>VLOOKUP(C61,'[1]Thống kê DS HP (2)'!$E$7:$I$943,5,0)</f>
        <v>Tự luận</v>
      </c>
      <c r="G61" s="48"/>
      <c r="H61" s="39" t="s">
        <v>1942</v>
      </c>
    </row>
    <row r="62" spans="1:8">
      <c r="A62" s="102">
        <v>5</v>
      </c>
      <c r="B62" s="97" t="s">
        <v>114</v>
      </c>
      <c r="C62" s="38" t="s">
        <v>115</v>
      </c>
      <c r="D62" s="38">
        <v>3</v>
      </c>
      <c r="E62" s="38" t="s">
        <v>18</v>
      </c>
      <c r="F62" s="167" t="str">
        <f>VLOOKUP(C62,'[1]Thống kê DS HP (2)'!$E$7:$I$943,5,0)</f>
        <v>Tự luận</v>
      </c>
      <c r="G62" s="48"/>
      <c r="H62" s="39" t="s">
        <v>1942</v>
      </c>
    </row>
    <row r="63" spans="1:8">
      <c r="A63" s="102">
        <v>6</v>
      </c>
      <c r="B63" s="97" t="s">
        <v>357</v>
      </c>
      <c r="C63" s="38" t="s">
        <v>107</v>
      </c>
      <c r="D63" s="38">
        <v>3</v>
      </c>
      <c r="E63" s="38" t="s">
        <v>18</v>
      </c>
      <c r="F63" s="167" t="str">
        <f>VLOOKUP(C63,'[1]Thống kê DS HP (2)'!$E$7:$I$943,5,0)</f>
        <v>Trắc nghiệm  trên máy</v>
      </c>
      <c r="G63" s="48"/>
      <c r="H63" s="39" t="s">
        <v>1938</v>
      </c>
    </row>
    <row r="64" spans="1:8">
      <c r="A64" s="102">
        <v>7</v>
      </c>
      <c r="B64" s="97" t="s">
        <v>137</v>
      </c>
      <c r="C64" s="38" t="s">
        <v>138</v>
      </c>
      <c r="D64" s="38">
        <v>2</v>
      </c>
      <c r="E64" s="38" t="s">
        <v>21</v>
      </c>
      <c r="F64" s="167" t="str">
        <f>VLOOKUP(C64,'[1]Thống kê DS HP (2)'!$E$7:$I$943,5,0)</f>
        <v>Bài tập lớn</v>
      </c>
      <c r="G64" s="48"/>
      <c r="H64" s="39" t="s">
        <v>1942</v>
      </c>
    </row>
    <row r="65" spans="1:8">
      <c r="A65" s="102">
        <v>8</v>
      </c>
      <c r="B65" s="97" t="s">
        <v>141</v>
      </c>
      <c r="C65" s="38" t="s">
        <v>142</v>
      </c>
      <c r="D65" s="38">
        <v>2</v>
      </c>
      <c r="E65" s="38" t="s">
        <v>21</v>
      </c>
      <c r="F65" s="167" t="str">
        <f>VLOOKUP(C65,'[1]Thống kê DS HP (2)'!$E$7:$I$943,5,0)</f>
        <v>Tự luận</v>
      </c>
      <c r="G65" s="48"/>
      <c r="H65" s="39" t="s">
        <v>1942</v>
      </c>
    </row>
    <row r="66" spans="1:8">
      <c r="A66" s="9">
        <v>2.2000000000000002</v>
      </c>
      <c r="B66" s="28" t="s">
        <v>120</v>
      </c>
      <c r="C66" s="24"/>
      <c r="D66" s="24"/>
      <c r="E66" s="24"/>
      <c r="F66" s="167"/>
      <c r="G66" s="48"/>
      <c r="H66" s="39"/>
    </row>
    <row r="67" spans="1:8">
      <c r="A67" s="25" t="s">
        <v>121</v>
      </c>
      <c r="B67" s="101" t="s">
        <v>15</v>
      </c>
      <c r="C67" s="24"/>
      <c r="D67" s="24"/>
      <c r="E67" s="24"/>
      <c r="F67" s="167"/>
      <c r="G67" s="48"/>
      <c r="H67" s="39"/>
    </row>
    <row r="68" spans="1:8">
      <c r="A68" s="38"/>
      <c r="B68" s="103" t="s">
        <v>229</v>
      </c>
      <c r="C68" s="38"/>
      <c r="D68" s="104">
        <v>15</v>
      </c>
      <c r="E68" s="38"/>
      <c r="F68" s="167"/>
      <c r="G68" s="48"/>
      <c r="H68" s="39"/>
    </row>
    <row r="69" spans="1:8">
      <c r="A69" s="38">
        <v>1</v>
      </c>
      <c r="B69" s="97" t="s">
        <v>358</v>
      </c>
      <c r="C69" s="38" t="s">
        <v>240</v>
      </c>
      <c r="D69" s="38">
        <v>3</v>
      </c>
      <c r="E69" s="38" t="s">
        <v>18</v>
      </c>
      <c r="F69" s="167" t="str">
        <f>VLOOKUP(C69,'[1]Thống kê DS HP (2)'!$E$7:$I$943,5,0)</f>
        <v>Tự luận</v>
      </c>
      <c r="G69" s="48"/>
      <c r="H69" s="39" t="s">
        <v>1941</v>
      </c>
    </row>
    <row r="70" spans="1:8">
      <c r="A70" s="38">
        <v>2</v>
      </c>
      <c r="B70" s="97" t="s">
        <v>359</v>
      </c>
      <c r="C70" s="38" t="s">
        <v>149</v>
      </c>
      <c r="D70" s="38">
        <v>3</v>
      </c>
      <c r="E70" s="38" t="s">
        <v>18</v>
      </c>
      <c r="F70" s="167" t="str">
        <f>VLOOKUP(C70,'[1]Thống kê DS HP (2)'!$E$7:$I$943,5,0)</f>
        <v>Tự luận</v>
      </c>
      <c r="G70" s="48"/>
      <c r="H70" s="39" t="s">
        <v>1939</v>
      </c>
    </row>
    <row r="71" spans="1:8">
      <c r="A71" s="38">
        <v>3</v>
      </c>
      <c r="B71" s="97" t="s">
        <v>219</v>
      </c>
      <c r="C71" s="38" t="s">
        <v>220</v>
      </c>
      <c r="D71" s="38">
        <v>3</v>
      </c>
      <c r="E71" s="38" t="s">
        <v>18</v>
      </c>
      <c r="F71" s="167" t="str">
        <f>VLOOKUP(C71,'[1]Thống kê DS HP (2)'!$E$7:$I$943,5,0)</f>
        <v>Tự luận</v>
      </c>
      <c r="G71" s="48"/>
      <c r="H71" s="39" t="s">
        <v>1940</v>
      </c>
    </row>
    <row r="72" spans="1:8">
      <c r="A72" s="38">
        <v>4</v>
      </c>
      <c r="B72" s="97" t="s">
        <v>360</v>
      </c>
      <c r="C72" s="38" t="s">
        <v>151</v>
      </c>
      <c r="D72" s="38">
        <v>3</v>
      </c>
      <c r="E72" s="38" t="s">
        <v>18</v>
      </c>
      <c r="F72" s="167" t="str">
        <f>VLOOKUP(C72,'[1]Thống kê DS HP (2)'!$E$7:$I$943,5,0)</f>
        <v>Tự luận</v>
      </c>
      <c r="G72" s="48"/>
      <c r="H72" s="39" t="s">
        <v>1940</v>
      </c>
    </row>
    <row r="73" spans="1:8">
      <c r="A73" s="38">
        <v>5</v>
      </c>
      <c r="B73" s="97" t="s">
        <v>361</v>
      </c>
      <c r="C73" s="38" t="s">
        <v>175</v>
      </c>
      <c r="D73" s="38">
        <v>3</v>
      </c>
      <c r="E73" s="38" t="s">
        <v>18</v>
      </c>
      <c r="F73" s="167" t="str">
        <f>VLOOKUP(C73,'[1]Thống kê DS HP (2)'!$E$7:$I$943,5,0)</f>
        <v xml:space="preserve">Bài tập lớn  </v>
      </c>
      <c r="G73" s="48"/>
      <c r="H73" s="39" t="s">
        <v>1939</v>
      </c>
    </row>
    <row r="74" spans="1:8">
      <c r="A74" s="38"/>
      <c r="B74" s="103" t="s">
        <v>362</v>
      </c>
      <c r="C74" s="38"/>
      <c r="D74" s="104">
        <v>12</v>
      </c>
      <c r="E74" s="38"/>
      <c r="F74" s="167"/>
      <c r="G74" s="48"/>
      <c r="H74" s="39"/>
    </row>
    <row r="75" spans="1:8">
      <c r="A75" s="38">
        <v>1</v>
      </c>
      <c r="B75" s="97" t="s">
        <v>363</v>
      </c>
      <c r="C75" s="38" t="s">
        <v>136</v>
      </c>
      <c r="D75" s="38">
        <v>3</v>
      </c>
      <c r="E75" s="38" t="s">
        <v>18</v>
      </c>
      <c r="F75" s="167" t="str">
        <f>VLOOKUP(C75,'[1]Thống kê DS HP (2)'!$E$7:$I$943,5,0)</f>
        <v>Tự luận</v>
      </c>
      <c r="G75" s="48"/>
      <c r="H75" s="39" t="s">
        <v>1941</v>
      </c>
    </row>
    <row r="76" spans="1:8">
      <c r="A76" s="38">
        <v>2</v>
      </c>
      <c r="B76" s="97" t="s">
        <v>364</v>
      </c>
      <c r="C76" s="38" t="s">
        <v>365</v>
      </c>
      <c r="D76" s="38">
        <v>3</v>
      </c>
      <c r="E76" s="38" t="s">
        <v>128</v>
      </c>
      <c r="F76" s="167" t="str">
        <f>VLOOKUP(C76,'[1]Thống kê DS HP (2)'!$E$7:$I$943,5,0)</f>
        <v>Bài tập lớn</v>
      </c>
      <c r="G76" s="48"/>
      <c r="H76" s="39" t="s">
        <v>1939</v>
      </c>
    </row>
    <row r="77" spans="1:8">
      <c r="A77" s="38">
        <v>3</v>
      </c>
      <c r="B77" s="97" t="s">
        <v>366</v>
      </c>
      <c r="C77" s="38" t="s">
        <v>367</v>
      </c>
      <c r="D77" s="38">
        <v>3</v>
      </c>
      <c r="E77" s="38" t="s">
        <v>128</v>
      </c>
      <c r="F77" s="167" t="str">
        <f>VLOOKUP(C77,'[1]Thống kê DS HP (2)'!$E$7:$I$943,5,0)</f>
        <v>Tự luận</v>
      </c>
      <c r="G77" s="48"/>
      <c r="H77" s="39" t="s">
        <v>1943</v>
      </c>
    </row>
    <row r="78" spans="1:8" ht="31.5">
      <c r="A78" s="38">
        <v>4</v>
      </c>
      <c r="B78" s="97" t="s">
        <v>368</v>
      </c>
      <c r="C78" s="38" t="s">
        <v>369</v>
      </c>
      <c r="D78" s="38">
        <v>3</v>
      </c>
      <c r="E78" s="38" t="s">
        <v>18</v>
      </c>
      <c r="F78" s="167" t="str">
        <f>VLOOKUP(C78,'[1]Thống kê DS HP (2)'!$E$7:$I$943,5,0)</f>
        <v>Tự luận</v>
      </c>
      <c r="G78" s="48"/>
      <c r="H78" s="39" t="s">
        <v>1940</v>
      </c>
    </row>
    <row r="79" spans="1:8">
      <c r="A79" s="25" t="s">
        <v>145</v>
      </c>
      <c r="B79" s="96" t="s">
        <v>58</v>
      </c>
      <c r="C79" s="24"/>
      <c r="D79" s="24"/>
      <c r="E79" s="24"/>
      <c r="F79" s="167"/>
      <c r="G79" s="48"/>
      <c r="H79" s="39"/>
    </row>
    <row r="80" spans="1:8">
      <c r="A80" s="99"/>
      <c r="B80" s="100" t="s">
        <v>246</v>
      </c>
      <c r="C80" s="24"/>
      <c r="D80" s="24"/>
      <c r="E80" s="24"/>
      <c r="F80" s="167"/>
      <c r="G80" s="48"/>
      <c r="H80" s="39"/>
    </row>
    <row r="81" spans="1:8">
      <c r="A81" s="102">
        <v>1</v>
      </c>
      <c r="B81" s="97" t="s">
        <v>370</v>
      </c>
      <c r="C81" s="38" t="s">
        <v>371</v>
      </c>
      <c r="D81" s="38">
        <v>3</v>
      </c>
      <c r="E81" s="38" t="s">
        <v>18</v>
      </c>
      <c r="F81" s="167" t="str">
        <f>VLOOKUP(C81,'[1]Thống kê DS HP (2)'!$E$7:$I$943,5,0)</f>
        <v xml:space="preserve"> Tự luận</v>
      </c>
      <c r="G81" s="48"/>
      <c r="H81" s="39" t="s">
        <v>1941</v>
      </c>
    </row>
    <row r="82" spans="1:8">
      <c r="A82" s="102">
        <v>2</v>
      </c>
      <c r="B82" s="97" t="s">
        <v>372</v>
      </c>
      <c r="C82" s="38" t="s">
        <v>373</v>
      </c>
      <c r="D82" s="38">
        <v>3</v>
      </c>
      <c r="E82" s="38" t="s">
        <v>18</v>
      </c>
      <c r="F82" s="167" t="str">
        <f>VLOOKUP(C82,'[1]Thống kê DS HP (2)'!$E$7:$I$943,5,0)</f>
        <v>Tự luận</v>
      </c>
      <c r="G82" s="48"/>
      <c r="H82" s="39" t="s">
        <v>1940</v>
      </c>
    </row>
    <row r="83" spans="1:8">
      <c r="A83" s="102">
        <v>3</v>
      </c>
      <c r="B83" s="97" t="s">
        <v>133</v>
      </c>
      <c r="C83" s="38" t="s">
        <v>134</v>
      </c>
      <c r="D83" s="38">
        <v>3</v>
      </c>
      <c r="E83" s="38" t="s">
        <v>18</v>
      </c>
      <c r="F83" s="167" t="str">
        <f>VLOOKUP(C83,'[1]Thống kê DS HP (2)'!$E$7:$I$943,5,0)</f>
        <v>Tự luận</v>
      </c>
      <c r="G83" s="48"/>
      <c r="H83" s="39" t="s">
        <v>1940</v>
      </c>
    </row>
    <row r="84" spans="1:8">
      <c r="A84" s="102">
        <v>4</v>
      </c>
      <c r="B84" s="97" t="s">
        <v>374</v>
      </c>
      <c r="C84" s="38" t="s">
        <v>375</v>
      </c>
      <c r="D84" s="38">
        <v>3</v>
      </c>
      <c r="E84" s="38" t="s">
        <v>18</v>
      </c>
      <c r="F84" s="167" t="str">
        <f>VLOOKUP(C84,'[1]Thống kê DS HP (2)'!$E$7:$I$943,5,0)</f>
        <v xml:space="preserve">Tự luận </v>
      </c>
      <c r="G84" s="48"/>
      <c r="H84" s="39" t="s">
        <v>1941</v>
      </c>
    </row>
    <row r="85" spans="1:8">
      <c r="A85" s="102">
        <v>5</v>
      </c>
      <c r="B85" s="97" t="s">
        <v>241</v>
      </c>
      <c r="C85" s="38" t="s">
        <v>242</v>
      </c>
      <c r="D85" s="38">
        <v>3</v>
      </c>
      <c r="E85" s="38" t="s">
        <v>18</v>
      </c>
      <c r="F85" s="167" t="str">
        <f>VLOOKUP(C85,'[1]Thống kê DS HP (2)'!$E$7:$I$943,5,0)</f>
        <v>Tự luận</v>
      </c>
      <c r="G85" s="48"/>
      <c r="H85" s="39" t="s">
        <v>1941</v>
      </c>
    </row>
    <row r="86" spans="1:8">
      <c r="A86" s="102">
        <v>6</v>
      </c>
      <c r="B86" s="97" t="s">
        <v>129</v>
      </c>
      <c r="C86" s="38" t="s">
        <v>130</v>
      </c>
      <c r="D86" s="38">
        <v>3</v>
      </c>
      <c r="E86" s="38" t="s">
        <v>18</v>
      </c>
      <c r="F86" s="167" t="str">
        <f>VLOOKUP(C86,'[1]Thống kê DS HP (2)'!$E$7:$I$943,5,0)</f>
        <v>Bài tập lớn</v>
      </c>
      <c r="G86" s="48"/>
      <c r="H86" s="39" t="s">
        <v>1943</v>
      </c>
    </row>
    <row r="87" spans="1:8">
      <c r="A87" s="102">
        <v>7</v>
      </c>
      <c r="B87" s="97" t="s">
        <v>376</v>
      </c>
      <c r="C87" s="38" t="s">
        <v>177</v>
      </c>
      <c r="D87" s="38">
        <v>3</v>
      </c>
      <c r="E87" s="38" t="s">
        <v>18</v>
      </c>
      <c r="F87" s="167" t="str">
        <f>VLOOKUP(C87,'[1]Thống kê DS HP (2)'!$E$7:$I$943,5,0)</f>
        <v>Tự luận</v>
      </c>
      <c r="G87" s="48"/>
      <c r="H87" s="39" t="s">
        <v>1941</v>
      </c>
    </row>
    <row r="88" spans="1:8">
      <c r="A88" s="102">
        <v>8</v>
      </c>
      <c r="B88" s="97" t="s">
        <v>377</v>
      </c>
      <c r="C88" s="38" t="s">
        <v>252</v>
      </c>
      <c r="D88" s="38">
        <v>3</v>
      </c>
      <c r="E88" s="38" t="s">
        <v>18</v>
      </c>
      <c r="F88" s="167" t="str">
        <f>VLOOKUP(C88,'[1]Thống kê DS HP (2)'!$E$7:$I$943,5,0)</f>
        <v>Tự luận</v>
      </c>
      <c r="G88" s="48"/>
      <c r="H88" s="39" t="s">
        <v>1943</v>
      </c>
    </row>
    <row r="89" spans="1:8">
      <c r="A89" s="9">
        <v>2.2999999999999998</v>
      </c>
      <c r="B89" s="6" t="s">
        <v>162</v>
      </c>
      <c r="C89" s="102"/>
      <c r="D89" s="102"/>
      <c r="E89" s="102"/>
      <c r="F89" s="167"/>
      <c r="G89" s="48"/>
      <c r="H89" s="39"/>
    </row>
    <row r="90" spans="1:8">
      <c r="A90" s="25" t="s">
        <v>163</v>
      </c>
      <c r="B90" s="101" t="s">
        <v>15</v>
      </c>
      <c r="C90" s="24"/>
      <c r="D90" s="24"/>
      <c r="E90" s="24"/>
      <c r="F90" s="167"/>
      <c r="G90" s="48"/>
      <c r="H90" s="39"/>
    </row>
    <row r="91" spans="1:8">
      <c r="A91" s="24">
        <v>1</v>
      </c>
      <c r="B91" s="97" t="s">
        <v>146</v>
      </c>
      <c r="C91" s="38" t="s">
        <v>147</v>
      </c>
      <c r="D91" s="38">
        <v>3</v>
      </c>
      <c r="E91" s="38" t="s">
        <v>18</v>
      </c>
      <c r="F91" s="167" t="str">
        <f>VLOOKUP(C91,'[1]Thống kê DS HP (2)'!$E$7:$I$943,5,0)</f>
        <v>Tự luận</v>
      </c>
      <c r="G91" s="48"/>
      <c r="H91" s="39" t="s">
        <v>1940</v>
      </c>
    </row>
    <row r="92" spans="1:8">
      <c r="A92" s="24">
        <v>2</v>
      </c>
      <c r="B92" s="97" t="s">
        <v>112</v>
      </c>
      <c r="C92" s="38" t="s">
        <v>113</v>
      </c>
      <c r="D92" s="38">
        <v>3</v>
      </c>
      <c r="E92" s="38" t="s">
        <v>18</v>
      </c>
      <c r="F92" s="167" t="str">
        <f>VLOOKUP(C92,'[1]Thống kê DS HP (2)'!$E$7:$I$943,5,0)</f>
        <v>Trắc nghiệm trên máy</v>
      </c>
      <c r="G92" s="48"/>
      <c r="H92" s="39" t="s">
        <v>1941</v>
      </c>
    </row>
    <row r="93" spans="1:8">
      <c r="A93" s="25" t="s">
        <v>168</v>
      </c>
      <c r="B93" s="96" t="s">
        <v>58</v>
      </c>
      <c r="C93" s="24"/>
      <c r="D93" s="24"/>
      <c r="E93" s="24"/>
      <c r="F93" s="167"/>
      <c r="G93" s="48"/>
      <c r="H93" s="39"/>
    </row>
    <row r="94" spans="1:8">
      <c r="A94" s="99"/>
      <c r="B94" s="100" t="s">
        <v>265</v>
      </c>
      <c r="C94" s="24"/>
      <c r="D94" s="24"/>
      <c r="E94" s="24"/>
      <c r="F94" s="167"/>
      <c r="G94" s="48"/>
      <c r="H94" s="39"/>
    </row>
    <row r="95" spans="1:8">
      <c r="A95" s="102">
        <v>1</v>
      </c>
      <c r="B95" s="97" t="s">
        <v>378</v>
      </c>
      <c r="C95" s="38" t="s">
        <v>379</v>
      </c>
      <c r="D95" s="38">
        <v>3</v>
      </c>
      <c r="E95" s="38" t="s">
        <v>18</v>
      </c>
      <c r="F95" s="167" t="str">
        <f>VLOOKUP(C95,'[1]Thống kê DS HP (2)'!$E$7:$I$943,5,0)</f>
        <v>Tự luận</v>
      </c>
      <c r="G95" s="48"/>
      <c r="H95" s="39" t="s">
        <v>1943</v>
      </c>
    </row>
    <row r="96" spans="1:8">
      <c r="A96" s="102">
        <v>2</v>
      </c>
      <c r="B96" s="97" t="s">
        <v>122</v>
      </c>
      <c r="C96" s="38" t="s">
        <v>123</v>
      </c>
      <c r="D96" s="38">
        <v>3</v>
      </c>
      <c r="E96" s="38" t="s">
        <v>18</v>
      </c>
      <c r="F96" s="167" t="str">
        <f>VLOOKUP(C96,'[1]Thống kê DS HP (2)'!$E$7:$I$943,5,0)</f>
        <v>Tự luận</v>
      </c>
      <c r="G96" s="48"/>
      <c r="H96" s="39" t="s">
        <v>1943</v>
      </c>
    </row>
    <row r="97" spans="1:8">
      <c r="A97" s="102">
        <v>3</v>
      </c>
      <c r="B97" s="97" t="s">
        <v>249</v>
      </c>
      <c r="C97" s="38" t="s">
        <v>250</v>
      </c>
      <c r="D97" s="38">
        <v>3</v>
      </c>
      <c r="E97" s="38" t="s">
        <v>18</v>
      </c>
      <c r="F97" s="167" t="str">
        <f>VLOOKUP(C97,'[1]Thống kê DS HP (2)'!$E$7:$I$943,5,0)</f>
        <v>Tự luận</v>
      </c>
      <c r="G97" s="48"/>
      <c r="H97" s="39" t="s">
        <v>1943</v>
      </c>
    </row>
    <row r="98" spans="1:8">
      <c r="A98" s="24">
        <v>4</v>
      </c>
      <c r="B98" s="97" t="s">
        <v>380</v>
      </c>
      <c r="C98" s="38" t="s">
        <v>381</v>
      </c>
      <c r="D98" s="38">
        <v>3</v>
      </c>
      <c r="E98" s="38" t="s">
        <v>18</v>
      </c>
      <c r="F98" s="167" t="str">
        <f>VLOOKUP(C98,'[1]Thống kê DS HP (2)'!$E$7:$I$943,5,0)</f>
        <v>Tự luận</v>
      </c>
      <c r="G98" s="48"/>
      <c r="H98" s="39" t="s">
        <v>1943</v>
      </c>
    </row>
    <row r="99" spans="1:8" ht="31.5">
      <c r="A99" s="9">
        <v>2.4</v>
      </c>
      <c r="B99" s="6" t="s">
        <v>178</v>
      </c>
      <c r="C99" s="102"/>
      <c r="D99" s="102"/>
      <c r="E99" s="102"/>
      <c r="F99" s="167"/>
      <c r="G99" s="48"/>
      <c r="H99" s="39"/>
    </row>
    <row r="100" spans="1:8" ht="31.5">
      <c r="A100" s="24" t="s">
        <v>179</v>
      </c>
      <c r="B100" s="54" t="s">
        <v>180</v>
      </c>
      <c r="C100" s="38" t="s">
        <v>382</v>
      </c>
      <c r="D100" s="24">
        <v>3</v>
      </c>
      <c r="E100" s="24" t="s">
        <v>182</v>
      </c>
      <c r="F100" s="167" t="str">
        <f>VLOOKUP(C100,'[1]Thống kê DS HP (2)'!$E$7:$I$943,5,0)</f>
        <v>Khóa luận</v>
      </c>
      <c r="G100" s="48"/>
      <c r="H100" s="39" t="s">
        <v>1944</v>
      </c>
    </row>
    <row r="101" spans="1:8">
      <c r="A101" s="24" t="s">
        <v>183</v>
      </c>
      <c r="B101" s="54" t="s">
        <v>272</v>
      </c>
      <c r="C101" s="38" t="s">
        <v>383</v>
      </c>
      <c r="D101" s="102">
        <v>7</v>
      </c>
      <c r="E101" s="102" t="s">
        <v>186</v>
      </c>
      <c r="F101" s="167" t="str">
        <f>VLOOKUP(C101,'[1]Thống kê DS HP (2)'!$E$7:$I$943,5,0)</f>
        <v>Khóa luận</v>
      </c>
      <c r="G101" s="48"/>
      <c r="H101" s="39" t="s">
        <v>1944</v>
      </c>
    </row>
    <row r="102" spans="1:8">
      <c r="F102" s="167"/>
      <c r="G102" s="48"/>
      <c r="H102" s="75"/>
    </row>
  </sheetData>
  <autoFilter ref="A11:H101"/>
  <mergeCells count="14">
    <mergeCell ref="A7:E7"/>
    <mergeCell ref="A1:E1"/>
    <mergeCell ref="A2:E2"/>
    <mergeCell ref="A4:E4"/>
    <mergeCell ref="A5:E5"/>
    <mergeCell ref="A6:E6"/>
    <mergeCell ref="B13:C13"/>
    <mergeCell ref="A8:E8"/>
    <mergeCell ref="A9:E9"/>
    <mergeCell ref="A11:A12"/>
    <mergeCell ref="B11:B12"/>
    <mergeCell ref="C11:C12"/>
    <mergeCell ref="D11:D12"/>
    <mergeCell ref="E11:E12"/>
  </mergeCells>
  <pageMargins left="0.47" right="0.2" top="0.27" bottom="0.25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3"/>
  <sheetViews>
    <sheetView zoomScale="85" zoomScaleNormal="85" workbookViewId="0">
      <selection activeCell="F25" sqref="F25"/>
    </sheetView>
  </sheetViews>
  <sheetFormatPr defaultColWidth="12.5703125" defaultRowHeight="15"/>
  <cols>
    <col min="1" max="1" width="6.85546875" style="133" customWidth="1"/>
    <col min="2" max="2" width="40" style="109" customWidth="1"/>
    <col min="3" max="3" width="14.140625" style="109" customWidth="1"/>
    <col min="4" max="4" width="9.7109375" style="134" customWidth="1"/>
    <col min="5" max="5" width="13.140625" style="134" customWidth="1"/>
    <col min="6" max="6" width="22.7109375" customWidth="1"/>
    <col min="7" max="7" width="19.5703125" customWidth="1"/>
    <col min="8" max="8" width="14.5703125" customWidth="1"/>
    <col min="9" max="15" width="7.7109375" style="109" customWidth="1"/>
    <col min="16" max="16384" width="12.5703125" style="109"/>
  </cols>
  <sheetData>
    <row r="1" spans="1:15" s="1" customFormat="1">
      <c r="A1" s="560" t="s">
        <v>384</v>
      </c>
      <c r="B1" s="560"/>
      <c r="C1" s="560"/>
      <c r="D1" s="560"/>
      <c r="E1" s="560"/>
    </row>
    <row r="2" spans="1:15" s="1" customFormat="1">
      <c r="A2" s="565" t="s">
        <v>385</v>
      </c>
      <c r="B2" s="565"/>
      <c r="C2" s="565"/>
      <c r="D2" s="565"/>
      <c r="E2" s="565"/>
    </row>
    <row r="3" spans="1:15" s="3" customFormat="1" ht="15.75">
      <c r="A3" s="2"/>
      <c r="C3" s="51"/>
      <c r="D3" s="2"/>
    </row>
    <row r="4" spans="1:15" s="3" customFormat="1" ht="15.75">
      <c r="A4" s="557" t="s">
        <v>386</v>
      </c>
      <c r="B4" s="557"/>
      <c r="C4" s="557"/>
      <c r="D4" s="557"/>
      <c r="E4" s="557"/>
    </row>
    <row r="5" spans="1:15" s="3" customFormat="1" ht="15.75">
      <c r="A5" s="557" t="s">
        <v>387</v>
      </c>
      <c r="B5" s="557"/>
      <c r="C5" s="557"/>
      <c r="D5" s="557"/>
      <c r="E5" s="557"/>
    </row>
    <row r="6" spans="1:15" s="3" customFormat="1" ht="15.75">
      <c r="A6" s="557" t="s">
        <v>388</v>
      </c>
      <c r="B6" s="557"/>
      <c r="C6" s="557"/>
      <c r="D6" s="557"/>
      <c r="E6" s="557"/>
    </row>
    <row r="7" spans="1:15" s="3" customFormat="1" ht="15.75">
      <c r="A7" s="557" t="s">
        <v>5</v>
      </c>
      <c r="B7" s="557"/>
      <c r="C7" s="557"/>
      <c r="D7" s="557"/>
      <c r="E7" s="557"/>
    </row>
    <row r="8" spans="1:15" s="3" customFormat="1" ht="15.75">
      <c r="A8" s="557" t="s">
        <v>6</v>
      </c>
      <c r="B8" s="557"/>
      <c r="C8" s="557"/>
      <c r="D8" s="557"/>
      <c r="E8" s="557"/>
    </row>
    <row r="9" spans="1:15" s="135" customFormat="1" ht="15.75">
      <c r="A9" s="558" t="s">
        <v>192</v>
      </c>
      <c r="B9" s="558"/>
      <c r="C9" s="558"/>
      <c r="D9" s="558"/>
      <c r="E9" s="558"/>
      <c r="F9" s="3"/>
      <c r="G9" s="3"/>
      <c r="H9" s="3"/>
    </row>
    <row r="10" spans="1:15" s="3" customFormat="1" ht="15.75">
      <c r="A10" s="107"/>
      <c r="B10" s="107"/>
      <c r="C10" s="107"/>
      <c r="D10" s="107"/>
      <c r="F10"/>
      <c r="G10"/>
      <c r="H10"/>
    </row>
    <row r="11" spans="1:15" ht="45" customHeight="1">
      <c r="A11" s="567" t="s">
        <v>7</v>
      </c>
      <c r="B11" s="567" t="s">
        <v>8</v>
      </c>
      <c r="C11" s="567" t="s">
        <v>9</v>
      </c>
      <c r="D11" s="567" t="s">
        <v>10</v>
      </c>
      <c r="E11" s="567" t="s">
        <v>11</v>
      </c>
      <c r="F11" s="6" t="s">
        <v>509</v>
      </c>
      <c r="G11" s="52" t="s">
        <v>510</v>
      </c>
      <c r="H11" s="556" t="s">
        <v>1936</v>
      </c>
      <c r="I11" s="108"/>
      <c r="J11" s="108"/>
      <c r="K11" s="108"/>
      <c r="L11" s="108"/>
      <c r="M11" s="108"/>
      <c r="N11" s="108"/>
      <c r="O11" s="108"/>
    </row>
    <row r="12" spans="1:15" ht="15" customHeight="1">
      <c r="A12" s="568"/>
      <c r="B12" s="569"/>
      <c r="C12" s="569"/>
      <c r="D12" s="570"/>
      <c r="E12" s="570"/>
      <c r="F12" s="167"/>
      <c r="G12" s="11" t="s">
        <v>512</v>
      </c>
      <c r="H12" s="142"/>
      <c r="I12" s="108"/>
      <c r="J12" s="108"/>
      <c r="K12" s="108"/>
      <c r="L12" s="108"/>
      <c r="M12" s="108"/>
      <c r="N12" s="108"/>
      <c r="O12" s="108"/>
    </row>
    <row r="13" spans="1:15" ht="15.75">
      <c r="A13" s="110">
        <v>1</v>
      </c>
      <c r="B13" s="111" t="s">
        <v>12</v>
      </c>
      <c r="C13" s="112"/>
      <c r="D13" s="113"/>
      <c r="E13" s="113"/>
      <c r="F13" s="167"/>
      <c r="G13" s="11"/>
      <c r="H13" s="11"/>
      <c r="I13" s="114"/>
      <c r="J13" s="114"/>
      <c r="K13" s="114"/>
      <c r="L13" s="114"/>
      <c r="M13" s="114"/>
      <c r="N13" s="114"/>
      <c r="O13" s="114"/>
    </row>
    <row r="14" spans="1:15" ht="15.75">
      <c r="A14" s="115">
        <v>1.1000000000000001</v>
      </c>
      <c r="B14" s="116" t="s">
        <v>13</v>
      </c>
      <c r="C14" s="113"/>
      <c r="D14" s="113"/>
      <c r="E14" s="113"/>
      <c r="F14" s="167"/>
      <c r="G14" s="11"/>
      <c r="H14" s="11"/>
      <c r="I14" s="114"/>
      <c r="J14" s="114"/>
      <c r="K14" s="114"/>
      <c r="L14" s="114"/>
      <c r="M14" s="114"/>
      <c r="N14" s="114"/>
      <c r="O14" s="114"/>
    </row>
    <row r="15" spans="1:15" ht="15.75">
      <c r="A15" s="117" t="s">
        <v>194</v>
      </c>
      <c r="B15" s="118" t="s">
        <v>15</v>
      </c>
      <c r="C15" s="113"/>
      <c r="D15" s="113"/>
      <c r="E15" s="113"/>
      <c r="F15" s="167"/>
      <c r="G15" s="11"/>
      <c r="H15" s="75"/>
      <c r="I15" s="114"/>
      <c r="J15" s="114"/>
      <c r="K15" s="114"/>
      <c r="L15" s="114"/>
      <c r="M15" s="114"/>
      <c r="N15" s="114"/>
      <c r="O15" s="114"/>
    </row>
    <row r="16" spans="1:15" s="121" customFormat="1" ht="16.5">
      <c r="A16" s="119">
        <v>1</v>
      </c>
      <c r="B16" s="34" t="s">
        <v>195</v>
      </c>
      <c r="C16" s="18" t="s">
        <v>17</v>
      </c>
      <c r="D16" s="18">
        <v>3</v>
      </c>
      <c r="E16" s="18" t="s">
        <v>18</v>
      </c>
      <c r="F16" s="167" t="str">
        <f>VLOOKUP(C16,'[1]Thống kê DS HP (2)'!$E$7:$I$943,5,0)</f>
        <v>Trắc nghiệm kết hợp</v>
      </c>
      <c r="G16" s="11"/>
      <c r="H16" s="39" t="s">
        <v>1942</v>
      </c>
      <c r="I16" s="120"/>
      <c r="J16" s="120"/>
      <c r="K16" s="120"/>
      <c r="L16" s="120"/>
      <c r="M16" s="120"/>
      <c r="N16" s="120"/>
      <c r="O16" s="120"/>
    </row>
    <row r="17" spans="1:15" s="121" customFormat="1" ht="16.5">
      <c r="A17" s="119">
        <v>2</v>
      </c>
      <c r="B17" s="122" t="s">
        <v>28</v>
      </c>
      <c r="C17" s="21" t="s">
        <v>29</v>
      </c>
      <c r="D17" s="21">
        <v>2</v>
      </c>
      <c r="E17" s="21" t="s">
        <v>21</v>
      </c>
      <c r="F17" s="167" t="str">
        <f>VLOOKUP(C17,'[1]Thống kê DS HP (2)'!$E$7:$I$943,5,0)</f>
        <v>Trắc nghiệm kết hợp</v>
      </c>
      <c r="G17" s="11"/>
      <c r="H17" s="39" t="s">
        <v>1939</v>
      </c>
      <c r="I17" s="120"/>
      <c r="J17" s="120"/>
      <c r="K17" s="120"/>
      <c r="L17" s="120"/>
      <c r="M17" s="120"/>
      <c r="N17" s="120"/>
      <c r="O17" s="120"/>
    </row>
    <row r="18" spans="1:15" s="121" customFormat="1" ht="16.5">
      <c r="A18" s="119">
        <v>3</v>
      </c>
      <c r="B18" s="34" t="s">
        <v>22</v>
      </c>
      <c r="C18" s="18" t="s">
        <v>23</v>
      </c>
      <c r="D18" s="18">
        <v>2</v>
      </c>
      <c r="E18" s="18" t="s">
        <v>21</v>
      </c>
      <c r="F18" s="167" t="str">
        <f>VLOOKUP(C18,'[1]Thống kê DS HP (2)'!$E$7:$I$943,5,0)</f>
        <v>Trắc nghiệm kết hợp</v>
      </c>
      <c r="G18" s="11"/>
      <c r="H18" s="39" t="s">
        <v>1939</v>
      </c>
      <c r="I18" s="120"/>
      <c r="J18" s="120"/>
      <c r="K18" s="120"/>
      <c r="L18" s="120"/>
      <c r="M18" s="120"/>
      <c r="N18" s="120"/>
      <c r="O18" s="120"/>
    </row>
    <row r="19" spans="1:15" s="121" customFormat="1" ht="16.5">
      <c r="A19" s="119">
        <v>4</v>
      </c>
      <c r="B19" s="34" t="s">
        <v>196</v>
      </c>
      <c r="C19" s="18" t="s">
        <v>20</v>
      </c>
      <c r="D19" s="18">
        <v>2</v>
      </c>
      <c r="E19" s="18" t="s">
        <v>21</v>
      </c>
      <c r="F19" s="167" t="str">
        <f>VLOOKUP(C19,'[1]Thống kê DS HP (2)'!$E$7:$I$943,5,0)</f>
        <v>Tự luận</v>
      </c>
      <c r="G19" s="11"/>
      <c r="H19" s="39" t="s">
        <v>1941</v>
      </c>
      <c r="I19" s="120"/>
      <c r="J19" s="120"/>
      <c r="K19" s="120"/>
      <c r="L19" s="120"/>
      <c r="M19" s="120"/>
      <c r="N19" s="120"/>
      <c r="O19" s="120"/>
    </row>
    <row r="20" spans="1:15" s="121" customFormat="1" ht="16.5">
      <c r="A20" s="119">
        <v>5</v>
      </c>
      <c r="B20" s="34" t="s">
        <v>25</v>
      </c>
      <c r="C20" s="18" t="s">
        <v>26</v>
      </c>
      <c r="D20" s="18">
        <v>2</v>
      </c>
      <c r="E20" s="18" t="s">
        <v>197</v>
      </c>
      <c r="F20" s="167" t="str">
        <f>VLOOKUP(C20,'[1]Thống kê DS HP (2)'!$E$7:$I$943,5,0)</f>
        <v>Tự luận</v>
      </c>
      <c r="G20" s="11"/>
      <c r="H20" s="39" t="s">
        <v>1940</v>
      </c>
      <c r="I20" s="120"/>
      <c r="J20" s="120"/>
      <c r="K20" s="120"/>
      <c r="L20" s="120"/>
      <c r="M20" s="120"/>
      <c r="N20" s="120"/>
      <c r="O20" s="120"/>
    </row>
    <row r="21" spans="1:15" s="121" customFormat="1" ht="16.5">
      <c r="A21" s="119">
        <v>6</v>
      </c>
      <c r="B21" s="34" t="s">
        <v>32</v>
      </c>
      <c r="C21" s="18" t="s">
        <v>33</v>
      </c>
      <c r="D21" s="18">
        <v>2</v>
      </c>
      <c r="E21" s="18" t="s">
        <v>21</v>
      </c>
      <c r="F21" s="167" t="str">
        <f>VLOOKUP(C21,'[1]Thống kê DS HP (2)'!$E$7:$I$943,5,0)</f>
        <v>Trắc nghiệm kết hợp</v>
      </c>
      <c r="G21" s="11"/>
      <c r="H21" s="39" t="s">
        <v>1937</v>
      </c>
      <c r="I21" s="120"/>
      <c r="J21" s="120"/>
      <c r="K21" s="120"/>
      <c r="L21" s="120"/>
      <c r="M21" s="120"/>
      <c r="N21" s="120"/>
      <c r="O21" s="120"/>
    </row>
    <row r="22" spans="1:15" s="121" customFormat="1" ht="16.5">
      <c r="A22" s="119">
        <v>7</v>
      </c>
      <c r="B22" s="34" t="s">
        <v>34</v>
      </c>
      <c r="C22" s="18" t="s">
        <v>35</v>
      </c>
      <c r="D22" s="18">
        <v>2</v>
      </c>
      <c r="E22" s="18" t="s">
        <v>21</v>
      </c>
      <c r="F22" s="167" t="str">
        <f>VLOOKUP(C22,'[1]Thống kê DS HP (2)'!$E$7:$I$943,5,0)</f>
        <v>Trắc nghiệm kết hợp</v>
      </c>
      <c r="G22" s="11"/>
      <c r="H22" s="39" t="s">
        <v>1942</v>
      </c>
      <c r="I22" s="120"/>
      <c r="J22" s="120"/>
      <c r="K22" s="120"/>
      <c r="L22" s="120"/>
      <c r="M22" s="120"/>
      <c r="N22" s="120"/>
      <c r="O22" s="120"/>
    </row>
    <row r="23" spans="1:15" s="121" customFormat="1" ht="16.5">
      <c r="A23" s="119">
        <v>8</v>
      </c>
      <c r="B23" s="34" t="s">
        <v>36</v>
      </c>
      <c r="C23" s="18" t="s">
        <v>37</v>
      </c>
      <c r="D23" s="18">
        <v>2</v>
      </c>
      <c r="E23" s="18" t="s">
        <v>21</v>
      </c>
      <c r="F23" s="167" t="str">
        <f>VLOOKUP(C23,'[1]Thống kê DS HP (2)'!$E$7:$I$943,5,0)</f>
        <v xml:space="preserve">Trắc nghiệm kết hợp
</v>
      </c>
      <c r="G23" s="11"/>
      <c r="H23" s="39" t="s">
        <v>1938</v>
      </c>
      <c r="I23" s="120"/>
      <c r="J23" s="120"/>
      <c r="K23" s="120"/>
      <c r="L23" s="120"/>
      <c r="M23" s="120"/>
      <c r="N23" s="120"/>
      <c r="O23" s="120"/>
    </row>
    <row r="24" spans="1:15" s="121" customFormat="1" ht="16.5">
      <c r="A24" s="119">
        <v>9</v>
      </c>
      <c r="B24" s="34" t="s">
        <v>40</v>
      </c>
      <c r="C24" s="18" t="s">
        <v>41</v>
      </c>
      <c r="D24" s="18">
        <v>3</v>
      </c>
      <c r="E24" s="18" t="s">
        <v>18</v>
      </c>
      <c r="F24" s="167" t="str">
        <f>VLOOKUP(C24,'[1]Thống kê DS HP (2)'!$E$7:$I$943,5,0)</f>
        <v xml:space="preserve">Không thi </v>
      </c>
      <c r="G24" s="11"/>
      <c r="H24" s="39" t="s">
        <v>1937</v>
      </c>
      <c r="I24" s="120"/>
      <c r="J24" s="120"/>
      <c r="K24" s="120"/>
      <c r="L24" s="120"/>
      <c r="M24" s="120"/>
      <c r="N24" s="120"/>
      <c r="O24" s="120"/>
    </row>
    <row r="25" spans="1:15" s="121" customFormat="1" ht="16.5">
      <c r="A25" s="119">
        <v>10</v>
      </c>
      <c r="B25" s="34" t="s">
        <v>42</v>
      </c>
      <c r="C25" s="18" t="s">
        <v>43</v>
      </c>
      <c r="D25" s="18">
        <v>2</v>
      </c>
      <c r="E25" s="18" t="s">
        <v>21</v>
      </c>
      <c r="F25" s="167" t="s">
        <v>518</v>
      </c>
      <c r="G25" s="11"/>
      <c r="H25" s="39" t="s">
        <v>1937</v>
      </c>
      <c r="I25" s="120"/>
      <c r="J25" s="120"/>
      <c r="K25" s="120"/>
      <c r="L25" s="120"/>
      <c r="M25" s="120"/>
      <c r="N25" s="120"/>
      <c r="O25" s="120"/>
    </row>
    <row r="26" spans="1:15" s="121" customFormat="1" ht="16.5">
      <c r="A26" s="119">
        <v>11</v>
      </c>
      <c r="B26" s="34" t="s">
        <v>298</v>
      </c>
      <c r="C26" s="18" t="s">
        <v>215</v>
      </c>
      <c r="D26" s="18">
        <v>3</v>
      </c>
      <c r="E26" s="18" t="s">
        <v>18</v>
      </c>
      <c r="F26" s="167" t="str">
        <f>VLOOKUP(C26,'[1]Thống kê DS HP (2)'!$E$7:$I$943,5,0)</f>
        <v>Trắc nghiệm  trên máy</v>
      </c>
      <c r="G26" s="11"/>
      <c r="H26" s="39" t="s">
        <v>1937</v>
      </c>
      <c r="I26" s="120"/>
      <c r="J26" s="120"/>
      <c r="K26" s="120"/>
      <c r="L26" s="120"/>
      <c r="M26" s="120"/>
      <c r="N26" s="120"/>
      <c r="O26" s="120"/>
    </row>
    <row r="27" spans="1:15" s="121" customFormat="1" ht="16.5">
      <c r="A27" s="119">
        <v>12</v>
      </c>
      <c r="B27" s="34" t="s">
        <v>212</v>
      </c>
      <c r="C27" s="18" t="s">
        <v>213</v>
      </c>
      <c r="D27" s="18">
        <v>3</v>
      </c>
      <c r="E27" s="18" t="s">
        <v>18</v>
      </c>
      <c r="F27" s="167" t="str">
        <f>VLOOKUP(C27,'[1]Thống kê DS HP (2)'!$E$7:$I$943,5,0)</f>
        <v>Trắc nghiệm  trên máy</v>
      </c>
      <c r="G27" s="48"/>
      <c r="H27" s="39" t="s">
        <v>1942</v>
      </c>
      <c r="I27" s="120"/>
      <c r="J27" s="120"/>
      <c r="K27" s="120"/>
      <c r="L27" s="120"/>
      <c r="M27" s="120"/>
      <c r="N27" s="120"/>
      <c r="O27" s="120"/>
    </row>
    <row r="28" spans="1:15" s="121" customFormat="1" ht="31.5">
      <c r="A28" s="115" t="s">
        <v>389</v>
      </c>
      <c r="B28" s="123" t="s">
        <v>390</v>
      </c>
      <c r="C28" s="124"/>
      <c r="D28" s="125"/>
      <c r="E28" s="125"/>
      <c r="F28" s="167"/>
      <c r="G28" s="48"/>
      <c r="H28" s="39"/>
    </row>
    <row r="29" spans="1:15" s="121" customFormat="1" ht="16.5">
      <c r="A29" s="119">
        <v>1</v>
      </c>
      <c r="B29" s="34" t="s">
        <v>391</v>
      </c>
      <c r="C29" s="18" t="s">
        <v>392</v>
      </c>
      <c r="D29" s="18">
        <v>2</v>
      </c>
      <c r="E29" s="18" t="s">
        <v>21</v>
      </c>
      <c r="F29" s="167" t="str">
        <f>VLOOKUP(C29,'[1]Thống kê DS HP (2)'!$E$7:$I$943,5,0)</f>
        <v>Tự luận</v>
      </c>
      <c r="G29" s="48"/>
      <c r="H29" s="39" t="s">
        <v>1938</v>
      </c>
      <c r="I29" s="120"/>
      <c r="J29" s="120"/>
      <c r="K29" s="120"/>
      <c r="L29" s="120"/>
      <c r="M29" s="120"/>
      <c r="N29" s="120"/>
      <c r="O29" s="120"/>
    </row>
    <row r="30" spans="1:15" s="121" customFormat="1" ht="16.5">
      <c r="A30" s="119">
        <v>2</v>
      </c>
      <c r="B30" s="34" t="s">
        <v>137</v>
      </c>
      <c r="C30" s="18" t="s">
        <v>138</v>
      </c>
      <c r="D30" s="18">
        <v>2</v>
      </c>
      <c r="E30" s="18" t="s">
        <v>21</v>
      </c>
      <c r="F30" s="167" t="str">
        <f>VLOOKUP(C30,'[1]Thống kê DS HP (2)'!$E$7:$I$943,5,0)</f>
        <v>Bài tập lớn</v>
      </c>
      <c r="G30" s="48"/>
      <c r="H30" s="39" t="s">
        <v>1938</v>
      </c>
      <c r="I30" s="120"/>
      <c r="J30" s="120"/>
      <c r="K30" s="120"/>
      <c r="L30" s="120"/>
      <c r="M30" s="120"/>
      <c r="N30" s="120"/>
      <c r="O30" s="120"/>
    </row>
    <row r="31" spans="1:15" s="121" customFormat="1" ht="15.75">
      <c r="A31" s="115">
        <v>1.2</v>
      </c>
      <c r="B31" s="123" t="s">
        <v>52</v>
      </c>
      <c r="C31" s="125"/>
      <c r="D31" s="125"/>
      <c r="E31" s="119"/>
      <c r="F31" s="167"/>
      <c r="G31" s="48"/>
      <c r="H31" s="39"/>
    </row>
    <row r="32" spans="1:15" s="121" customFormat="1" ht="15.75">
      <c r="A32" s="117" t="s">
        <v>206</v>
      </c>
      <c r="B32" s="118" t="s">
        <v>15</v>
      </c>
      <c r="C32" s="118"/>
      <c r="D32" s="125"/>
      <c r="E32" s="119"/>
      <c r="F32" s="167"/>
      <c r="G32" s="48"/>
      <c r="H32" s="39"/>
    </row>
    <row r="33" spans="1:15" s="121" customFormat="1" ht="15.75">
      <c r="A33" s="119">
        <v>1</v>
      </c>
      <c r="B33" s="126" t="s">
        <v>54</v>
      </c>
      <c r="C33" s="124" t="s">
        <v>55</v>
      </c>
      <c r="D33" s="119">
        <v>1</v>
      </c>
      <c r="E33" s="119" t="s">
        <v>56</v>
      </c>
      <c r="F33" s="167" t="str">
        <f>VLOOKUP(C33,'[1]Thống kê DS HP (2)'!$E$7:$I$943,5,0)</f>
        <v>Thực hành</v>
      </c>
      <c r="G33" s="48"/>
      <c r="H33" s="39" t="s">
        <v>1942</v>
      </c>
      <c r="I33" s="120"/>
      <c r="J33" s="120"/>
      <c r="K33" s="120"/>
      <c r="L33" s="120"/>
      <c r="M33" s="120"/>
      <c r="N33" s="120"/>
      <c r="O33" s="120"/>
    </row>
    <row r="34" spans="1:15" s="121" customFormat="1" ht="31.5">
      <c r="A34" s="117" t="s">
        <v>207</v>
      </c>
      <c r="B34" s="127" t="s">
        <v>393</v>
      </c>
      <c r="C34" s="124"/>
      <c r="D34" s="125"/>
      <c r="E34" s="119"/>
      <c r="F34" s="167"/>
      <c r="G34" s="48"/>
      <c r="H34" s="39"/>
    </row>
    <row r="35" spans="1:15" s="121" customFormat="1" ht="16.5">
      <c r="A35" s="119">
        <v>1</v>
      </c>
      <c r="B35" s="34" t="s">
        <v>59</v>
      </c>
      <c r="C35" s="18" t="s">
        <v>60</v>
      </c>
      <c r="D35" s="18">
        <v>1</v>
      </c>
      <c r="E35" s="18" t="s">
        <v>56</v>
      </c>
      <c r="F35" s="167" t="str">
        <f>VLOOKUP(C35,'[1]Thống kê DS HP (2)'!$E$7:$I$943,5,0)</f>
        <v>Thực hành</v>
      </c>
      <c r="G35" s="48"/>
      <c r="H35" s="39"/>
      <c r="I35" s="120"/>
      <c r="J35" s="120"/>
      <c r="K35" s="120"/>
      <c r="L35" s="120"/>
      <c r="M35" s="120"/>
      <c r="N35" s="120"/>
      <c r="O35" s="120"/>
    </row>
    <row r="36" spans="1:15" s="121" customFormat="1" ht="16.5">
      <c r="A36" s="119">
        <v>2</v>
      </c>
      <c r="B36" s="34" t="s">
        <v>61</v>
      </c>
      <c r="C36" s="18" t="s">
        <v>62</v>
      </c>
      <c r="D36" s="18">
        <v>1</v>
      </c>
      <c r="E36" s="18" t="s">
        <v>56</v>
      </c>
      <c r="F36" s="167" t="str">
        <f>VLOOKUP(C36,'[1]Thống kê DS HP (2)'!$E$7:$I$943,5,0)</f>
        <v>Thực hành</v>
      </c>
      <c r="G36" s="48"/>
      <c r="H36" s="39"/>
      <c r="I36" s="128"/>
      <c r="J36" s="128"/>
      <c r="K36" s="128"/>
      <c r="L36" s="128"/>
      <c r="M36" s="128"/>
      <c r="N36" s="128"/>
      <c r="O36" s="128"/>
    </row>
    <row r="37" spans="1:15" s="121" customFormat="1" ht="16.5">
      <c r="A37" s="119">
        <v>3</v>
      </c>
      <c r="B37" s="34" t="s">
        <v>63</v>
      </c>
      <c r="C37" s="18" t="s">
        <v>64</v>
      </c>
      <c r="D37" s="18">
        <v>1</v>
      </c>
      <c r="E37" s="18" t="s">
        <v>56</v>
      </c>
      <c r="F37" s="167" t="str">
        <f>VLOOKUP(C37,'[1]Thống kê DS HP (2)'!$E$7:$I$943,5,0)</f>
        <v>Thực hành</v>
      </c>
      <c r="G37" s="48"/>
      <c r="H37" s="39"/>
      <c r="I37" s="128"/>
      <c r="J37" s="128"/>
      <c r="K37" s="128"/>
      <c r="L37" s="128"/>
      <c r="M37" s="128"/>
      <c r="N37" s="128"/>
      <c r="O37" s="128"/>
    </row>
    <row r="38" spans="1:15" s="121" customFormat="1" ht="16.5">
      <c r="A38" s="119">
        <v>4</v>
      </c>
      <c r="B38" s="34" t="s">
        <v>65</v>
      </c>
      <c r="C38" s="18" t="s">
        <v>66</v>
      </c>
      <c r="D38" s="18">
        <v>1</v>
      </c>
      <c r="E38" s="18" t="s">
        <v>56</v>
      </c>
      <c r="F38" s="167" t="str">
        <f>VLOOKUP(C38,'[1]Thống kê DS HP (2)'!$E$7:$I$943,5,0)</f>
        <v>Thực hành</v>
      </c>
      <c r="G38" s="48"/>
      <c r="H38" s="39"/>
      <c r="I38" s="128"/>
      <c r="J38" s="128"/>
      <c r="K38" s="128"/>
      <c r="L38" s="128"/>
      <c r="M38" s="128"/>
      <c r="N38" s="128"/>
      <c r="O38" s="128"/>
    </row>
    <row r="39" spans="1:15" s="121" customFormat="1" ht="16.5">
      <c r="A39" s="119">
        <v>5</v>
      </c>
      <c r="B39" s="34" t="s">
        <v>67</v>
      </c>
      <c r="C39" s="18" t="s">
        <v>68</v>
      </c>
      <c r="D39" s="18">
        <v>2</v>
      </c>
      <c r="E39" s="18" t="s">
        <v>69</v>
      </c>
      <c r="F39" s="167">
        <f>VLOOKUP(C39,'[1]Thống kê DS HP (2)'!$E$7:$I$943,5,0)</f>
        <v>0</v>
      </c>
      <c r="G39" s="48"/>
      <c r="H39" s="39"/>
      <c r="I39" s="128"/>
      <c r="J39" s="128"/>
      <c r="K39" s="128"/>
      <c r="L39" s="128"/>
      <c r="M39" s="128"/>
      <c r="N39" s="128"/>
      <c r="O39" s="128"/>
    </row>
    <row r="40" spans="1:15" s="121" customFormat="1" ht="16.5">
      <c r="A40" s="119">
        <v>6</v>
      </c>
      <c r="B40" s="34" t="s">
        <v>70</v>
      </c>
      <c r="C40" s="18" t="s">
        <v>71</v>
      </c>
      <c r="D40" s="18">
        <v>1</v>
      </c>
      <c r="E40" s="18" t="s">
        <v>56</v>
      </c>
      <c r="F40" s="167" t="str">
        <f>VLOOKUP(C40,'[1]Thống kê DS HP (2)'!$E$7:$I$943,5,0)</f>
        <v>Thực hành</v>
      </c>
      <c r="G40" s="48"/>
      <c r="H40" s="39"/>
      <c r="I40" s="128"/>
      <c r="J40" s="128"/>
      <c r="K40" s="128"/>
      <c r="L40" s="128"/>
      <c r="M40" s="128"/>
      <c r="N40" s="128"/>
      <c r="O40" s="128"/>
    </row>
    <row r="41" spans="1:15" s="121" customFormat="1" ht="16.5">
      <c r="A41" s="119"/>
      <c r="B41" s="34" t="s">
        <v>72</v>
      </c>
      <c r="C41" s="18" t="s">
        <v>73</v>
      </c>
      <c r="D41" s="18">
        <v>1</v>
      </c>
      <c r="E41" s="18" t="s">
        <v>56</v>
      </c>
      <c r="F41" s="167">
        <f>VLOOKUP(C41,'[1]Thống kê DS HP (2)'!$E$7:$I$943,5,0)</f>
        <v>0</v>
      </c>
      <c r="G41" s="48"/>
      <c r="H41" s="39"/>
      <c r="I41" s="128"/>
      <c r="J41" s="128"/>
      <c r="K41" s="128"/>
      <c r="L41" s="128"/>
      <c r="M41" s="128"/>
      <c r="N41" s="128"/>
      <c r="O41" s="128"/>
    </row>
    <row r="42" spans="1:15" s="121" customFormat="1" ht="16.5">
      <c r="A42" s="119"/>
      <c r="B42" s="34" t="s">
        <v>74</v>
      </c>
      <c r="C42" s="18" t="s">
        <v>75</v>
      </c>
      <c r="D42" s="18">
        <v>1</v>
      </c>
      <c r="E42" s="18" t="s">
        <v>56</v>
      </c>
      <c r="F42" s="167">
        <f>VLOOKUP(C42,'[1]Thống kê DS HP (2)'!$E$7:$I$943,5,0)</f>
        <v>0</v>
      </c>
      <c r="G42" s="29"/>
      <c r="H42" s="39"/>
      <c r="I42" s="128"/>
      <c r="J42" s="128"/>
      <c r="K42" s="128"/>
      <c r="L42" s="128"/>
      <c r="M42" s="128"/>
      <c r="N42" s="128"/>
      <c r="O42" s="128"/>
    </row>
    <row r="43" spans="1:15" s="121" customFormat="1" ht="15.75">
      <c r="A43" s="115">
        <v>1.3</v>
      </c>
      <c r="B43" s="129" t="s">
        <v>209</v>
      </c>
      <c r="C43" s="119"/>
      <c r="D43" s="119"/>
      <c r="E43" s="119"/>
      <c r="F43" s="167"/>
      <c r="G43" s="29"/>
      <c r="H43" s="39"/>
      <c r="I43" s="128"/>
      <c r="J43" s="128"/>
      <c r="K43" s="128"/>
      <c r="L43" s="128"/>
      <c r="M43" s="128"/>
      <c r="N43" s="128"/>
      <c r="O43" s="128"/>
    </row>
    <row r="44" spans="1:15" s="121" customFormat="1" ht="15.75">
      <c r="A44" s="113">
        <v>2</v>
      </c>
      <c r="B44" s="130" t="s">
        <v>85</v>
      </c>
      <c r="C44" s="131"/>
      <c r="D44" s="113"/>
      <c r="E44" s="113"/>
      <c r="F44" s="167"/>
      <c r="G44" s="29"/>
      <c r="H44" s="39"/>
      <c r="I44" s="132"/>
      <c r="J44" s="132"/>
      <c r="K44" s="132"/>
      <c r="L44" s="132"/>
      <c r="M44" s="132"/>
      <c r="N44" s="132"/>
      <c r="O44" s="132"/>
    </row>
    <row r="45" spans="1:15" s="121" customFormat="1" ht="15.75">
      <c r="A45" s="115">
        <v>2.1</v>
      </c>
      <c r="B45" s="123" t="s">
        <v>86</v>
      </c>
      <c r="C45" s="125"/>
      <c r="D45" s="125"/>
      <c r="E45" s="125"/>
      <c r="F45" s="167"/>
      <c r="G45" s="29"/>
      <c r="H45" s="39"/>
    </row>
    <row r="46" spans="1:15" s="121" customFormat="1" ht="15.75">
      <c r="A46" s="117" t="s">
        <v>394</v>
      </c>
      <c r="B46" s="127" t="s">
        <v>15</v>
      </c>
      <c r="C46" s="125"/>
      <c r="D46" s="125"/>
      <c r="E46" s="125"/>
      <c r="F46" s="167"/>
      <c r="G46" s="29"/>
      <c r="H46" s="39"/>
    </row>
    <row r="47" spans="1:15" s="121" customFormat="1" ht="16.5">
      <c r="A47" s="119">
        <v>1</v>
      </c>
      <c r="B47" s="34" t="s">
        <v>395</v>
      </c>
      <c r="C47" s="18" t="s">
        <v>396</v>
      </c>
      <c r="D47" s="18">
        <v>3</v>
      </c>
      <c r="E47" s="18" t="s">
        <v>18</v>
      </c>
      <c r="F47" s="167" t="str">
        <f>VLOOKUP(C47,'[1]Thống kê DS HP (2)'!$E$7:$I$943,5,0)</f>
        <v>Tự luận</v>
      </c>
      <c r="G47" s="48"/>
      <c r="H47" s="39" t="s">
        <v>1937</v>
      </c>
    </row>
    <row r="48" spans="1:15" s="121" customFormat="1" ht="16.5">
      <c r="A48" s="119">
        <v>2</v>
      </c>
      <c r="B48" s="34" t="s">
        <v>397</v>
      </c>
      <c r="C48" s="18" t="s">
        <v>398</v>
      </c>
      <c r="D48" s="18">
        <v>3</v>
      </c>
      <c r="E48" s="18" t="s">
        <v>18</v>
      </c>
      <c r="F48" s="167" t="str">
        <f>VLOOKUP(C48,'[1]Thống kê DS HP (2)'!$E$7:$I$943,5,0)</f>
        <v>Tự luận</v>
      </c>
      <c r="G48" s="48"/>
      <c r="H48" s="39" t="s">
        <v>1942</v>
      </c>
    </row>
    <row r="49" spans="1:8" s="121" customFormat="1" ht="16.5">
      <c r="A49" s="119">
        <v>3</v>
      </c>
      <c r="B49" s="34" t="s">
        <v>399</v>
      </c>
      <c r="C49" s="18" t="s">
        <v>400</v>
      </c>
      <c r="D49" s="18">
        <v>2</v>
      </c>
      <c r="E49" s="18" t="s">
        <v>21</v>
      </c>
      <c r="F49" s="167" t="str">
        <f>VLOOKUP(C49,'[1]Thống kê DS HP (2)'!$E$7:$I$943,5,0)</f>
        <v>Tự luận</v>
      </c>
      <c r="G49" s="48"/>
      <c r="H49" s="39" t="s">
        <v>1938</v>
      </c>
    </row>
    <row r="50" spans="1:8" s="121" customFormat="1" ht="16.5">
      <c r="A50" s="119">
        <v>4</v>
      </c>
      <c r="B50" s="34" t="s">
        <v>401</v>
      </c>
      <c r="C50" s="18" t="s">
        <v>402</v>
      </c>
      <c r="D50" s="18">
        <v>3</v>
      </c>
      <c r="E50" s="18" t="s">
        <v>18</v>
      </c>
      <c r="F50" s="167" t="str">
        <f>VLOOKUP(C50,'[1]Thống kê DS HP (2)'!$E$7:$I$943,5,0)</f>
        <v>Tự luận</v>
      </c>
      <c r="G50" s="168"/>
      <c r="H50" s="39" t="s">
        <v>1938</v>
      </c>
    </row>
    <row r="51" spans="1:8" s="121" customFormat="1" ht="16.5">
      <c r="A51" s="119">
        <v>5</v>
      </c>
      <c r="B51" s="34" t="s">
        <v>403</v>
      </c>
      <c r="C51" s="18" t="s">
        <v>404</v>
      </c>
      <c r="D51" s="18">
        <v>3</v>
      </c>
      <c r="E51" s="18" t="s">
        <v>18</v>
      </c>
      <c r="F51" s="167" t="str">
        <f>VLOOKUP(C51,'[1]Thống kê DS HP (2)'!$E$7:$I$943,5,0)</f>
        <v>Tự luận</v>
      </c>
      <c r="G51" s="48"/>
      <c r="H51" s="39" t="s">
        <v>1941</v>
      </c>
    </row>
    <row r="52" spans="1:8" s="121" customFormat="1" ht="16.5">
      <c r="A52" s="119">
        <v>6</v>
      </c>
      <c r="B52" s="34" t="s">
        <v>405</v>
      </c>
      <c r="C52" s="18" t="s">
        <v>99</v>
      </c>
      <c r="D52" s="18">
        <v>2</v>
      </c>
      <c r="E52" s="18" t="s">
        <v>21</v>
      </c>
      <c r="F52" s="167" t="str">
        <f>VLOOKUP(C52,'[1]Thống kê DS HP (2)'!$E$7:$I$943,5,0)</f>
        <v>Trắc nghiệm kết hợp</v>
      </c>
      <c r="G52" s="48"/>
      <c r="H52" s="39" t="s">
        <v>1941</v>
      </c>
    </row>
    <row r="53" spans="1:8" s="121" customFormat="1" ht="16.5">
      <c r="A53" s="119">
        <v>7</v>
      </c>
      <c r="B53" s="34" t="s">
        <v>100</v>
      </c>
      <c r="C53" s="18" t="s">
        <v>101</v>
      </c>
      <c r="D53" s="18">
        <v>2</v>
      </c>
      <c r="E53" s="18" t="s">
        <v>21</v>
      </c>
      <c r="F53" s="167" t="str">
        <f>VLOOKUP(C53,'[1]Thống kê DS HP (2)'!$E$7:$I$943,5,0)</f>
        <v>Trắc nghiệm kết hợp</v>
      </c>
      <c r="G53" s="48"/>
      <c r="H53" s="39" t="s">
        <v>1939</v>
      </c>
    </row>
    <row r="54" spans="1:8" s="121" customFormat="1" ht="31.5">
      <c r="A54" s="117" t="s">
        <v>406</v>
      </c>
      <c r="B54" s="127" t="s">
        <v>407</v>
      </c>
      <c r="C54" s="124"/>
      <c r="D54" s="125"/>
      <c r="E54" s="125"/>
      <c r="F54" s="167"/>
      <c r="G54" s="48"/>
      <c r="H54" s="39"/>
    </row>
    <row r="55" spans="1:8" s="121" customFormat="1" ht="16.5">
      <c r="A55" s="119">
        <v>1</v>
      </c>
      <c r="B55" s="34" t="s">
        <v>408</v>
      </c>
      <c r="C55" s="18" t="s">
        <v>409</v>
      </c>
      <c r="D55" s="18">
        <v>3</v>
      </c>
      <c r="E55" s="18" t="s">
        <v>18</v>
      </c>
      <c r="F55" s="167" t="str">
        <f>VLOOKUP(C55,'[1]Thống kê DS HP (2)'!$E$7:$I$943,5,0)</f>
        <v>Tự luận</v>
      </c>
      <c r="G55" s="169"/>
      <c r="H55" s="39" t="s">
        <v>1938</v>
      </c>
    </row>
    <row r="56" spans="1:8" s="121" customFormat="1" ht="16.5">
      <c r="A56" s="119">
        <v>2</v>
      </c>
      <c r="B56" s="34" t="s">
        <v>410</v>
      </c>
      <c r="C56" s="18" t="s">
        <v>411</v>
      </c>
      <c r="D56" s="18">
        <v>3</v>
      </c>
      <c r="E56" s="18" t="s">
        <v>18</v>
      </c>
      <c r="F56" s="167" t="str">
        <f>VLOOKUP(C56,'[1]Thống kê DS HP (2)'!$E$7:$I$943,5,0)</f>
        <v>Tự luận</v>
      </c>
      <c r="G56" s="169"/>
      <c r="H56" s="39" t="s">
        <v>1938</v>
      </c>
    </row>
    <row r="57" spans="1:8" s="121" customFormat="1" ht="16.5">
      <c r="A57" s="119">
        <v>3</v>
      </c>
      <c r="B57" s="34" t="s">
        <v>90</v>
      </c>
      <c r="C57" s="18" t="s">
        <v>91</v>
      </c>
      <c r="D57" s="18">
        <v>3</v>
      </c>
      <c r="E57" s="18" t="s">
        <v>18</v>
      </c>
      <c r="F57" s="167" t="str">
        <f>VLOOKUP(C57,'[1]Thống kê DS HP (2)'!$E$7:$I$943,5,0)</f>
        <v>Tự luận</v>
      </c>
      <c r="G57" s="48"/>
      <c r="H57" s="39" t="s">
        <v>1942</v>
      </c>
    </row>
    <row r="58" spans="1:8" s="121" customFormat="1" ht="16.5">
      <c r="A58" s="119">
        <v>4</v>
      </c>
      <c r="B58" s="34" t="s">
        <v>122</v>
      </c>
      <c r="C58" s="18" t="s">
        <v>123</v>
      </c>
      <c r="D58" s="18">
        <v>3</v>
      </c>
      <c r="E58" s="18" t="s">
        <v>18</v>
      </c>
      <c r="F58" s="167" t="str">
        <f>VLOOKUP(C58,'[1]Thống kê DS HP (2)'!$E$7:$I$943,5,0)</f>
        <v>Tự luận</v>
      </c>
      <c r="G58" s="48"/>
      <c r="H58" s="39" t="s">
        <v>1942</v>
      </c>
    </row>
    <row r="59" spans="1:8" s="121" customFormat="1" ht="16.5">
      <c r="A59" s="119">
        <v>5</v>
      </c>
      <c r="B59" s="34" t="s">
        <v>217</v>
      </c>
      <c r="C59" s="18" t="s">
        <v>113</v>
      </c>
      <c r="D59" s="18">
        <v>3</v>
      </c>
      <c r="E59" s="18" t="s">
        <v>18</v>
      </c>
      <c r="F59" s="167" t="str">
        <f>VLOOKUP(C59,'[1]Thống kê DS HP (2)'!$E$7:$I$943,5,0)</f>
        <v>Trắc nghiệm trên máy</v>
      </c>
      <c r="G59" s="48"/>
      <c r="H59" s="39" t="s">
        <v>1938</v>
      </c>
    </row>
    <row r="60" spans="1:8" s="121" customFormat="1" ht="16.5">
      <c r="A60" s="119">
        <v>6</v>
      </c>
      <c r="B60" s="34" t="s">
        <v>116</v>
      </c>
      <c r="C60" s="18" t="s">
        <v>117</v>
      </c>
      <c r="D60" s="18">
        <v>2</v>
      </c>
      <c r="E60" s="18" t="s">
        <v>21</v>
      </c>
      <c r="F60" s="167" t="str">
        <f>VLOOKUP(C60,'[1]Thống kê DS HP (2)'!$E$7:$I$943,5,0)</f>
        <v>Tự luận</v>
      </c>
      <c r="G60" s="48"/>
      <c r="H60" s="39" t="s">
        <v>1942</v>
      </c>
    </row>
    <row r="61" spans="1:8" s="121" customFormat="1" ht="16.5">
      <c r="A61" s="119">
        <v>7</v>
      </c>
      <c r="B61" s="34" t="s">
        <v>221</v>
      </c>
      <c r="C61" s="18" t="s">
        <v>107</v>
      </c>
      <c r="D61" s="18">
        <v>3</v>
      </c>
      <c r="E61" s="18" t="s">
        <v>18</v>
      </c>
      <c r="F61" s="167" t="str">
        <f>VLOOKUP(C61,'[1]Thống kê DS HP (2)'!$E$7:$I$943,5,0)</f>
        <v>Trắc nghiệm  trên máy</v>
      </c>
      <c r="G61" s="48"/>
      <c r="H61" s="39" t="s">
        <v>1938</v>
      </c>
    </row>
    <row r="62" spans="1:8" s="121" customFormat="1" ht="16.5">
      <c r="A62" s="119">
        <v>8</v>
      </c>
      <c r="B62" s="34" t="s">
        <v>50</v>
      </c>
      <c r="C62" s="18" t="s">
        <v>51</v>
      </c>
      <c r="D62" s="18">
        <v>2</v>
      </c>
      <c r="E62" s="18" t="s">
        <v>21</v>
      </c>
      <c r="F62" s="167" t="str">
        <f>VLOOKUP(C62,'[1]Thống kê DS HP (2)'!$E$7:$I$943,5,0)</f>
        <v>Tự luận</v>
      </c>
      <c r="G62" s="48"/>
      <c r="H62" s="39" t="s">
        <v>1942</v>
      </c>
    </row>
    <row r="63" spans="1:8" s="121" customFormat="1" ht="15.75">
      <c r="A63" s="115">
        <v>2.2000000000000002</v>
      </c>
      <c r="B63" s="123" t="s">
        <v>227</v>
      </c>
      <c r="C63" s="124"/>
      <c r="D63" s="125"/>
      <c r="E63" s="125"/>
      <c r="F63" s="167"/>
      <c r="G63" s="48"/>
      <c r="H63" s="39"/>
    </row>
    <row r="64" spans="1:8" s="121" customFormat="1" ht="15.75">
      <c r="A64" s="117" t="s">
        <v>412</v>
      </c>
      <c r="B64" s="127" t="s">
        <v>15</v>
      </c>
      <c r="C64" s="124"/>
      <c r="D64" s="125"/>
      <c r="E64" s="125"/>
      <c r="F64" s="167"/>
      <c r="G64" s="48"/>
      <c r="H64" s="39"/>
    </row>
    <row r="65" spans="1:8" s="121" customFormat="1" ht="16.5">
      <c r="A65" s="119">
        <v>1</v>
      </c>
      <c r="B65" s="34" t="s">
        <v>413</v>
      </c>
      <c r="C65" s="18" t="s">
        <v>414</v>
      </c>
      <c r="D65" s="18">
        <v>3</v>
      </c>
      <c r="E65" s="18" t="s">
        <v>128</v>
      </c>
      <c r="F65" s="167" t="str">
        <f>VLOOKUP(C65,'[1]Thống kê DS HP (2)'!$E$7:$I$943,5,0)</f>
        <v xml:space="preserve">Tự luận </v>
      </c>
      <c r="G65" s="48"/>
      <c r="H65" s="39" t="s">
        <v>1941</v>
      </c>
    </row>
    <row r="66" spans="1:8" s="121" customFormat="1" ht="16.5">
      <c r="A66" s="119">
        <v>2</v>
      </c>
      <c r="B66" s="34" t="s">
        <v>415</v>
      </c>
      <c r="C66" s="18" t="s">
        <v>416</v>
      </c>
      <c r="D66" s="18">
        <v>3</v>
      </c>
      <c r="E66" s="18" t="s">
        <v>128</v>
      </c>
      <c r="F66" s="167" t="str">
        <f>VLOOKUP(C66,'[1]Thống kê DS HP (2)'!$E$7:$I$943,5,0)</f>
        <v xml:space="preserve">Tự luận </v>
      </c>
      <c r="G66" s="48"/>
      <c r="H66" s="39" t="s">
        <v>1939</v>
      </c>
    </row>
    <row r="67" spans="1:8" s="121" customFormat="1" ht="16.5">
      <c r="A67" s="119">
        <v>3</v>
      </c>
      <c r="B67" s="34" t="s">
        <v>417</v>
      </c>
      <c r="C67" s="18" t="s">
        <v>418</v>
      </c>
      <c r="D67" s="18">
        <v>3</v>
      </c>
      <c r="E67" s="18" t="s">
        <v>18</v>
      </c>
      <c r="F67" s="167" t="str">
        <f>VLOOKUP(C67,'[1]Thống kê DS HP (2)'!$E$7:$I$943,5,0)</f>
        <v xml:space="preserve">Tự luận </v>
      </c>
      <c r="G67" s="48"/>
      <c r="H67" s="39" t="s">
        <v>1940</v>
      </c>
    </row>
    <row r="68" spans="1:8" s="121" customFormat="1" ht="16.5">
      <c r="A68" s="119">
        <v>4</v>
      </c>
      <c r="B68" s="34" t="s">
        <v>118</v>
      </c>
      <c r="C68" s="18" t="s">
        <v>119</v>
      </c>
      <c r="D68" s="18">
        <v>2</v>
      </c>
      <c r="E68" s="18" t="s">
        <v>21</v>
      </c>
      <c r="F68" s="167" t="str">
        <f>VLOOKUP(C68,'[1]Thống kê DS HP (2)'!$E$7:$I$943,5,0)</f>
        <v xml:space="preserve">Tự luận </v>
      </c>
      <c r="G68" s="48"/>
      <c r="H68" s="39" t="s">
        <v>1940</v>
      </c>
    </row>
    <row r="69" spans="1:8" s="121" customFormat="1" ht="16.5">
      <c r="A69" s="119">
        <v>5</v>
      </c>
      <c r="B69" s="34" t="s">
        <v>419</v>
      </c>
      <c r="C69" s="18" t="s">
        <v>420</v>
      </c>
      <c r="D69" s="18">
        <v>3</v>
      </c>
      <c r="E69" s="18" t="s">
        <v>18</v>
      </c>
      <c r="F69" s="167" t="str">
        <f>VLOOKUP(C69,'[1]Thống kê DS HP (2)'!$E$7:$I$943,5,0)</f>
        <v>Tự luận</v>
      </c>
      <c r="G69" s="48"/>
      <c r="H69" s="39" t="s">
        <v>1939</v>
      </c>
    </row>
    <row r="70" spans="1:8" s="121" customFormat="1" ht="16.5">
      <c r="A70" s="119">
        <v>6</v>
      </c>
      <c r="B70" s="34" t="s">
        <v>421</v>
      </c>
      <c r="C70" s="18" t="s">
        <v>422</v>
      </c>
      <c r="D70" s="18">
        <v>3</v>
      </c>
      <c r="E70" s="18" t="s">
        <v>18</v>
      </c>
      <c r="F70" s="167" t="str">
        <f>VLOOKUP(C70,'[1]Thống kê DS HP (2)'!$E$7:$I$943,5,0)</f>
        <v xml:space="preserve">Tự luận </v>
      </c>
      <c r="G70" s="48"/>
      <c r="H70" s="39" t="s">
        <v>1943</v>
      </c>
    </row>
    <row r="71" spans="1:8" s="121" customFormat="1" ht="16.5">
      <c r="A71" s="119">
        <v>7</v>
      </c>
      <c r="B71" s="34" t="s">
        <v>374</v>
      </c>
      <c r="C71" s="18" t="s">
        <v>375</v>
      </c>
      <c r="D71" s="18">
        <v>3</v>
      </c>
      <c r="E71" s="18" t="s">
        <v>18</v>
      </c>
      <c r="F71" s="167" t="str">
        <f>VLOOKUP(C71,'[1]Thống kê DS HP (2)'!$E$7:$I$943,5,0)</f>
        <v xml:space="preserve">Tự luận </v>
      </c>
      <c r="G71" s="48"/>
      <c r="H71" s="39" t="s">
        <v>1940</v>
      </c>
    </row>
    <row r="72" spans="1:8" s="121" customFormat="1" ht="16.5">
      <c r="A72" s="119">
        <v>8</v>
      </c>
      <c r="B72" s="34" t="s">
        <v>423</v>
      </c>
      <c r="C72" s="18" t="s">
        <v>424</v>
      </c>
      <c r="D72" s="18">
        <v>3</v>
      </c>
      <c r="E72" s="18" t="s">
        <v>18</v>
      </c>
      <c r="F72" s="167" t="str">
        <f>VLOOKUP(C72,'[1]Thống kê DS HP (2)'!$E$7:$I$943,5,0)</f>
        <v xml:space="preserve">Tự luận </v>
      </c>
      <c r="G72" s="48"/>
      <c r="H72" s="39" t="s">
        <v>1940</v>
      </c>
    </row>
    <row r="73" spans="1:8" s="121" customFormat="1" ht="33">
      <c r="A73" s="119">
        <v>9</v>
      </c>
      <c r="B73" s="34" t="s">
        <v>222</v>
      </c>
      <c r="C73" s="18" t="s">
        <v>223</v>
      </c>
      <c r="D73" s="18">
        <v>3</v>
      </c>
      <c r="E73" s="18" t="s">
        <v>18</v>
      </c>
      <c r="F73" s="167" t="str">
        <f>VLOOKUP(C73,'[1]Thống kê DS HP (2)'!$E$7:$I$943,5,0)</f>
        <v>Tự luận</v>
      </c>
      <c r="G73" s="48"/>
      <c r="H73" s="39" t="s">
        <v>1943</v>
      </c>
    </row>
    <row r="74" spans="1:8" s="121" customFormat="1" ht="16.5">
      <c r="A74" s="119">
        <v>10</v>
      </c>
      <c r="B74" s="34" t="s">
        <v>425</v>
      </c>
      <c r="C74" s="18" t="s">
        <v>426</v>
      </c>
      <c r="D74" s="18">
        <v>2</v>
      </c>
      <c r="E74" s="18" t="s">
        <v>21</v>
      </c>
      <c r="F74" s="167" t="str">
        <f>VLOOKUP(C74,'[1]Thống kê DS HP (2)'!$E$7:$I$943,5,0)</f>
        <v>Tự luận</v>
      </c>
      <c r="G74" s="48"/>
      <c r="H74" s="39" t="s">
        <v>1941</v>
      </c>
    </row>
    <row r="75" spans="1:8" s="121" customFormat="1" ht="31.5">
      <c r="A75" s="117" t="s">
        <v>245</v>
      </c>
      <c r="B75" s="127" t="s">
        <v>427</v>
      </c>
      <c r="C75" s="124"/>
      <c r="D75" s="125"/>
      <c r="E75" s="125"/>
      <c r="F75" s="167"/>
      <c r="G75" s="48"/>
      <c r="H75" s="39"/>
    </row>
    <row r="76" spans="1:8" s="121" customFormat="1" ht="16.5">
      <c r="A76" s="119">
        <v>1</v>
      </c>
      <c r="B76" s="34" t="s">
        <v>428</v>
      </c>
      <c r="C76" s="18" t="s">
        <v>429</v>
      </c>
      <c r="D76" s="18">
        <v>2</v>
      </c>
      <c r="E76" s="18" t="s">
        <v>21</v>
      </c>
      <c r="F76" s="167" t="str">
        <f>VLOOKUP(C76,'[1]Thống kê DS HP (2)'!$E$7:$I$943,5,0)</f>
        <v>Tự luận</v>
      </c>
      <c r="G76" s="48"/>
      <c r="H76" s="39" t="s">
        <v>1941</v>
      </c>
    </row>
    <row r="77" spans="1:8" s="121" customFormat="1" ht="16.5">
      <c r="A77" s="119">
        <v>2</v>
      </c>
      <c r="B77" s="34" t="s">
        <v>430</v>
      </c>
      <c r="C77" s="18" t="s">
        <v>431</v>
      </c>
      <c r="D77" s="18">
        <v>3</v>
      </c>
      <c r="E77" s="18" t="s">
        <v>18</v>
      </c>
      <c r="F77" s="167" t="str">
        <f>VLOOKUP(C77,'[1]Thống kê DS HP (2)'!$E$7:$I$943,5,0)</f>
        <v xml:space="preserve">Tự luận </v>
      </c>
      <c r="G77" s="48"/>
      <c r="H77" s="39" t="s">
        <v>1943</v>
      </c>
    </row>
    <row r="78" spans="1:8" s="121" customFormat="1" ht="16.5">
      <c r="A78" s="119">
        <v>3</v>
      </c>
      <c r="B78" s="34" t="s">
        <v>432</v>
      </c>
      <c r="C78" s="18" t="s">
        <v>433</v>
      </c>
      <c r="D78" s="18">
        <v>2</v>
      </c>
      <c r="E78" s="18" t="s">
        <v>21</v>
      </c>
      <c r="F78" s="167" t="str">
        <f>VLOOKUP(C78,'[1]Thống kê DS HP (2)'!$E$7:$I$943,5,0)</f>
        <v xml:space="preserve">Tự luận </v>
      </c>
      <c r="G78" s="48"/>
      <c r="H78" s="39" t="s">
        <v>1943</v>
      </c>
    </row>
    <row r="79" spans="1:8" s="121" customFormat="1" ht="16.5">
      <c r="A79" s="119">
        <v>4</v>
      </c>
      <c r="B79" s="34" t="s">
        <v>339</v>
      </c>
      <c r="C79" s="18" t="s">
        <v>225</v>
      </c>
      <c r="D79" s="18">
        <v>2</v>
      </c>
      <c r="E79" s="18" t="s">
        <v>21</v>
      </c>
      <c r="F79" s="167" t="str">
        <f>VLOOKUP(C79,'[1]Thống kê DS HP (2)'!$E$7:$I$943,5,0)</f>
        <v xml:space="preserve">Tự luận </v>
      </c>
      <c r="G79" s="48"/>
      <c r="H79" s="39" t="s">
        <v>1943</v>
      </c>
    </row>
    <row r="80" spans="1:8" s="121" customFormat="1" ht="16.5">
      <c r="A80" s="119">
        <v>5</v>
      </c>
      <c r="B80" s="34" t="s">
        <v>434</v>
      </c>
      <c r="C80" s="18" t="s">
        <v>435</v>
      </c>
      <c r="D80" s="18">
        <v>2</v>
      </c>
      <c r="E80" s="18" t="s">
        <v>21</v>
      </c>
      <c r="F80" s="167" t="str">
        <f>VLOOKUP(C80,'[1]Thống kê DS HP (2)'!$E$7:$I$943,5,0)</f>
        <v>Tự luận</v>
      </c>
      <c r="G80" s="48"/>
      <c r="H80" s="39" t="s">
        <v>1938</v>
      </c>
    </row>
    <row r="81" spans="1:8" s="121" customFormat="1" ht="16.5">
      <c r="A81" s="119">
        <v>6</v>
      </c>
      <c r="B81" s="34" t="s">
        <v>436</v>
      </c>
      <c r="C81" s="18" t="s">
        <v>437</v>
      </c>
      <c r="D81" s="18">
        <v>2</v>
      </c>
      <c r="E81" s="18" t="s">
        <v>21</v>
      </c>
      <c r="F81" s="167" t="str">
        <f>VLOOKUP(C81,'[1]Thống kê DS HP (2)'!$E$7:$I$943,5,0)</f>
        <v xml:space="preserve">Tự luận </v>
      </c>
      <c r="G81" s="48"/>
      <c r="H81" s="39" t="s">
        <v>1943</v>
      </c>
    </row>
    <row r="82" spans="1:8" s="121" customFormat="1" ht="16.5">
      <c r="A82" s="119">
        <v>7</v>
      </c>
      <c r="B82" s="34" t="s">
        <v>378</v>
      </c>
      <c r="C82" s="18" t="s">
        <v>379</v>
      </c>
      <c r="D82" s="18">
        <v>3</v>
      </c>
      <c r="E82" s="18" t="s">
        <v>18</v>
      </c>
      <c r="F82" s="167" t="str">
        <f>VLOOKUP(C82,'[1]Thống kê DS HP (2)'!$E$7:$I$943,5,0)</f>
        <v>Tự luận</v>
      </c>
      <c r="G82" s="48"/>
      <c r="H82" s="39" t="s">
        <v>1941</v>
      </c>
    </row>
    <row r="83" spans="1:8" s="121" customFormat="1" ht="16.5">
      <c r="A83" s="119">
        <v>8</v>
      </c>
      <c r="B83" s="34" t="s">
        <v>438</v>
      </c>
      <c r="C83" s="18" t="s">
        <v>439</v>
      </c>
      <c r="D83" s="18">
        <v>2</v>
      </c>
      <c r="E83" s="18" t="s">
        <v>49</v>
      </c>
      <c r="F83" s="167" t="str">
        <f>VLOOKUP(C83,'[1]Thống kê DS HP (2)'!$E$7:$I$943,5,0)</f>
        <v>Bài tập lớn</v>
      </c>
      <c r="G83" s="48"/>
      <c r="H83" s="39" t="s">
        <v>1943</v>
      </c>
    </row>
    <row r="84" spans="1:8" s="121" customFormat="1" ht="16.5">
      <c r="A84" s="119">
        <v>9</v>
      </c>
      <c r="B84" s="34" t="s">
        <v>440</v>
      </c>
      <c r="C84" s="18" t="s">
        <v>441</v>
      </c>
      <c r="D84" s="18">
        <v>2</v>
      </c>
      <c r="E84" s="18" t="s">
        <v>49</v>
      </c>
      <c r="F84" s="167" t="str">
        <f>VLOOKUP(C84,'[1]Thống kê DS HP (2)'!$E$7:$I$943,5,0)</f>
        <v>Bài tập lớn</v>
      </c>
      <c r="G84" s="48"/>
      <c r="H84" s="39" t="s">
        <v>1943</v>
      </c>
    </row>
    <row r="85" spans="1:8" s="121" customFormat="1" ht="16.5">
      <c r="A85" s="119">
        <v>10</v>
      </c>
      <c r="B85" s="34" t="s">
        <v>141</v>
      </c>
      <c r="C85" s="18" t="s">
        <v>142</v>
      </c>
      <c r="D85" s="18">
        <v>2</v>
      </c>
      <c r="E85" s="18" t="s">
        <v>21</v>
      </c>
      <c r="F85" s="167" t="str">
        <f>VLOOKUP(C85,'[1]Thống kê DS HP (2)'!$E$7:$I$943,5,0)</f>
        <v>Tự luận</v>
      </c>
      <c r="G85" s="48"/>
      <c r="H85" s="39" t="s">
        <v>1941</v>
      </c>
    </row>
    <row r="86" spans="1:8" s="121" customFormat="1" ht="15.75">
      <c r="A86" s="115">
        <v>2.2999999999999998</v>
      </c>
      <c r="B86" s="123" t="s">
        <v>162</v>
      </c>
      <c r="C86" s="124"/>
      <c r="D86" s="125"/>
      <c r="E86" s="125"/>
      <c r="F86" s="167"/>
      <c r="G86" s="48"/>
      <c r="H86" s="39"/>
    </row>
    <row r="87" spans="1:8" s="121" customFormat="1" ht="15.75">
      <c r="A87" s="117" t="s">
        <v>330</v>
      </c>
      <c r="B87" s="127" t="s">
        <v>15</v>
      </c>
      <c r="C87" s="124"/>
      <c r="D87" s="125"/>
      <c r="E87" s="125"/>
      <c r="F87" s="167"/>
      <c r="G87" s="48"/>
      <c r="H87" s="39"/>
    </row>
    <row r="88" spans="1:8" s="121" customFormat="1" ht="16.5">
      <c r="A88" s="119">
        <v>1</v>
      </c>
      <c r="B88" s="34" t="s">
        <v>267</v>
      </c>
      <c r="C88" s="18" t="s">
        <v>268</v>
      </c>
      <c r="D88" s="18">
        <v>3</v>
      </c>
      <c r="E88" s="18" t="s">
        <v>18</v>
      </c>
      <c r="F88" s="167" t="str">
        <f>VLOOKUP(C88,'[1]Thống kê DS HP (2)'!$E$7:$I$943,5,0)</f>
        <v>Tự luận</v>
      </c>
      <c r="G88" s="48"/>
      <c r="H88" s="39" t="s">
        <v>1939</v>
      </c>
    </row>
    <row r="89" spans="1:8" s="121" customFormat="1" ht="16.5">
      <c r="A89" s="119">
        <v>2</v>
      </c>
      <c r="B89" s="34" t="s">
        <v>289</v>
      </c>
      <c r="C89" s="18" t="s">
        <v>290</v>
      </c>
      <c r="D89" s="18">
        <v>3</v>
      </c>
      <c r="E89" s="18" t="s">
        <v>18</v>
      </c>
      <c r="F89" s="167" t="str">
        <f>VLOOKUP(C89,'[1]Thống kê DS HP (2)'!$E$7:$I$943,5,0)</f>
        <v>Tự luận</v>
      </c>
      <c r="G89" s="48"/>
      <c r="H89" s="39" t="s">
        <v>1940</v>
      </c>
    </row>
    <row r="90" spans="1:8" s="121" customFormat="1" ht="31.5">
      <c r="A90" s="117" t="s">
        <v>333</v>
      </c>
      <c r="B90" s="127" t="s">
        <v>442</v>
      </c>
      <c r="C90" s="124"/>
      <c r="D90" s="125"/>
      <c r="E90" s="125"/>
      <c r="F90" s="167"/>
      <c r="G90" s="48"/>
      <c r="H90" s="39"/>
    </row>
    <row r="91" spans="1:8" s="121" customFormat="1" ht="16.5">
      <c r="A91" s="119">
        <v>1</v>
      </c>
      <c r="B91" s="34" t="s">
        <v>443</v>
      </c>
      <c r="C91" s="18" t="s">
        <v>371</v>
      </c>
      <c r="D91" s="18">
        <v>3</v>
      </c>
      <c r="E91" s="18" t="s">
        <v>18</v>
      </c>
      <c r="F91" s="167" t="str">
        <f>VLOOKUP(C91,'[1]Thống kê DS HP (2)'!$E$7:$I$943,5,0)</f>
        <v xml:space="preserve"> Tự luận</v>
      </c>
      <c r="G91" s="48"/>
      <c r="H91" s="39" t="s">
        <v>1939</v>
      </c>
    </row>
    <row r="92" spans="1:8" s="121" customFormat="1" ht="16.5">
      <c r="A92" s="119">
        <v>2</v>
      </c>
      <c r="B92" s="34" t="s">
        <v>355</v>
      </c>
      <c r="C92" s="18" t="s">
        <v>356</v>
      </c>
      <c r="D92" s="18">
        <v>3</v>
      </c>
      <c r="E92" s="18" t="s">
        <v>18</v>
      </c>
      <c r="F92" s="167" t="str">
        <f>VLOOKUP(C92,'[1]Thống kê DS HP (2)'!$E$7:$I$943,5,0)</f>
        <v>Tự luận</v>
      </c>
      <c r="G92" s="48"/>
      <c r="H92" s="39" t="s">
        <v>1939</v>
      </c>
    </row>
    <row r="93" spans="1:8" s="121" customFormat="1" ht="33">
      <c r="A93" s="119">
        <v>3</v>
      </c>
      <c r="B93" s="16" t="s">
        <v>368</v>
      </c>
      <c r="C93" s="18" t="s">
        <v>369</v>
      </c>
      <c r="D93" s="18">
        <v>3</v>
      </c>
      <c r="E93" s="18" t="s">
        <v>18</v>
      </c>
      <c r="F93" s="167" t="str">
        <f>VLOOKUP(C93,'[1]Thống kê DS HP (2)'!$E$7:$I$943,5,0)</f>
        <v>Tự luận</v>
      </c>
      <c r="G93" s="48"/>
      <c r="H93" s="39" t="s">
        <v>1943</v>
      </c>
    </row>
    <row r="94" spans="1:8" s="121" customFormat="1" ht="16.5">
      <c r="A94" s="119">
        <v>4</v>
      </c>
      <c r="B94" s="34" t="s">
        <v>296</v>
      </c>
      <c r="C94" s="18" t="s">
        <v>297</v>
      </c>
      <c r="D94" s="18">
        <v>3</v>
      </c>
      <c r="E94" s="18" t="s">
        <v>18</v>
      </c>
      <c r="F94" s="167" t="str">
        <f>VLOOKUP(C94,'[1]Thống kê DS HP (2)'!$E$7:$I$943,5,0)</f>
        <v>Tự luận</v>
      </c>
      <c r="G94" s="48"/>
      <c r="H94" s="39" t="s">
        <v>1943</v>
      </c>
    </row>
    <row r="95" spans="1:8" s="121" customFormat="1" ht="15.75">
      <c r="A95" s="115">
        <v>2.4</v>
      </c>
      <c r="B95" s="129" t="s">
        <v>178</v>
      </c>
      <c r="C95" s="124"/>
      <c r="D95" s="113">
        <v>10</v>
      </c>
      <c r="E95" s="125"/>
      <c r="F95" s="167"/>
      <c r="G95" s="48"/>
      <c r="H95" s="39"/>
    </row>
    <row r="96" spans="1:8" s="121" customFormat="1" ht="31.5">
      <c r="A96" s="117" t="s">
        <v>179</v>
      </c>
      <c r="B96" s="127" t="s">
        <v>180</v>
      </c>
      <c r="C96" s="124" t="s">
        <v>444</v>
      </c>
      <c r="D96" s="125">
        <v>3</v>
      </c>
      <c r="E96" s="125" t="s">
        <v>182</v>
      </c>
      <c r="F96" s="167" t="str">
        <f>VLOOKUP(C96,'[1]Thống kê DS HP (2)'!$E$7:$I$943,5,0)</f>
        <v>Báo cáo</v>
      </c>
      <c r="G96" s="48"/>
      <c r="H96" s="39" t="s">
        <v>1944</v>
      </c>
    </row>
    <row r="97" spans="1:8" s="121" customFormat="1" ht="22.5" customHeight="1">
      <c r="A97" s="117" t="s">
        <v>183</v>
      </c>
      <c r="B97" s="127" t="s">
        <v>272</v>
      </c>
      <c r="C97" s="124" t="s">
        <v>445</v>
      </c>
      <c r="D97" s="125">
        <v>7</v>
      </c>
      <c r="E97" s="125" t="s">
        <v>186</v>
      </c>
      <c r="F97" s="167" t="str">
        <f>VLOOKUP(C97,'[1]Thống kê DS HP (2)'!$E$7:$I$943,5,0)</f>
        <v>Khóa luận</v>
      </c>
      <c r="G97" s="48"/>
      <c r="H97" s="39" t="s">
        <v>1944</v>
      </c>
    </row>
    <row r="98" spans="1:8" ht="15.75">
      <c r="C98" s="134"/>
      <c r="F98" s="167"/>
      <c r="G98" s="48"/>
      <c r="H98" s="39"/>
    </row>
    <row r="99" spans="1:8" ht="15.75">
      <c r="C99" s="134"/>
      <c r="F99" s="167"/>
      <c r="G99" s="48"/>
      <c r="H99" s="39"/>
    </row>
    <row r="100" spans="1:8" ht="15.75">
      <c r="C100" s="134"/>
      <c r="F100" s="167"/>
      <c r="G100" s="48"/>
      <c r="H100" s="31"/>
    </row>
    <row r="101" spans="1:8" ht="15.75">
      <c r="C101" s="134"/>
      <c r="F101" s="167"/>
      <c r="G101" s="48"/>
      <c r="H101" s="75"/>
    </row>
    <row r="102" spans="1:8" ht="15.75">
      <c r="C102" s="134"/>
      <c r="F102" s="167"/>
      <c r="G102" s="48"/>
      <c r="H102" s="75"/>
    </row>
    <row r="103" spans="1:8">
      <c r="C103" s="134"/>
    </row>
    <row r="104" spans="1:8">
      <c r="C104" s="134"/>
    </row>
    <row r="105" spans="1:8">
      <c r="C105" s="134"/>
    </row>
    <row r="106" spans="1:8">
      <c r="C106" s="134"/>
    </row>
    <row r="107" spans="1:8">
      <c r="C107" s="134"/>
    </row>
    <row r="108" spans="1:8">
      <c r="C108" s="134"/>
    </row>
    <row r="109" spans="1:8">
      <c r="C109" s="134"/>
    </row>
    <row r="110" spans="1:8">
      <c r="C110" s="134"/>
    </row>
    <row r="111" spans="1:8">
      <c r="C111" s="134"/>
    </row>
    <row r="112" spans="1:8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  <row r="126" spans="3:3">
      <c r="C126" s="134"/>
    </row>
    <row r="127" spans="3:3">
      <c r="C127" s="134"/>
    </row>
    <row r="128" spans="3:3">
      <c r="C128" s="134"/>
    </row>
    <row r="129" spans="3:3">
      <c r="C129" s="134"/>
    </row>
    <row r="130" spans="3:3">
      <c r="C130" s="134"/>
    </row>
    <row r="131" spans="3:3">
      <c r="C131" s="134"/>
    </row>
    <row r="132" spans="3:3">
      <c r="C132" s="134"/>
    </row>
    <row r="133" spans="3:3">
      <c r="C133" s="134"/>
    </row>
    <row r="134" spans="3:3">
      <c r="C134" s="134"/>
    </row>
    <row r="135" spans="3:3">
      <c r="C135" s="134"/>
    </row>
    <row r="136" spans="3:3">
      <c r="C136" s="134"/>
    </row>
    <row r="137" spans="3:3">
      <c r="C137" s="134"/>
    </row>
    <row r="138" spans="3:3">
      <c r="C138" s="134"/>
    </row>
    <row r="139" spans="3:3">
      <c r="C139" s="134"/>
    </row>
    <row r="140" spans="3:3">
      <c r="C140" s="134"/>
    </row>
    <row r="141" spans="3:3">
      <c r="C141" s="134"/>
    </row>
    <row r="142" spans="3:3">
      <c r="C142" s="134"/>
    </row>
    <row r="143" spans="3:3">
      <c r="C143" s="134"/>
    </row>
    <row r="144" spans="3:3">
      <c r="C144" s="134"/>
    </row>
    <row r="145" spans="3:3">
      <c r="C145" s="134"/>
    </row>
    <row r="146" spans="3:3">
      <c r="C146" s="134"/>
    </row>
    <row r="147" spans="3:3">
      <c r="C147" s="134"/>
    </row>
    <row r="148" spans="3:3">
      <c r="C148" s="134"/>
    </row>
    <row r="149" spans="3:3">
      <c r="C149" s="134"/>
    </row>
    <row r="150" spans="3:3">
      <c r="C150" s="134"/>
    </row>
    <row r="151" spans="3:3">
      <c r="C151" s="134"/>
    </row>
    <row r="152" spans="3:3">
      <c r="C152" s="134"/>
    </row>
    <row r="153" spans="3:3">
      <c r="C153" s="134"/>
    </row>
    <row r="154" spans="3:3">
      <c r="C154" s="134"/>
    </row>
    <row r="155" spans="3:3">
      <c r="C155" s="134"/>
    </row>
    <row r="156" spans="3:3">
      <c r="C156" s="134"/>
    </row>
    <row r="157" spans="3:3">
      <c r="C157" s="134"/>
    </row>
    <row r="158" spans="3:3">
      <c r="C158" s="134"/>
    </row>
    <row r="159" spans="3:3">
      <c r="C159" s="134"/>
    </row>
    <row r="160" spans="3:3">
      <c r="C160" s="134"/>
    </row>
    <row r="161" spans="3:3">
      <c r="C161" s="134"/>
    </row>
    <row r="162" spans="3:3">
      <c r="C162" s="134"/>
    </row>
    <row r="163" spans="3:3">
      <c r="C163" s="134"/>
    </row>
    <row r="164" spans="3:3">
      <c r="C164" s="134"/>
    </row>
    <row r="165" spans="3:3">
      <c r="C165" s="134"/>
    </row>
    <row r="166" spans="3:3">
      <c r="C166" s="134"/>
    </row>
    <row r="167" spans="3:3">
      <c r="C167" s="134"/>
    </row>
    <row r="168" spans="3:3">
      <c r="C168" s="134"/>
    </row>
    <row r="169" spans="3:3">
      <c r="C169" s="134"/>
    </row>
    <row r="170" spans="3:3">
      <c r="C170" s="134"/>
    </row>
    <row r="171" spans="3:3">
      <c r="C171" s="134"/>
    </row>
    <row r="172" spans="3:3">
      <c r="C172" s="134"/>
    </row>
    <row r="173" spans="3:3">
      <c r="C173" s="134"/>
    </row>
    <row r="174" spans="3:3">
      <c r="C174" s="134"/>
    </row>
    <row r="175" spans="3:3">
      <c r="C175" s="134"/>
    </row>
    <row r="176" spans="3:3">
      <c r="C176" s="134"/>
    </row>
    <row r="177" spans="3:3">
      <c r="C177" s="134"/>
    </row>
    <row r="178" spans="3:3">
      <c r="C178" s="134"/>
    </row>
    <row r="179" spans="3:3">
      <c r="C179" s="134"/>
    </row>
    <row r="180" spans="3:3">
      <c r="C180" s="134"/>
    </row>
    <row r="181" spans="3:3">
      <c r="C181" s="134"/>
    </row>
    <row r="182" spans="3:3">
      <c r="C182" s="134"/>
    </row>
    <row r="183" spans="3:3">
      <c r="C183" s="134"/>
    </row>
    <row r="184" spans="3:3">
      <c r="C184" s="134"/>
    </row>
    <row r="185" spans="3:3">
      <c r="C185" s="134"/>
    </row>
    <row r="186" spans="3:3">
      <c r="C186" s="134"/>
    </row>
    <row r="187" spans="3:3">
      <c r="C187" s="134"/>
    </row>
    <row r="188" spans="3:3">
      <c r="C188" s="134"/>
    </row>
    <row r="189" spans="3:3">
      <c r="C189" s="134"/>
    </row>
    <row r="190" spans="3:3">
      <c r="C190" s="134"/>
    </row>
    <row r="191" spans="3:3">
      <c r="C191" s="134"/>
    </row>
    <row r="192" spans="3:3">
      <c r="C192" s="134"/>
    </row>
    <row r="193" spans="3:3">
      <c r="C193" s="134"/>
    </row>
    <row r="194" spans="3:3">
      <c r="C194" s="134"/>
    </row>
    <row r="195" spans="3:3">
      <c r="C195" s="134"/>
    </row>
    <row r="196" spans="3:3">
      <c r="C196" s="134"/>
    </row>
    <row r="197" spans="3:3">
      <c r="C197" s="134"/>
    </row>
    <row r="198" spans="3:3">
      <c r="C198" s="134"/>
    </row>
    <row r="199" spans="3:3">
      <c r="C199" s="134"/>
    </row>
    <row r="200" spans="3:3">
      <c r="C200" s="134"/>
    </row>
    <row r="201" spans="3:3">
      <c r="C201" s="134"/>
    </row>
    <row r="202" spans="3:3">
      <c r="C202" s="134"/>
    </row>
    <row r="203" spans="3:3">
      <c r="C203" s="134"/>
    </row>
    <row r="204" spans="3:3">
      <c r="C204" s="134"/>
    </row>
    <row r="205" spans="3:3">
      <c r="C205" s="134"/>
    </row>
    <row r="206" spans="3:3">
      <c r="C206" s="134"/>
    </row>
    <row r="207" spans="3:3">
      <c r="C207" s="134"/>
    </row>
    <row r="208" spans="3:3">
      <c r="C208" s="134"/>
    </row>
    <row r="209" spans="3:3">
      <c r="C209" s="134"/>
    </row>
    <row r="210" spans="3:3">
      <c r="C210" s="134"/>
    </row>
    <row r="211" spans="3:3">
      <c r="C211" s="134"/>
    </row>
    <row r="212" spans="3:3">
      <c r="C212" s="134"/>
    </row>
    <row r="213" spans="3:3">
      <c r="C213" s="134"/>
    </row>
    <row r="214" spans="3:3">
      <c r="C214" s="134"/>
    </row>
    <row r="215" spans="3:3">
      <c r="C215" s="134"/>
    </row>
    <row r="216" spans="3:3">
      <c r="C216" s="134"/>
    </row>
    <row r="217" spans="3:3">
      <c r="C217" s="134"/>
    </row>
    <row r="218" spans="3:3">
      <c r="C218" s="134"/>
    </row>
    <row r="219" spans="3:3">
      <c r="C219" s="134"/>
    </row>
    <row r="220" spans="3:3">
      <c r="C220" s="134"/>
    </row>
    <row r="221" spans="3:3">
      <c r="C221" s="134"/>
    </row>
    <row r="222" spans="3:3">
      <c r="C222" s="134"/>
    </row>
    <row r="223" spans="3:3">
      <c r="C223" s="134"/>
    </row>
    <row r="224" spans="3:3">
      <c r="C224" s="134"/>
    </row>
    <row r="225" spans="3:3">
      <c r="C225" s="134"/>
    </row>
    <row r="226" spans="3:3">
      <c r="C226" s="134"/>
    </row>
    <row r="227" spans="3:3">
      <c r="C227" s="134"/>
    </row>
    <row r="228" spans="3:3">
      <c r="C228" s="134"/>
    </row>
    <row r="229" spans="3:3">
      <c r="C229" s="134"/>
    </row>
    <row r="230" spans="3:3">
      <c r="C230" s="134"/>
    </row>
    <row r="231" spans="3:3">
      <c r="C231" s="134"/>
    </row>
    <row r="232" spans="3:3">
      <c r="C232" s="134"/>
    </row>
    <row r="233" spans="3:3">
      <c r="C233" s="134"/>
    </row>
    <row r="234" spans="3:3">
      <c r="C234" s="134"/>
    </row>
    <row r="235" spans="3:3">
      <c r="C235" s="134"/>
    </row>
    <row r="236" spans="3:3">
      <c r="C236" s="134"/>
    </row>
    <row r="237" spans="3:3">
      <c r="C237" s="134"/>
    </row>
    <row r="238" spans="3:3">
      <c r="C238" s="134"/>
    </row>
    <row r="239" spans="3:3">
      <c r="C239" s="134"/>
    </row>
    <row r="240" spans="3:3">
      <c r="C240" s="134"/>
    </row>
    <row r="241" spans="3:3">
      <c r="C241" s="134"/>
    </row>
    <row r="242" spans="3:3">
      <c r="C242" s="134"/>
    </row>
    <row r="243" spans="3:3">
      <c r="C243" s="134"/>
    </row>
    <row r="244" spans="3:3">
      <c r="C244" s="134"/>
    </row>
    <row r="245" spans="3:3">
      <c r="C245" s="134"/>
    </row>
    <row r="246" spans="3:3">
      <c r="C246" s="134"/>
    </row>
    <row r="247" spans="3:3">
      <c r="C247" s="134"/>
    </row>
    <row r="248" spans="3:3">
      <c r="C248" s="134"/>
    </row>
    <row r="249" spans="3:3">
      <c r="C249" s="134"/>
    </row>
    <row r="250" spans="3:3">
      <c r="C250" s="134"/>
    </row>
    <row r="251" spans="3:3">
      <c r="C251" s="134"/>
    </row>
    <row r="252" spans="3:3">
      <c r="C252" s="134"/>
    </row>
    <row r="253" spans="3:3">
      <c r="C253" s="134"/>
    </row>
    <row r="254" spans="3:3">
      <c r="C254" s="134"/>
    </row>
    <row r="255" spans="3:3">
      <c r="C255" s="134"/>
    </row>
    <row r="256" spans="3:3">
      <c r="C256" s="134"/>
    </row>
    <row r="257" spans="3:3">
      <c r="C257" s="134"/>
    </row>
    <row r="258" spans="3:3">
      <c r="C258" s="134"/>
    </row>
    <row r="259" spans="3:3">
      <c r="C259" s="134"/>
    </row>
    <row r="260" spans="3:3">
      <c r="C260" s="134"/>
    </row>
    <row r="261" spans="3:3">
      <c r="C261" s="134"/>
    </row>
    <row r="262" spans="3:3">
      <c r="C262" s="134"/>
    </row>
    <row r="263" spans="3:3">
      <c r="C263" s="134"/>
    </row>
    <row r="264" spans="3:3">
      <c r="C264" s="134"/>
    </row>
    <row r="265" spans="3:3">
      <c r="C265" s="134"/>
    </row>
    <row r="266" spans="3:3">
      <c r="C266" s="134"/>
    </row>
    <row r="267" spans="3:3">
      <c r="C267" s="134"/>
    </row>
    <row r="268" spans="3:3">
      <c r="C268" s="134"/>
    </row>
    <row r="269" spans="3:3">
      <c r="C269" s="134"/>
    </row>
    <row r="270" spans="3:3">
      <c r="C270" s="134"/>
    </row>
    <row r="271" spans="3:3">
      <c r="C271" s="134"/>
    </row>
    <row r="272" spans="3:3">
      <c r="C272" s="134"/>
    </row>
    <row r="273" spans="3:3">
      <c r="C273" s="134"/>
    </row>
    <row r="274" spans="3:3">
      <c r="C274" s="134"/>
    </row>
    <row r="275" spans="3:3">
      <c r="C275" s="134"/>
    </row>
    <row r="276" spans="3:3">
      <c r="C276" s="134"/>
    </row>
    <row r="277" spans="3:3">
      <c r="C277" s="134"/>
    </row>
    <row r="278" spans="3:3">
      <c r="C278" s="134"/>
    </row>
    <row r="279" spans="3:3">
      <c r="C279" s="134"/>
    </row>
    <row r="280" spans="3:3">
      <c r="C280" s="134"/>
    </row>
    <row r="281" spans="3:3">
      <c r="C281" s="134"/>
    </row>
    <row r="282" spans="3:3">
      <c r="C282" s="134"/>
    </row>
    <row r="283" spans="3:3">
      <c r="C283" s="134"/>
    </row>
    <row r="284" spans="3:3">
      <c r="C284" s="134"/>
    </row>
    <row r="285" spans="3:3">
      <c r="C285" s="134"/>
    </row>
    <row r="286" spans="3:3">
      <c r="C286" s="134"/>
    </row>
    <row r="287" spans="3:3">
      <c r="C287" s="134"/>
    </row>
    <row r="288" spans="3:3">
      <c r="C288" s="134"/>
    </row>
    <row r="289" spans="3:3">
      <c r="C289" s="134"/>
    </row>
    <row r="290" spans="3:3">
      <c r="C290" s="134"/>
    </row>
    <row r="291" spans="3:3">
      <c r="C291" s="134"/>
    </row>
    <row r="292" spans="3:3">
      <c r="C292" s="134"/>
    </row>
    <row r="293" spans="3:3">
      <c r="C293" s="134"/>
    </row>
    <row r="294" spans="3:3">
      <c r="C294" s="134"/>
    </row>
    <row r="295" spans="3:3">
      <c r="C295" s="134"/>
    </row>
    <row r="296" spans="3:3">
      <c r="C296" s="134"/>
    </row>
    <row r="297" spans="3:3">
      <c r="C297" s="134"/>
    </row>
    <row r="298" spans="3:3">
      <c r="C298" s="134"/>
    </row>
    <row r="299" spans="3:3">
      <c r="C299" s="134"/>
    </row>
    <row r="300" spans="3:3">
      <c r="C300" s="134"/>
    </row>
    <row r="301" spans="3:3">
      <c r="C301" s="134"/>
    </row>
    <row r="302" spans="3:3">
      <c r="C302" s="134"/>
    </row>
    <row r="303" spans="3:3">
      <c r="C303" s="134"/>
    </row>
    <row r="304" spans="3:3">
      <c r="C304" s="134"/>
    </row>
    <row r="305" spans="3:3">
      <c r="C305" s="134"/>
    </row>
    <row r="306" spans="3:3">
      <c r="C306" s="134"/>
    </row>
    <row r="307" spans="3:3">
      <c r="C307" s="134"/>
    </row>
    <row r="308" spans="3:3">
      <c r="C308" s="134"/>
    </row>
    <row r="309" spans="3:3">
      <c r="C309" s="134"/>
    </row>
    <row r="310" spans="3:3">
      <c r="C310" s="134"/>
    </row>
    <row r="311" spans="3:3">
      <c r="C311" s="134"/>
    </row>
    <row r="312" spans="3:3">
      <c r="C312" s="134"/>
    </row>
    <row r="313" spans="3:3">
      <c r="C313" s="134"/>
    </row>
    <row r="314" spans="3:3">
      <c r="C314" s="134"/>
    </row>
    <row r="315" spans="3:3">
      <c r="C315" s="134"/>
    </row>
    <row r="316" spans="3:3">
      <c r="C316" s="134"/>
    </row>
    <row r="317" spans="3:3">
      <c r="C317" s="134"/>
    </row>
    <row r="318" spans="3:3">
      <c r="C318" s="134"/>
    </row>
    <row r="319" spans="3:3">
      <c r="C319" s="134"/>
    </row>
    <row r="320" spans="3:3">
      <c r="C320" s="134"/>
    </row>
    <row r="321" spans="3:3">
      <c r="C321" s="134"/>
    </row>
    <row r="322" spans="3:3">
      <c r="C322" s="134"/>
    </row>
    <row r="323" spans="3:3">
      <c r="C323" s="134"/>
    </row>
    <row r="324" spans="3:3">
      <c r="C324" s="134"/>
    </row>
    <row r="325" spans="3:3">
      <c r="C325" s="134"/>
    </row>
    <row r="326" spans="3:3">
      <c r="C326" s="134"/>
    </row>
    <row r="327" spans="3:3">
      <c r="C327" s="134"/>
    </row>
    <row r="328" spans="3:3">
      <c r="C328" s="134"/>
    </row>
    <row r="329" spans="3:3">
      <c r="C329" s="134"/>
    </row>
    <row r="330" spans="3:3">
      <c r="C330" s="134"/>
    </row>
    <row r="331" spans="3:3">
      <c r="C331" s="134"/>
    </row>
    <row r="332" spans="3:3">
      <c r="C332" s="134"/>
    </row>
    <row r="333" spans="3:3">
      <c r="C333" s="134"/>
    </row>
    <row r="334" spans="3:3">
      <c r="C334" s="134"/>
    </row>
    <row r="335" spans="3:3">
      <c r="C335" s="134"/>
    </row>
    <row r="336" spans="3:3">
      <c r="C336" s="134"/>
    </row>
    <row r="337" spans="3:3">
      <c r="C337" s="134"/>
    </row>
    <row r="338" spans="3:3">
      <c r="C338" s="134"/>
    </row>
    <row r="339" spans="3:3">
      <c r="C339" s="134"/>
    </row>
    <row r="340" spans="3:3">
      <c r="C340" s="134"/>
    </row>
    <row r="341" spans="3:3">
      <c r="C341" s="134"/>
    </row>
    <row r="342" spans="3:3">
      <c r="C342" s="134"/>
    </row>
    <row r="343" spans="3:3">
      <c r="C343" s="134"/>
    </row>
    <row r="344" spans="3:3">
      <c r="C344" s="134"/>
    </row>
    <row r="345" spans="3:3">
      <c r="C345" s="134"/>
    </row>
    <row r="346" spans="3:3">
      <c r="C346" s="134"/>
    </row>
    <row r="347" spans="3:3">
      <c r="C347" s="134"/>
    </row>
    <row r="348" spans="3:3">
      <c r="C348" s="134"/>
    </row>
    <row r="349" spans="3:3">
      <c r="C349" s="134"/>
    </row>
    <row r="350" spans="3:3">
      <c r="C350" s="134"/>
    </row>
    <row r="351" spans="3:3">
      <c r="C351" s="134"/>
    </row>
    <row r="352" spans="3:3">
      <c r="C352" s="134"/>
    </row>
    <row r="353" spans="3:3">
      <c r="C353" s="134"/>
    </row>
    <row r="354" spans="3:3">
      <c r="C354" s="134"/>
    </row>
    <row r="355" spans="3:3">
      <c r="C355" s="134"/>
    </row>
    <row r="356" spans="3:3">
      <c r="C356" s="134"/>
    </row>
    <row r="357" spans="3:3">
      <c r="C357" s="134"/>
    </row>
    <row r="358" spans="3:3">
      <c r="C358" s="134"/>
    </row>
    <row r="359" spans="3:3">
      <c r="C359" s="134"/>
    </row>
    <row r="360" spans="3:3">
      <c r="C360" s="134"/>
    </row>
    <row r="361" spans="3:3">
      <c r="C361" s="134"/>
    </row>
    <row r="362" spans="3:3">
      <c r="C362" s="134"/>
    </row>
    <row r="363" spans="3:3">
      <c r="C363" s="134"/>
    </row>
    <row r="364" spans="3:3">
      <c r="C364" s="134"/>
    </row>
    <row r="365" spans="3:3">
      <c r="C365" s="134"/>
    </row>
    <row r="366" spans="3:3">
      <c r="C366" s="134"/>
    </row>
    <row r="367" spans="3:3">
      <c r="C367" s="134"/>
    </row>
    <row r="368" spans="3:3">
      <c r="C368" s="134"/>
    </row>
    <row r="369" spans="3:3">
      <c r="C369" s="134"/>
    </row>
    <row r="370" spans="3:3">
      <c r="C370" s="134"/>
    </row>
    <row r="371" spans="3:3">
      <c r="C371" s="134"/>
    </row>
    <row r="372" spans="3:3">
      <c r="C372" s="134"/>
    </row>
    <row r="373" spans="3:3">
      <c r="C373" s="134"/>
    </row>
    <row r="374" spans="3:3">
      <c r="C374" s="134"/>
    </row>
    <row r="375" spans="3:3">
      <c r="C375" s="134"/>
    </row>
    <row r="376" spans="3:3">
      <c r="C376" s="134"/>
    </row>
    <row r="377" spans="3:3">
      <c r="C377" s="134"/>
    </row>
    <row r="378" spans="3:3">
      <c r="C378" s="134"/>
    </row>
    <row r="379" spans="3:3">
      <c r="C379" s="134"/>
    </row>
    <row r="380" spans="3:3">
      <c r="C380" s="134"/>
    </row>
    <row r="381" spans="3:3">
      <c r="C381" s="134"/>
    </row>
    <row r="382" spans="3:3">
      <c r="C382" s="134"/>
    </row>
    <row r="383" spans="3:3">
      <c r="C383" s="134"/>
    </row>
    <row r="384" spans="3:3">
      <c r="C384" s="134"/>
    </row>
    <row r="385" spans="3:3">
      <c r="C385" s="134"/>
    </row>
    <row r="386" spans="3:3">
      <c r="C386" s="134"/>
    </row>
    <row r="387" spans="3:3">
      <c r="C387" s="134"/>
    </row>
    <row r="388" spans="3:3">
      <c r="C388" s="134"/>
    </row>
    <row r="389" spans="3:3">
      <c r="C389" s="134"/>
    </row>
    <row r="390" spans="3:3">
      <c r="C390" s="134"/>
    </row>
    <row r="391" spans="3:3">
      <c r="C391" s="134"/>
    </row>
    <row r="392" spans="3:3">
      <c r="C392" s="134"/>
    </row>
    <row r="393" spans="3:3">
      <c r="C393" s="134"/>
    </row>
    <row r="394" spans="3:3">
      <c r="C394" s="134"/>
    </row>
    <row r="395" spans="3:3">
      <c r="C395" s="134"/>
    </row>
    <row r="396" spans="3:3">
      <c r="C396" s="134"/>
    </row>
    <row r="397" spans="3:3">
      <c r="C397" s="134"/>
    </row>
    <row r="398" spans="3:3">
      <c r="C398" s="134"/>
    </row>
    <row r="399" spans="3:3">
      <c r="C399" s="134"/>
    </row>
    <row r="400" spans="3:3">
      <c r="C400" s="134"/>
    </row>
    <row r="401" spans="3:3">
      <c r="C401" s="134"/>
    </row>
    <row r="402" spans="3:3">
      <c r="C402" s="134"/>
    </row>
    <row r="403" spans="3:3">
      <c r="C403" s="134"/>
    </row>
    <row r="404" spans="3:3">
      <c r="C404" s="134"/>
    </row>
    <row r="405" spans="3:3">
      <c r="C405" s="134"/>
    </row>
    <row r="406" spans="3:3">
      <c r="C406" s="134"/>
    </row>
    <row r="407" spans="3:3">
      <c r="C407" s="134"/>
    </row>
    <row r="408" spans="3:3">
      <c r="C408" s="134"/>
    </row>
    <row r="409" spans="3:3">
      <c r="C409" s="134"/>
    </row>
    <row r="410" spans="3:3">
      <c r="C410" s="134"/>
    </row>
    <row r="411" spans="3:3">
      <c r="C411" s="134"/>
    </row>
    <row r="412" spans="3:3">
      <c r="C412" s="134"/>
    </row>
    <row r="413" spans="3:3">
      <c r="C413" s="134"/>
    </row>
    <row r="414" spans="3:3">
      <c r="C414" s="134"/>
    </row>
    <row r="415" spans="3:3">
      <c r="C415" s="134"/>
    </row>
    <row r="416" spans="3:3">
      <c r="C416" s="134"/>
    </row>
    <row r="417" spans="3:3">
      <c r="C417" s="134"/>
    </row>
    <row r="418" spans="3:3">
      <c r="C418" s="134"/>
    </row>
    <row r="419" spans="3:3">
      <c r="C419" s="134"/>
    </row>
    <row r="420" spans="3:3">
      <c r="C420" s="134"/>
    </row>
    <row r="421" spans="3:3">
      <c r="C421" s="134"/>
    </row>
    <row r="422" spans="3:3">
      <c r="C422" s="134"/>
    </row>
    <row r="423" spans="3:3">
      <c r="C423" s="134"/>
    </row>
    <row r="424" spans="3:3">
      <c r="C424" s="134"/>
    </row>
    <row r="425" spans="3:3">
      <c r="C425" s="134"/>
    </row>
    <row r="426" spans="3:3">
      <c r="C426" s="134"/>
    </row>
    <row r="427" spans="3:3">
      <c r="C427" s="134"/>
    </row>
    <row r="428" spans="3:3">
      <c r="C428" s="134"/>
    </row>
    <row r="429" spans="3:3">
      <c r="C429" s="134"/>
    </row>
    <row r="430" spans="3:3">
      <c r="C430" s="134"/>
    </row>
    <row r="431" spans="3:3">
      <c r="C431" s="134"/>
    </row>
    <row r="432" spans="3:3">
      <c r="C432" s="134"/>
    </row>
    <row r="433" spans="3:3">
      <c r="C433" s="134"/>
    </row>
    <row r="434" spans="3:3">
      <c r="C434" s="134"/>
    </row>
    <row r="435" spans="3:3">
      <c r="C435" s="134"/>
    </row>
    <row r="436" spans="3:3">
      <c r="C436" s="134"/>
    </row>
    <row r="437" spans="3:3">
      <c r="C437" s="134"/>
    </row>
    <row r="438" spans="3:3">
      <c r="C438" s="134"/>
    </row>
    <row r="439" spans="3:3">
      <c r="C439" s="134"/>
    </row>
    <row r="440" spans="3:3">
      <c r="C440" s="134"/>
    </row>
    <row r="441" spans="3:3">
      <c r="C441" s="134"/>
    </row>
    <row r="442" spans="3:3">
      <c r="C442" s="134"/>
    </row>
    <row r="443" spans="3:3">
      <c r="C443" s="134"/>
    </row>
    <row r="444" spans="3:3">
      <c r="C444" s="134"/>
    </row>
    <row r="445" spans="3:3">
      <c r="C445" s="134"/>
    </row>
    <row r="446" spans="3:3">
      <c r="C446" s="134"/>
    </row>
    <row r="447" spans="3:3">
      <c r="C447" s="134"/>
    </row>
    <row r="448" spans="3:3">
      <c r="C448" s="134"/>
    </row>
    <row r="449" spans="3:3">
      <c r="C449" s="134"/>
    </row>
    <row r="450" spans="3:3">
      <c r="C450" s="134"/>
    </row>
    <row r="451" spans="3:3">
      <c r="C451" s="134"/>
    </row>
    <row r="452" spans="3:3">
      <c r="C452" s="134"/>
    </row>
    <row r="453" spans="3:3">
      <c r="C453" s="134"/>
    </row>
    <row r="454" spans="3:3">
      <c r="C454" s="134"/>
    </row>
    <row r="455" spans="3:3">
      <c r="C455" s="134"/>
    </row>
    <row r="456" spans="3:3">
      <c r="C456" s="134"/>
    </row>
    <row r="457" spans="3:3">
      <c r="C457" s="134"/>
    </row>
    <row r="458" spans="3:3">
      <c r="C458" s="134"/>
    </row>
    <row r="459" spans="3:3">
      <c r="C459" s="134"/>
    </row>
    <row r="460" spans="3:3">
      <c r="C460" s="134"/>
    </row>
    <row r="461" spans="3:3">
      <c r="C461" s="134"/>
    </row>
    <row r="462" spans="3:3">
      <c r="C462" s="134"/>
    </row>
    <row r="463" spans="3:3">
      <c r="C463" s="134"/>
    </row>
    <row r="464" spans="3:3">
      <c r="C464" s="134"/>
    </row>
    <row r="465" spans="3:3">
      <c r="C465" s="134"/>
    </row>
    <row r="466" spans="3:3">
      <c r="C466" s="134"/>
    </row>
    <row r="467" spans="3:3">
      <c r="C467" s="134"/>
    </row>
    <row r="468" spans="3:3">
      <c r="C468" s="134"/>
    </row>
    <row r="469" spans="3:3">
      <c r="C469" s="134"/>
    </row>
    <row r="470" spans="3:3">
      <c r="C470" s="134"/>
    </row>
    <row r="471" spans="3:3">
      <c r="C471" s="134"/>
    </row>
    <row r="472" spans="3:3">
      <c r="C472" s="134"/>
    </row>
    <row r="473" spans="3:3">
      <c r="C473" s="134"/>
    </row>
    <row r="474" spans="3:3">
      <c r="C474" s="134"/>
    </row>
    <row r="475" spans="3:3">
      <c r="C475" s="134"/>
    </row>
    <row r="476" spans="3:3">
      <c r="C476" s="134"/>
    </row>
    <row r="477" spans="3:3">
      <c r="C477" s="134"/>
    </row>
    <row r="478" spans="3:3">
      <c r="C478" s="134"/>
    </row>
    <row r="479" spans="3:3">
      <c r="C479" s="134"/>
    </row>
    <row r="480" spans="3:3">
      <c r="C480" s="134"/>
    </row>
    <row r="481" spans="3:3">
      <c r="C481" s="134"/>
    </row>
    <row r="482" spans="3:3">
      <c r="C482" s="134"/>
    </row>
    <row r="483" spans="3:3">
      <c r="C483" s="134"/>
    </row>
    <row r="484" spans="3:3">
      <c r="C484" s="134"/>
    </row>
    <row r="485" spans="3:3">
      <c r="C485" s="134"/>
    </row>
    <row r="486" spans="3:3">
      <c r="C486" s="134"/>
    </row>
    <row r="487" spans="3:3">
      <c r="C487" s="134"/>
    </row>
    <row r="488" spans="3:3">
      <c r="C488" s="134"/>
    </row>
    <row r="489" spans="3:3">
      <c r="C489" s="134"/>
    </row>
    <row r="490" spans="3:3">
      <c r="C490" s="134"/>
    </row>
    <row r="491" spans="3:3">
      <c r="C491" s="134"/>
    </row>
    <row r="492" spans="3:3">
      <c r="C492" s="134"/>
    </row>
    <row r="493" spans="3:3">
      <c r="C493" s="134"/>
    </row>
    <row r="494" spans="3:3">
      <c r="C494" s="134"/>
    </row>
    <row r="495" spans="3:3">
      <c r="C495" s="134"/>
    </row>
    <row r="496" spans="3:3">
      <c r="C496" s="134"/>
    </row>
    <row r="497" spans="3:3">
      <c r="C497" s="134"/>
    </row>
    <row r="498" spans="3:3">
      <c r="C498" s="134"/>
    </row>
    <row r="499" spans="3:3">
      <c r="C499" s="134"/>
    </row>
    <row r="500" spans="3:3">
      <c r="C500" s="134"/>
    </row>
    <row r="501" spans="3:3">
      <c r="C501" s="134"/>
    </row>
    <row r="502" spans="3:3">
      <c r="C502" s="134"/>
    </row>
    <row r="503" spans="3:3">
      <c r="C503" s="134"/>
    </row>
    <row r="504" spans="3:3">
      <c r="C504" s="134"/>
    </row>
    <row r="505" spans="3:3">
      <c r="C505" s="134"/>
    </row>
    <row r="506" spans="3:3">
      <c r="C506" s="134"/>
    </row>
    <row r="507" spans="3:3">
      <c r="C507" s="134"/>
    </row>
    <row r="508" spans="3:3">
      <c r="C508" s="134"/>
    </row>
    <row r="509" spans="3:3">
      <c r="C509" s="134"/>
    </row>
    <row r="510" spans="3:3">
      <c r="C510" s="134"/>
    </row>
    <row r="511" spans="3:3">
      <c r="C511" s="134"/>
    </row>
    <row r="512" spans="3:3">
      <c r="C512" s="134"/>
    </row>
    <row r="513" spans="3:3">
      <c r="C513" s="134"/>
    </row>
    <row r="514" spans="3:3">
      <c r="C514" s="134"/>
    </row>
    <row r="515" spans="3:3">
      <c r="C515" s="134"/>
    </row>
    <row r="516" spans="3:3">
      <c r="C516" s="134"/>
    </row>
    <row r="517" spans="3:3">
      <c r="C517" s="134"/>
    </row>
    <row r="518" spans="3:3">
      <c r="C518" s="134"/>
    </row>
    <row r="519" spans="3:3">
      <c r="C519" s="134"/>
    </row>
    <row r="520" spans="3:3">
      <c r="C520" s="134"/>
    </row>
    <row r="521" spans="3:3">
      <c r="C521" s="134"/>
    </row>
    <row r="522" spans="3:3">
      <c r="C522" s="134"/>
    </row>
    <row r="523" spans="3:3">
      <c r="C523" s="134"/>
    </row>
    <row r="524" spans="3:3">
      <c r="C524" s="134"/>
    </row>
    <row r="525" spans="3:3">
      <c r="C525" s="134"/>
    </row>
    <row r="526" spans="3:3">
      <c r="C526" s="134"/>
    </row>
    <row r="527" spans="3:3">
      <c r="C527" s="134"/>
    </row>
    <row r="528" spans="3:3">
      <c r="C528" s="134"/>
    </row>
    <row r="529" spans="3:3">
      <c r="C529" s="134"/>
    </row>
    <row r="530" spans="3:3">
      <c r="C530" s="134"/>
    </row>
    <row r="531" spans="3:3">
      <c r="C531" s="134"/>
    </row>
    <row r="532" spans="3:3">
      <c r="C532" s="134"/>
    </row>
    <row r="533" spans="3:3">
      <c r="C533" s="134"/>
    </row>
    <row r="534" spans="3:3">
      <c r="C534" s="134"/>
    </row>
    <row r="535" spans="3:3">
      <c r="C535" s="134"/>
    </row>
    <row r="536" spans="3:3">
      <c r="C536" s="134"/>
    </row>
    <row r="537" spans="3:3">
      <c r="C537" s="134"/>
    </row>
    <row r="538" spans="3:3">
      <c r="C538" s="134"/>
    </row>
    <row r="539" spans="3:3">
      <c r="C539" s="134"/>
    </row>
    <row r="540" spans="3:3">
      <c r="C540" s="134"/>
    </row>
    <row r="541" spans="3:3">
      <c r="C541" s="134"/>
    </row>
    <row r="542" spans="3:3">
      <c r="C542" s="134"/>
    </row>
    <row r="543" spans="3:3">
      <c r="C543" s="134"/>
    </row>
    <row r="544" spans="3:3">
      <c r="C544" s="134"/>
    </row>
    <row r="545" spans="3:3">
      <c r="C545" s="134"/>
    </row>
    <row r="546" spans="3:3">
      <c r="C546" s="134"/>
    </row>
    <row r="547" spans="3:3">
      <c r="C547" s="134"/>
    </row>
    <row r="548" spans="3:3">
      <c r="C548" s="134"/>
    </row>
    <row r="549" spans="3:3">
      <c r="C549" s="134"/>
    </row>
    <row r="550" spans="3:3">
      <c r="C550" s="134"/>
    </row>
    <row r="551" spans="3:3">
      <c r="C551" s="134"/>
    </row>
    <row r="552" spans="3:3">
      <c r="C552" s="134"/>
    </row>
    <row r="553" spans="3:3">
      <c r="C553" s="134"/>
    </row>
    <row r="554" spans="3:3">
      <c r="C554" s="134"/>
    </row>
    <row r="555" spans="3:3">
      <c r="C555" s="134"/>
    </row>
    <row r="556" spans="3:3">
      <c r="C556" s="134"/>
    </row>
    <row r="557" spans="3:3">
      <c r="C557" s="134"/>
    </row>
    <row r="558" spans="3:3">
      <c r="C558" s="134"/>
    </row>
    <row r="559" spans="3:3">
      <c r="C559" s="134"/>
    </row>
    <row r="560" spans="3:3">
      <c r="C560" s="134"/>
    </row>
    <row r="561" spans="3:3">
      <c r="C561" s="134"/>
    </row>
    <row r="562" spans="3:3">
      <c r="C562" s="134"/>
    </row>
    <row r="563" spans="3:3">
      <c r="C563" s="134"/>
    </row>
    <row r="564" spans="3:3">
      <c r="C564" s="134"/>
    </row>
    <row r="565" spans="3:3">
      <c r="C565" s="134"/>
    </row>
    <row r="566" spans="3:3">
      <c r="C566" s="134"/>
    </row>
    <row r="567" spans="3:3">
      <c r="C567" s="134"/>
    </row>
    <row r="568" spans="3:3">
      <c r="C568" s="134"/>
    </row>
    <row r="569" spans="3:3">
      <c r="C569" s="134"/>
    </row>
    <row r="570" spans="3:3">
      <c r="C570" s="134"/>
    </row>
    <row r="571" spans="3:3">
      <c r="C571" s="134"/>
    </row>
    <row r="572" spans="3:3">
      <c r="C572" s="134"/>
    </row>
    <row r="573" spans="3:3">
      <c r="C573" s="134"/>
    </row>
    <row r="574" spans="3:3">
      <c r="C574" s="134"/>
    </row>
    <row r="575" spans="3:3">
      <c r="C575" s="134"/>
    </row>
    <row r="576" spans="3:3">
      <c r="C576" s="134"/>
    </row>
    <row r="577" spans="3:3">
      <c r="C577" s="134"/>
    </row>
    <row r="578" spans="3:3">
      <c r="C578" s="134"/>
    </row>
    <row r="579" spans="3:3">
      <c r="C579" s="134"/>
    </row>
    <row r="580" spans="3:3">
      <c r="C580" s="134"/>
    </row>
    <row r="581" spans="3:3">
      <c r="C581" s="134"/>
    </row>
    <row r="582" spans="3:3">
      <c r="C582" s="134"/>
    </row>
    <row r="583" spans="3:3">
      <c r="C583" s="134"/>
    </row>
    <row r="584" spans="3:3">
      <c r="C584" s="134"/>
    </row>
    <row r="585" spans="3:3">
      <c r="C585" s="134"/>
    </row>
    <row r="586" spans="3:3">
      <c r="C586" s="134"/>
    </row>
    <row r="587" spans="3:3">
      <c r="C587" s="134"/>
    </row>
    <row r="588" spans="3:3">
      <c r="C588" s="134"/>
    </row>
    <row r="589" spans="3:3">
      <c r="C589" s="134"/>
    </row>
    <row r="590" spans="3:3">
      <c r="C590" s="134"/>
    </row>
    <row r="591" spans="3:3">
      <c r="C591" s="134"/>
    </row>
    <row r="592" spans="3:3">
      <c r="C592" s="134"/>
    </row>
    <row r="593" spans="3:3">
      <c r="C593" s="134"/>
    </row>
    <row r="594" spans="3:3">
      <c r="C594" s="134"/>
    </row>
    <row r="595" spans="3:3">
      <c r="C595" s="134"/>
    </row>
    <row r="596" spans="3:3">
      <c r="C596" s="134"/>
    </row>
    <row r="597" spans="3:3">
      <c r="C597" s="134"/>
    </row>
    <row r="598" spans="3:3">
      <c r="C598" s="134"/>
    </row>
    <row r="599" spans="3:3">
      <c r="C599" s="134"/>
    </row>
    <row r="600" spans="3:3">
      <c r="C600" s="134"/>
    </row>
    <row r="601" spans="3:3">
      <c r="C601" s="134"/>
    </row>
    <row r="602" spans="3:3">
      <c r="C602" s="134"/>
    </row>
    <row r="603" spans="3:3">
      <c r="C603" s="134"/>
    </row>
    <row r="604" spans="3:3">
      <c r="C604" s="134"/>
    </row>
    <row r="605" spans="3:3">
      <c r="C605" s="134"/>
    </row>
    <row r="606" spans="3:3">
      <c r="C606" s="134"/>
    </row>
    <row r="607" spans="3:3">
      <c r="C607" s="134"/>
    </row>
    <row r="608" spans="3:3">
      <c r="C608" s="134"/>
    </row>
    <row r="609" spans="3:3">
      <c r="C609" s="134"/>
    </row>
    <row r="610" spans="3:3">
      <c r="C610" s="134"/>
    </row>
    <row r="611" spans="3:3">
      <c r="C611" s="134"/>
    </row>
    <row r="612" spans="3:3">
      <c r="C612" s="134"/>
    </row>
    <row r="613" spans="3:3">
      <c r="C613" s="134"/>
    </row>
    <row r="614" spans="3:3">
      <c r="C614" s="134"/>
    </row>
    <row r="615" spans="3:3">
      <c r="C615" s="134"/>
    </row>
    <row r="616" spans="3:3">
      <c r="C616" s="134"/>
    </row>
    <row r="617" spans="3:3">
      <c r="C617" s="134"/>
    </row>
    <row r="618" spans="3:3">
      <c r="C618" s="134"/>
    </row>
    <row r="619" spans="3:3">
      <c r="C619" s="134"/>
    </row>
    <row r="620" spans="3:3">
      <c r="C620" s="134"/>
    </row>
    <row r="621" spans="3:3">
      <c r="C621" s="134"/>
    </row>
    <row r="622" spans="3:3">
      <c r="C622" s="134"/>
    </row>
    <row r="623" spans="3:3">
      <c r="C623" s="134"/>
    </row>
    <row r="624" spans="3:3">
      <c r="C624" s="134"/>
    </row>
    <row r="625" spans="3:3">
      <c r="C625" s="134"/>
    </row>
    <row r="626" spans="3:3">
      <c r="C626" s="134"/>
    </row>
    <row r="627" spans="3:3">
      <c r="C627" s="134"/>
    </row>
    <row r="628" spans="3:3">
      <c r="C628" s="134"/>
    </row>
    <row r="629" spans="3:3">
      <c r="C629" s="134"/>
    </row>
    <row r="630" spans="3:3">
      <c r="C630" s="134"/>
    </row>
    <row r="631" spans="3:3">
      <c r="C631" s="134"/>
    </row>
    <row r="632" spans="3:3">
      <c r="C632" s="134"/>
    </row>
    <row r="633" spans="3:3">
      <c r="C633" s="134"/>
    </row>
    <row r="634" spans="3:3">
      <c r="C634" s="134"/>
    </row>
    <row r="635" spans="3:3">
      <c r="C635" s="134"/>
    </row>
    <row r="636" spans="3:3">
      <c r="C636" s="134"/>
    </row>
    <row r="637" spans="3:3">
      <c r="C637" s="134"/>
    </row>
    <row r="638" spans="3:3">
      <c r="C638" s="134"/>
    </row>
    <row r="639" spans="3:3">
      <c r="C639" s="134"/>
    </row>
    <row r="640" spans="3:3">
      <c r="C640" s="134"/>
    </row>
    <row r="641" spans="3:3">
      <c r="C641" s="134"/>
    </row>
    <row r="642" spans="3:3">
      <c r="C642" s="134"/>
    </row>
    <row r="643" spans="3:3">
      <c r="C643" s="134"/>
    </row>
    <row r="644" spans="3:3">
      <c r="C644" s="134"/>
    </row>
    <row r="645" spans="3:3">
      <c r="C645" s="134"/>
    </row>
    <row r="646" spans="3:3">
      <c r="C646" s="134"/>
    </row>
    <row r="647" spans="3:3">
      <c r="C647" s="134"/>
    </row>
    <row r="648" spans="3:3">
      <c r="C648" s="134"/>
    </row>
    <row r="649" spans="3:3">
      <c r="C649" s="134"/>
    </row>
    <row r="650" spans="3:3">
      <c r="C650" s="134"/>
    </row>
    <row r="651" spans="3:3">
      <c r="C651" s="134"/>
    </row>
    <row r="652" spans="3:3">
      <c r="C652" s="134"/>
    </row>
    <row r="653" spans="3:3">
      <c r="C653" s="134"/>
    </row>
    <row r="654" spans="3:3">
      <c r="C654" s="134"/>
    </row>
    <row r="655" spans="3:3">
      <c r="C655" s="134"/>
    </row>
    <row r="656" spans="3:3">
      <c r="C656" s="134"/>
    </row>
    <row r="657" spans="3:3">
      <c r="C657" s="134"/>
    </row>
    <row r="658" spans="3:3">
      <c r="C658" s="134"/>
    </row>
    <row r="659" spans="3:3">
      <c r="C659" s="134"/>
    </row>
    <row r="660" spans="3:3">
      <c r="C660" s="134"/>
    </row>
    <row r="661" spans="3:3">
      <c r="C661" s="134"/>
    </row>
    <row r="662" spans="3:3">
      <c r="C662" s="134"/>
    </row>
    <row r="663" spans="3:3">
      <c r="C663" s="134"/>
    </row>
    <row r="664" spans="3:3">
      <c r="C664" s="134"/>
    </row>
    <row r="665" spans="3:3">
      <c r="C665" s="134"/>
    </row>
    <row r="666" spans="3:3">
      <c r="C666" s="134"/>
    </row>
    <row r="667" spans="3:3">
      <c r="C667" s="134"/>
    </row>
    <row r="668" spans="3:3">
      <c r="C668" s="134"/>
    </row>
    <row r="669" spans="3:3">
      <c r="C669" s="134"/>
    </row>
    <row r="670" spans="3:3">
      <c r="C670" s="134"/>
    </row>
    <row r="671" spans="3:3">
      <c r="C671" s="134"/>
    </row>
    <row r="672" spans="3:3">
      <c r="C672" s="134"/>
    </row>
    <row r="673" spans="3:3">
      <c r="C673" s="134"/>
    </row>
    <row r="674" spans="3:3">
      <c r="C674" s="134"/>
    </row>
    <row r="675" spans="3:3">
      <c r="C675" s="134"/>
    </row>
    <row r="676" spans="3:3">
      <c r="C676" s="134"/>
    </row>
    <row r="677" spans="3:3">
      <c r="C677" s="134"/>
    </row>
    <row r="678" spans="3:3">
      <c r="C678" s="134"/>
    </row>
    <row r="679" spans="3:3">
      <c r="C679" s="134"/>
    </row>
    <row r="680" spans="3:3">
      <c r="C680" s="134"/>
    </row>
    <row r="681" spans="3:3">
      <c r="C681" s="134"/>
    </row>
    <row r="682" spans="3:3">
      <c r="C682" s="134"/>
    </row>
    <row r="683" spans="3:3">
      <c r="C683" s="134"/>
    </row>
    <row r="684" spans="3:3">
      <c r="C684" s="134"/>
    </row>
    <row r="685" spans="3:3">
      <c r="C685" s="134"/>
    </row>
    <row r="686" spans="3:3">
      <c r="C686" s="134"/>
    </row>
    <row r="687" spans="3:3">
      <c r="C687" s="134"/>
    </row>
    <row r="688" spans="3:3">
      <c r="C688" s="134"/>
    </row>
    <row r="689" spans="3:3">
      <c r="C689" s="134"/>
    </row>
    <row r="690" spans="3:3">
      <c r="C690" s="134"/>
    </row>
    <row r="691" spans="3:3">
      <c r="C691" s="134"/>
    </row>
    <row r="692" spans="3:3">
      <c r="C692" s="134"/>
    </row>
    <row r="693" spans="3:3">
      <c r="C693" s="134"/>
    </row>
    <row r="694" spans="3:3">
      <c r="C694" s="134"/>
    </row>
    <row r="695" spans="3:3">
      <c r="C695" s="134"/>
    </row>
    <row r="696" spans="3:3">
      <c r="C696" s="134"/>
    </row>
    <row r="697" spans="3:3">
      <c r="C697" s="134"/>
    </row>
    <row r="698" spans="3:3">
      <c r="C698" s="134"/>
    </row>
    <row r="699" spans="3:3">
      <c r="C699" s="134"/>
    </row>
    <row r="700" spans="3:3">
      <c r="C700" s="134"/>
    </row>
    <row r="701" spans="3:3">
      <c r="C701" s="134"/>
    </row>
    <row r="702" spans="3:3">
      <c r="C702" s="134"/>
    </row>
    <row r="703" spans="3:3">
      <c r="C703" s="134"/>
    </row>
    <row r="704" spans="3:3">
      <c r="C704" s="134"/>
    </row>
    <row r="705" spans="3:3">
      <c r="C705" s="134"/>
    </row>
    <row r="706" spans="3:3">
      <c r="C706" s="134"/>
    </row>
    <row r="707" spans="3:3">
      <c r="C707" s="134"/>
    </row>
    <row r="708" spans="3:3">
      <c r="C708" s="134"/>
    </row>
    <row r="709" spans="3:3">
      <c r="C709" s="134"/>
    </row>
    <row r="710" spans="3:3">
      <c r="C710" s="134"/>
    </row>
    <row r="711" spans="3:3">
      <c r="C711" s="134"/>
    </row>
    <row r="712" spans="3:3">
      <c r="C712" s="134"/>
    </row>
    <row r="713" spans="3:3">
      <c r="C713" s="134"/>
    </row>
    <row r="714" spans="3:3">
      <c r="C714" s="134"/>
    </row>
    <row r="715" spans="3:3">
      <c r="C715" s="134"/>
    </row>
    <row r="716" spans="3:3">
      <c r="C716" s="134"/>
    </row>
    <row r="717" spans="3:3">
      <c r="C717" s="134"/>
    </row>
    <row r="718" spans="3:3">
      <c r="C718" s="134"/>
    </row>
    <row r="719" spans="3:3">
      <c r="C719" s="134"/>
    </row>
    <row r="720" spans="3:3">
      <c r="C720" s="134"/>
    </row>
    <row r="721" spans="3:3">
      <c r="C721" s="134"/>
    </row>
    <row r="722" spans="3:3">
      <c r="C722" s="134"/>
    </row>
    <row r="723" spans="3:3">
      <c r="C723" s="134"/>
    </row>
    <row r="724" spans="3:3">
      <c r="C724" s="134"/>
    </row>
    <row r="725" spans="3:3">
      <c r="C725" s="134"/>
    </row>
    <row r="726" spans="3:3">
      <c r="C726" s="134"/>
    </row>
    <row r="727" spans="3:3">
      <c r="C727" s="134"/>
    </row>
    <row r="728" spans="3:3">
      <c r="C728" s="134"/>
    </row>
    <row r="729" spans="3:3">
      <c r="C729" s="134"/>
    </row>
    <row r="730" spans="3:3">
      <c r="C730" s="134"/>
    </row>
    <row r="731" spans="3:3">
      <c r="C731" s="134"/>
    </row>
    <row r="732" spans="3:3">
      <c r="C732" s="134"/>
    </row>
    <row r="733" spans="3:3">
      <c r="C733" s="134"/>
    </row>
    <row r="734" spans="3:3">
      <c r="C734" s="134"/>
    </row>
    <row r="735" spans="3:3">
      <c r="C735" s="134"/>
    </row>
    <row r="736" spans="3:3">
      <c r="C736" s="134"/>
    </row>
    <row r="737" spans="3:3">
      <c r="C737" s="134"/>
    </row>
    <row r="738" spans="3:3">
      <c r="C738" s="134"/>
    </row>
    <row r="739" spans="3:3">
      <c r="C739" s="134"/>
    </row>
    <row r="740" spans="3:3">
      <c r="C740" s="134"/>
    </row>
    <row r="741" spans="3:3">
      <c r="C741" s="134"/>
    </row>
    <row r="742" spans="3:3">
      <c r="C742" s="134"/>
    </row>
    <row r="743" spans="3:3">
      <c r="C743" s="134"/>
    </row>
    <row r="744" spans="3:3">
      <c r="C744" s="134"/>
    </row>
    <row r="745" spans="3:3">
      <c r="C745" s="134"/>
    </row>
    <row r="746" spans="3:3">
      <c r="C746" s="134"/>
    </row>
    <row r="747" spans="3:3">
      <c r="C747" s="134"/>
    </row>
    <row r="748" spans="3:3">
      <c r="C748" s="134"/>
    </row>
    <row r="749" spans="3:3">
      <c r="C749" s="134"/>
    </row>
    <row r="750" spans="3:3">
      <c r="C750" s="134"/>
    </row>
    <row r="751" spans="3:3">
      <c r="C751" s="134"/>
    </row>
    <row r="752" spans="3:3">
      <c r="C752" s="134"/>
    </row>
    <row r="753" spans="3:3">
      <c r="C753" s="134"/>
    </row>
    <row r="754" spans="3:3">
      <c r="C754" s="134"/>
    </row>
    <row r="755" spans="3:3">
      <c r="C755" s="134"/>
    </row>
    <row r="756" spans="3:3">
      <c r="C756" s="134"/>
    </row>
    <row r="757" spans="3:3">
      <c r="C757" s="134"/>
    </row>
    <row r="758" spans="3:3">
      <c r="C758" s="134"/>
    </row>
    <row r="759" spans="3:3">
      <c r="C759" s="134"/>
    </row>
    <row r="760" spans="3:3">
      <c r="C760" s="134"/>
    </row>
    <row r="761" spans="3:3">
      <c r="C761" s="134"/>
    </row>
    <row r="762" spans="3:3">
      <c r="C762" s="134"/>
    </row>
    <row r="763" spans="3:3">
      <c r="C763" s="134"/>
    </row>
    <row r="764" spans="3:3">
      <c r="C764" s="134"/>
    </row>
    <row r="765" spans="3:3">
      <c r="C765" s="134"/>
    </row>
    <row r="766" spans="3:3">
      <c r="C766" s="134"/>
    </row>
    <row r="767" spans="3:3">
      <c r="C767" s="134"/>
    </row>
    <row r="768" spans="3:3">
      <c r="C768" s="134"/>
    </row>
    <row r="769" spans="3:3">
      <c r="C769" s="134"/>
    </row>
    <row r="770" spans="3:3">
      <c r="C770" s="134"/>
    </row>
    <row r="771" spans="3:3">
      <c r="C771" s="134"/>
    </row>
    <row r="772" spans="3:3">
      <c r="C772" s="134"/>
    </row>
    <row r="773" spans="3:3">
      <c r="C773" s="134"/>
    </row>
    <row r="774" spans="3:3">
      <c r="C774" s="134"/>
    </row>
    <row r="775" spans="3:3">
      <c r="C775" s="134"/>
    </row>
    <row r="776" spans="3:3">
      <c r="C776" s="134"/>
    </row>
    <row r="777" spans="3:3">
      <c r="C777" s="134"/>
    </row>
    <row r="778" spans="3:3">
      <c r="C778" s="134"/>
    </row>
    <row r="779" spans="3:3">
      <c r="C779" s="134"/>
    </row>
    <row r="780" spans="3:3">
      <c r="C780" s="134"/>
    </row>
    <row r="781" spans="3:3">
      <c r="C781" s="134"/>
    </row>
    <row r="782" spans="3:3">
      <c r="C782" s="134"/>
    </row>
    <row r="783" spans="3:3">
      <c r="C783" s="134"/>
    </row>
    <row r="784" spans="3:3">
      <c r="C784" s="134"/>
    </row>
    <row r="785" spans="3:3">
      <c r="C785" s="134"/>
    </row>
    <row r="786" spans="3:3">
      <c r="C786" s="134"/>
    </row>
    <row r="787" spans="3:3">
      <c r="C787" s="134"/>
    </row>
    <row r="788" spans="3:3">
      <c r="C788" s="134"/>
    </row>
    <row r="789" spans="3:3">
      <c r="C789" s="134"/>
    </row>
    <row r="790" spans="3:3">
      <c r="C790" s="134"/>
    </row>
    <row r="791" spans="3:3">
      <c r="C791" s="134"/>
    </row>
    <row r="792" spans="3:3">
      <c r="C792" s="134"/>
    </row>
    <row r="793" spans="3:3">
      <c r="C793" s="134"/>
    </row>
    <row r="794" spans="3:3">
      <c r="C794" s="134"/>
    </row>
    <row r="795" spans="3:3">
      <c r="C795" s="134"/>
    </row>
    <row r="796" spans="3:3">
      <c r="C796" s="134"/>
    </row>
    <row r="797" spans="3:3">
      <c r="C797" s="134"/>
    </row>
    <row r="798" spans="3:3">
      <c r="C798" s="134"/>
    </row>
    <row r="799" spans="3:3">
      <c r="C799" s="134"/>
    </row>
    <row r="800" spans="3:3">
      <c r="C800" s="134"/>
    </row>
    <row r="801" spans="3:3">
      <c r="C801" s="134"/>
    </row>
    <row r="802" spans="3:3">
      <c r="C802" s="134"/>
    </row>
    <row r="803" spans="3:3">
      <c r="C803" s="134"/>
    </row>
    <row r="804" spans="3:3">
      <c r="C804" s="134"/>
    </row>
    <row r="805" spans="3:3">
      <c r="C805" s="134"/>
    </row>
    <row r="806" spans="3:3">
      <c r="C806" s="134"/>
    </row>
    <row r="807" spans="3:3">
      <c r="C807" s="134"/>
    </row>
    <row r="808" spans="3:3">
      <c r="C808" s="134"/>
    </row>
    <row r="809" spans="3:3">
      <c r="C809" s="134"/>
    </row>
    <row r="810" spans="3:3">
      <c r="C810" s="134"/>
    </row>
    <row r="811" spans="3:3">
      <c r="C811" s="134"/>
    </row>
    <row r="812" spans="3:3">
      <c r="C812" s="134"/>
    </row>
    <row r="813" spans="3:3">
      <c r="C813" s="134"/>
    </row>
    <row r="814" spans="3:3">
      <c r="C814" s="134"/>
    </row>
    <row r="815" spans="3:3">
      <c r="C815" s="134"/>
    </row>
    <row r="816" spans="3:3">
      <c r="C816" s="134"/>
    </row>
    <row r="817" spans="3:3">
      <c r="C817" s="134"/>
    </row>
    <row r="818" spans="3:3">
      <c r="C818" s="134"/>
    </row>
    <row r="819" spans="3:3">
      <c r="C819" s="134"/>
    </row>
    <row r="820" spans="3:3">
      <c r="C820" s="134"/>
    </row>
    <row r="821" spans="3:3">
      <c r="C821" s="134"/>
    </row>
    <row r="822" spans="3:3">
      <c r="C822" s="134"/>
    </row>
    <row r="823" spans="3:3">
      <c r="C823" s="134"/>
    </row>
    <row r="824" spans="3:3">
      <c r="C824" s="134"/>
    </row>
    <row r="825" spans="3:3">
      <c r="C825" s="134"/>
    </row>
    <row r="826" spans="3:3">
      <c r="C826" s="134"/>
    </row>
    <row r="827" spans="3:3">
      <c r="C827" s="134"/>
    </row>
    <row r="828" spans="3:3">
      <c r="C828" s="134"/>
    </row>
    <row r="829" spans="3:3">
      <c r="C829" s="134"/>
    </row>
    <row r="830" spans="3:3">
      <c r="C830" s="134"/>
    </row>
    <row r="831" spans="3:3">
      <c r="C831" s="134"/>
    </row>
    <row r="832" spans="3:3">
      <c r="C832" s="134"/>
    </row>
    <row r="833" spans="3:3">
      <c r="C833" s="134"/>
    </row>
    <row r="834" spans="3:3">
      <c r="C834" s="134"/>
    </row>
    <row r="835" spans="3:3">
      <c r="C835" s="134"/>
    </row>
    <row r="836" spans="3:3">
      <c r="C836" s="134"/>
    </row>
    <row r="837" spans="3:3">
      <c r="C837" s="134"/>
    </row>
    <row r="838" spans="3:3">
      <c r="C838" s="134"/>
    </row>
    <row r="839" spans="3:3">
      <c r="C839" s="134"/>
    </row>
    <row r="840" spans="3:3">
      <c r="C840" s="134"/>
    </row>
    <row r="841" spans="3:3">
      <c r="C841" s="134"/>
    </row>
    <row r="842" spans="3:3">
      <c r="C842" s="134"/>
    </row>
    <row r="843" spans="3:3">
      <c r="C843" s="134"/>
    </row>
    <row r="844" spans="3:3">
      <c r="C844" s="134"/>
    </row>
    <row r="845" spans="3:3">
      <c r="C845" s="134"/>
    </row>
    <row r="846" spans="3:3">
      <c r="C846" s="134"/>
    </row>
    <row r="847" spans="3:3">
      <c r="C847" s="134"/>
    </row>
    <row r="848" spans="3:3">
      <c r="C848" s="134"/>
    </row>
    <row r="849" spans="3:3">
      <c r="C849" s="134"/>
    </row>
    <row r="850" spans="3:3">
      <c r="C850" s="134"/>
    </row>
    <row r="851" spans="3:3">
      <c r="C851" s="134"/>
    </row>
    <row r="852" spans="3:3">
      <c r="C852" s="134"/>
    </row>
    <row r="853" spans="3:3">
      <c r="C853" s="134"/>
    </row>
    <row r="854" spans="3:3">
      <c r="C854" s="134"/>
    </row>
    <row r="855" spans="3:3">
      <c r="C855" s="134"/>
    </row>
    <row r="856" spans="3:3">
      <c r="C856" s="134"/>
    </row>
    <row r="857" spans="3:3">
      <c r="C857" s="134"/>
    </row>
    <row r="858" spans="3:3">
      <c r="C858" s="134"/>
    </row>
    <row r="859" spans="3:3">
      <c r="C859" s="134"/>
    </row>
    <row r="860" spans="3:3">
      <c r="C860" s="134"/>
    </row>
    <row r="861" spans="3:3">
      <c r="C861" s="134"/>
    </row>
    <row r="862" spans="3:3">
      <c r="C862" s="134"/>
    </row>
    <row r="863" spans="3:3">
      <c r="C863" s="134"/>
    </row>
    <row r="864" spans="3:3">
      <c r="C864" s="134"/>
    </row>
    <row r="865" spans="3:3">
      <c r="C865" s="134"/>
    </row>
    <row r="866" spans="3:3">
      <c r="C866" s="134"/>
    </row>
    <row r="867" spans="3:3">
      <c r="C867" s="134"/>
    </row>
    <row r="868" spans="3:3">
      <c r="C868" s="134"/>
    </row>
    <row r="869" spans="3:3">
      <c r="C869" s="134"/>
    </row>
    <row r="870" spans="3:3">
      <c r="C870" s="134"/>
    </row>
    <row r="871" spans="3:3">
      <c r="C871" s="134"/>
    </row>
    <row r="872" spans="3:3">
      <c r="C872" s="134"/>
    </row>
    <row r="873" spans="3:3">
      <c r="C873" s="134"/>
    </row>
    <row r="874" spans="3:3">
      <c r="C874" s="134"/>
    </row>
    <row r="875" spans="3:3">
      <c r="C875" s="134"/>
    </row>
    <row r="876" spans="3:3">
      <c r="C876" s="134"/>
    </row>
    <row r="877" spans="3:3">
      <c r="C877" s="134"/>
    </row>
    <row r="878" spans="3:3">
      <c r="C878" s="134"/>
    </row>
    <row r="879" spans="3:3">
      <c r="C879" s="134"/>
    </row>
    <row r="880" spans="3:3">
      <c r="C880" s="134"/>
    </row>
    <row r="881" spans="3:3">
      <c r="C881" s="134"/>
    </row>
    <row r="882" spans="3:3">
      <c r="C882" s="134"/>
    </row>
    <row r="883" spans="3:3">
      <c r="C883" s="134"/>
    </row>
    <row r="884" spans="3:3">
      <c r="C884" s="134"/>
    </row>
    <row r="885" spans="3:3">
      <c r="C885" s="134"/>
    </row>
    <row r="886" spans="3:3">
      <c r="C886" s="134"/>
    </row>
    <row r="887" spans="3:3">
      <c r="C887" s="134"/>
    </row>
    <row r="888" spans="3:3">
      <c r="C888" s="134"/>
    </row>
    <row r="889" spans="3:3">
      <c r="C889" s="134"/>
    </row>
    <row r="890" spans="3:3">
      <c r="C890" s="134"/>
    </row>
    <row r="891" spans="3:3">
      <c r="C891" s="134"/>
    </row>
    <row r="892" spans="3:3">
      <c r="C892" s="134"/>
    </row>
    <row r="893" spans="3:3">
      <c r="C893" s="134"/>
    </row>
    <row r="894" spans="3:3">
      <c r="C894" s="134"/>
    </row>
    <row r="895" spans="3:3">
      <c r="C895" s="134"/>
    </row>
    <row r="896" spans="3:3">
      <c r="C896" s="134"/>
    </row>
    <row r="897" spans="3:3">
      <c r="C897" s="134"/>
    </row>
    <row r="898" spans="3:3">
      <c r="C898" s="134"/>
    </row>
    <row r="899" spans="3:3">
      <c r="C899" s="134"/>
    </row>
    <row r="900" spans="3:3">
      <c r="C900" s="134"/>
    </row>
    <row r="901" spans="3:3">
      <c r="C901" s="134"/>
    </row>
    <row r="902" spans="3:3">
      <c r="C902" s="134"/>
    </row>
    <row r="903" spans="3:3">
      <c r="C903" s="134"/>
    </row>
    <row r="904" spans="3:3">
      <c r="C904" s="134"/>
    </row>
    <row r="905" spans="3:3">
      <c r="C905" s="134"/>
    </row>
    <row r="906" spans="3:3">
      <c r="C906" s="134"/>
    </row>
    <row r="907" spans="3:3">
      <c r="C907" s="134"/>
    </row>
    <row r="908" spans="3:3">
      <c r="C908" s="134"/>
    </row>
    <row r="909" spans="3:3">
      <c r="C909" s="134"/>
    </row>
    <row r="910" spans="3:3">
      <c r="C910" s="134"/>
    </row>
    <row r="911" spans="3:3">
      <c r="C911" s="134"/>
    </row>
    <row r="912" spans="3:3">
      <c r="C912" s="134"/>
    </row>
    <row r="913" spans="3:3">
      <c r="C913" s="134"/>
    </row>
    <row r="914" spans="3:3">
      <c r="C914" s="134"/>
    </row>
    <row r="915" spans="3:3">
      <c r="C915" s="134"/>
    </row>
    <row r="916" spans="3:3">
      <c r="C916" s="134"/>
    </row>
    <row r="917" spans="3:3">
      <c r="C917" s="134"/>
    </row>
    <row r="918" spans="3:3">
      <c r="C918" s="134"/>
    </row>
    <row r="919" spans="3:3">
      <c r="C919" s="134"/>
    </row>
    <row r="920" spans="3:3">
      <c r="C920" s="134"/>
    </row>
    <row r="921" spans="3:3">
      <c r="C921" s="134"/>
    </row>
    <row r="922" spans="3:3">
      <c r="C922" s="134"/>
    </row>
    <row r="923" spans="3:3">
      <c r="C923" s="134"/>
    </row>
    <row r="924" spans="3:3">
      <c r="C924" s="134"/>
    </row>
    <row r="925" spans="3:3">
      <c r="C925" s="134"/>
    </row>
    <row r="926" spans="3:3">
      <c r="C926" s="134"/>
    </row>
    <row r="927" spans="3:3">
      <c r="C927" s="134"/>
    </row>
    <row r="928" spans="3:3">
      <c r="C928" s="134"/>
    </row>
    <row r="929" spans="3:3">
      <c r="C929" s="134"/>
    </row>
    <row r="930" spans="3:3">
      <c r="C930" s="134"/>
    </row>
    <row r="931" spans="3:3">
      <c r="C931" s="134"/>
    </row>
    <row r="932" spans="3:3">
      <c r="C932" s="134"/>
    </row>
    <row r="933" spans="3:3">
      <c r="C933" s="134"/>
    </row>
    <row r="934" spans="3:3">
      <c r="C934" s="134"/>
    </row>
    <row r="935" spans="3:3">
      <c r="C935" s="134"/>
    </row>
    <row r="936" spans="3:3">
      <c r="C936" s="134"/>
    </row>
    <row r="937" spans="3:3">
      <c r="C937" s="134"/>
    </row>
    <row r="938" spans="3:3">
      <c r="C938" s="134"/>
    </row>
    <row r="939" spans="3:3">
      <c r="C939" s="134"/>
    </row>
    <row r="940" spans="3:3">
      <c r="C940" s="134"/>
    </row>
    <row r="941" spans="3:3">
      <c r="C941" s="134"/>
    </row>
    <row r="942" spans="3:3">
      <c r="C942" s="134"/>
    </row>
    <row r="943" spans="3:3">
      <c r="C943" s="134"/>
    </row>
    <row r="944" spans="3:3">
      <c r="C944" s="134"/>
    </row>
    <row r="945" spans="3:3">
      <c r="C945" s="134"/>
    </row>
    <row r="946" spans="3:3">
      <c r="C946" s="134"/>
    </row>
    <row r="947" spans="3:3">
      <c r="C947" s="134"/>
    </row>
    <row r="948" spans="3:3">
      <c r="C948" s="134"/>
    </row>
    <row r="949" spans="3:3">
      <c r="C949" s="134"/>
    </row>
    <row r="950" spans="3:3">
      <c r="C950" s="134"/>
    </row>
    <row r="951" spans="3:3">
      <c r="C951" s="134"/>
    </row>
    <row r="952" spans="3:3">
      <c r="C952" s="134"/>
    </row>
    <row r="953" spans="3:3">
      <c r="C953" s="134"/>
    </row>
    <row r="954" spans="3:3">
      <c r="C954" s="134"/>
    </row>
    <row r="955" spans="3:3">
      <c r="C955" s="134"/>
    </row>
    <row r="956" spans="3:3">
      <c r="C956" s="134"/>
    </row>
    <row r="957" spans="3:3">
      <c r="C957" s="134"/>
    </row>
    <row r="958" spans="3:3">
      <c r="C958" s="134"/>
    </row>
    <row r="959" spans="3:3">
      <c r="C959" s="134"/>
    </row>
    <row r="960" spans="3:3">
      <c r="C960" s="134"/>
    </row>
    <row r="961" spans="3:3">
      <c r="C961" s="134"/>
    </row>
    <row r="962" spans="3:3">
      <c r="C962" s="134"/>
    </row>
    <row r="963" spans="3:3">
      <c r="C963" s="134"/>
    </row>
    <row r="964" spans="3:3">
      <c r="C964" s="134"/>
    </row>
    <row r="965" spans="3:3">
      <c r="C965" s="134"/>
    </row>
    <row r="966" spans="3:3">
      <c r="C966" s="134"/>
    </row>
    <row r="967" spans="3:3">
      <c r="C967" s="134"/>
    </row>
    <row r="968" spans="3:3">
      <c r="C968" s="134"/>
    </row>
    <row r="969" spans="3:3">
      <c r="C969" s="134"/>
    </row>
    <row r="970" spans="3:3">
      <c r="C970" s="134"/>
    </row>
    <row r="971" spans="3:3">
      <c r="C971" s="134"/>
    </row>
    <row r="972" spans="3:3">
      <c r="C972" s="134"/>
    </row>
    <row r="973" spans="3:3">
      <c r="C973" s="134"/>
    </row>
    <row r="974" spans="3:3">
      <c r="C974" s="134"/>
    </row>
    <row r="975" spans="3:3">
      <c r="C975" s="134"/>
    </row>
    <row r="976" spans="3:3">
      <c r="C976" s="134"/>
    </row>
    <row r="977" spans="3:3">
      <c r="C977" s="134"/>
    </row>
    <row r="978" spans="3:3">
      <c r="C978" s="134"/>
    </row>
    <row r="979" spans="3:3">
      <c r="C979" s="134"/>
    </row>
    <row r="980" spans="3:3">
      <c r="C980" s="134"/>
    </row>
    <row r="981" spans="3:3">
      <c r="C981" s="134"/>
    </row>
    <row r="982" spans="3:3">
      <c r="C982" s="134"/>
    </row>
    <row r="983" spans="3:3">
      <c r="C983" s="134"/>
    </row>
    <row r="984" spans="3:3">
      <c r="C984" s="134"/>
    </row>
    <row r="985" spans="3:3">
      <c r="C985" s="134"/>
    </row>
    <row r="986" spans="3:3">
      <c r="C986" s="134"/>
    </row>
    <row r="987" spans="3:3">
      <c r="C987" s="134"/>
    </row>
    <row r="988" spans="3:3">
      <c r="C988" s="134"/>
    </row>
    <row r="989" spans="3:3">
      <c r="C989" s="134"/>
    </row>
    <row r="990" spans="3:3">
      <c r="C990" s="134"/>
    </row>
    <row r="991" spans="3:3">
      <c r="C991" s="134"/>
    </row>
    <row r="992" spans="3:3">
      <c r="C992" s="134"/>
    </row>
    <row r="993" spans="3:3">
      <c r="C993" s="134"/>
    </row>
  </sheetData>
  <autoFilter ref="A11:O97"/>
  <mergeCells count="13">
    <mergeCell ref="A7:E7"/>
    <mergeCell ref="A1:E1"/>
    <mergeCell ref="A2:E2"/>
    <mergeCell ref="A4:E4"/>
    <mergeCell ref="A5:E5"/>
    <mergeCell ref="A6:E6"/>
    <mergeCell ref="A8:E8"/>
    <mergeCell ref="A9:E9"/>
    <mergeCell ref="A11:A12"/>
    <mergeCell ref="B11:B12"/>
    <mergeCell ref="C11:C12"/>
    <mergeCell ref="D11:D12"/>
    <mergeCell ref="E11:E12"/>
  </mergeCells>
  <pageMargins left="0.31" right="0.2" top="0.74803149599999996" bottom="0.74803149599999996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13" zoomScale="85" zoomScaleNormal="85" workbookViewId="0">
      <selection activeCell="F27" sqref="F27"/>
    </sheetView>
  </sheetViews>
  <sheetFormatPr defaultColWidth="8.7109375" defaultRowHeight="15.75"/>
  <cols>
    <col min="1" max="1" width="6" style="139" customWidth="1"/>
    <col min="2" max="2" width="39.85546875" style="139" customWidth="1"/>
    <col min="3" max="3" width="16" style="166" customWidth="1"/>
    <col min="4" max="4" width="10.5703125" style="166" customWidth="1"/>
    <col min="5" max="5" width="12.28515625" style="166" customWidth="1"/>
    <col min="6" max="6" width="22.7109375" customWidth="1"/>
    <col min="7" max="7" width="19.5703125" customWidth="1"/>
    <col min="8" max="8" width="14.5703125" customWidth="1"/>
    <col min="9" max="16384" width="8.7109375" style="139"/>
  </cols>
  <sheetData>
    <row r="1" spans="1:8" s="135" customFormat="1">
      <c r="A1" s="573" t="s">
        <v>446</v>
      </c>
      <c r="B1" s="573"/>
      <c r="C1" s="573"/>
      <c r="D1" s="573"/>
      <c r="E1" s="573"/>
      <c r="F1" s="1"/>
      <c r="G1" s="1"/>
      <c r="H1" s="1"/>
    </row>
    <row r="2" spans="1:8" s="135" customFormat="1">
      <c r="A2" s="574" t="s">
        <v>447</v>
      </c>
      <c r="B2" s="574"/>
      <c r="C2" s="574"/>
      <c r="D2" s="574"/>
      <c r="E2" s="574"/>
      <c r="F2" s="1"/>
      <c r="G2" s="1"/>
      <c r="H2" s="1"/>
    </row>
    <row r="3" spans="1:8" s="135" customFormat="1">
      <c r="A3" s="136"/>
      <c r="C3" s="136"/>
      <c r="D3" s="136"/>
      <c r="F3" s="3"/>
      <c r="G3" s="3"/>
      <c r="H3" s="3"/>
    </row>
    <row r="4" spans="1:8" s="135" customFormat="1">
      <c r="A4" s="571" t="s">
        <v>448</v>
      </c>
      <c r="B4" s="571"/>
      <c r="C4" s="571"/>
      <c r="D4" s="571"/>
      <c r="E4" s="571"/>
      <c r="F4" s="3"/>
      <c r="G4" s="3"/>
      <c r="H4" s="3"/>
    </row>
    <row r="5" spans="1:8" s="135" customFormat="1">
      <c r="A5" s="571" t="s">
        <v>449</v>
      </c>
      <c r="B5" s="571"/>
      <c r="C5" s="571"/>
      <c r="D5" s="571"/>
      <c r="E5" s="571"/>
      <c r="F5" s="3"/>
      <c r="G5" s="3"/>
      <c r="H5" s="3"/>
    </row>
    <row r="6" spans="1:8" s="135" customFormat="1">
      <c r="A6" s="571" t="s">
        <v>450</v>
      </c>
      <c r="B6" s="571"/>
      <c r="C6" s="571"/>
      <c r="D6" s="571"/>
      <c r="E6" s="571"/>
      <c r="F6" s="3"/>
      <c r="G6" s="3"/>
      <c r="H6" s="3"/>
    </row>
    <row r="7" spans="1:8" s="135" customFormat="1">
      <c r="A7" s="571" t="s">
        <v>5</v>
      </c>
      <c r="B7" s="571"/>
      <c r="C7" s="571"/>
      <c r="D7" s="571"/>
      <c r="E7" s="571"/>
      <c r="F7" s="3"/>
      <c r="G7" s="3"/>
      <c r="H7" s="3"/>
    </row>
    <row r="8" spans="1:8" s="135" customFormat="1">
      <c r="A8" s="571" t="s">
        <v>6</v>
      </c>
      <c r="B8" s="571"/>
      <c r="C8" s="571"/>
      <c r="D8" s="571"/>
      <c r="E8" s="571"/>
      <c r="F8" s="3"/>
      <c r="G8" s="3"/>
      <c r="H8" s="3"/>
    </row>
    <row r="9" spans="1:8" s="135" customFormat="1">
      <c r="A9" s="558" t="s">
        <v>192</v>
      </c>
      <c r="B9" s="558"/>
      <c r="C9" s="558"/>
      <c r="D9" s="558"/>
      <c r="E9" s="558"/>
      <c r="F9" s="3"/>
      <c r="G9" s="3"/>
      <c r="H9" s="3"/>
    </row>
    <row r="10" spans="1:8">
      <c r="A10" s="138"/>
      <c r="B10" s="138"/>
      <c r="C10" s="138"/>
      <c r="D10" s="138"/>
      <c r="E10" s="138"/>
    </row>
    <row r="11" spans="1:8" s="140" customFormat="1" ht="55.5" customHeight="1">
      <c r="A11" s="572" t="s">
        <v>7</v>
      </c>
      <c r="B11" s="572" t="s">
        <v>8</v>
      </c>
      <c r="C11" s="572" t="s">
        <v>451</v>
      </c>
      <c r="D11" s="572" t="s">
        <v>10</v>
      </c>
      <c r="E11" s="572" t="s">
        <v>11</v>
      </c>
      <c r="F11" s="6" t="s">
        <v>509</v>
      </c>
      <c r="G11" s="52" t="s">
        <v>510</v>
      </c>
      <c r="H11" s="156" t="s">
        <v>511</v>
      </c>
    </row>
    <row r="12" spans="1:8" s="140" customFormat="1">
      <c r="A12" s="572"/>
      <c r="B12" s="572"/>
      <c r="C12" s="572"/>
      <c r="D12" s="572"/>
      <c r="E12" s="572"/>
      <c r="F12" s="167"/>
      <c r="G12" s="11" t="s">
        <v>512</v>
      </c>
      <c r="H12" s="142"/>
    </row>
    <row r="13" spans="1:8" s="143" customFormat="1">
      <c r="A13" s="141">
        <v>1</v>
      </c>
      <c r="B13" s="142" t="s">
        <v>12</v>
      </c>
      <c r="C13" s="141"/>
      <c r="D13" s="141"/>
      <c r="E13" s="141"/>
      <c r="F13" s="167"/>
      <c r="G13" s="11"/>
      <c r="H13" s="11"/>
    </row>
    <row r="14" spans="1:8" s="143" customFormat="1">
      <c r="A14" s="141" t="s">
        <v>452</v>
      </c>
      <c r="B14" s="142" t="s">
        <v>13</v>
      </c>
      <c r="C14" s="141"/>
      <c r="D14" s="141"/>
      <c r="E14" s="141"/>
      <c r="F14" s="167"/>
      <c r="G14" s="11"/>
      <c r="H14" s="11"/>
    </row>
    <row r="15" spans="1:8" s="143" customFormat="1">
      <c r="A15" s="144" t="s">
        <v>14</v>
      </c>
      <c r="B15" s="145" t="s">
        <v>15</v>
      </c>
      <c r="C15" s="141"/>
      <c r="D15" s="141"/>
      <c r="E15" s="141"/>
      <c r="F15" s="167"/>
      <c r="G15" s="11"/>
      <c r="H15" s="75"/>
    </row>
    <row r="16" spans="1:8" s="143" customFormat="1">
      <c r="A16" s="146">
        <v>1</v>
      </c>
      <c r="B16" s="29" t="s">
        <v>453</v>
      </c>
      <c r="C16" s="38" t="s">
        <v>17</v>
      </c>
      <c r="D16" s="24">
        <v>3</v>
      </c>
      <c r="E16" s="24" t="s">
        <v>18</v>
      </c>
      <c r="F16" s="167" t="str">
        <f>VLOOKUP(C16,'[1]Thống kê DS HP (2)'!$E$7:$I$943,5,0)</f>
        <v>Trắc nghiệm kết hợp</v>
      </c>
      <c r="G16" s="11"/>
      <c r="H16" s="39"/>
    </row>
    <row r="17" spans="1:8" s="143" customFormat="1">
      <c r="A17" s="146">
        <v>2</v>
      </c>
      <c r="B17" s="29" t="s">
        <v>454</v>
      </c>
      <c r="C17" s="38" t="s">
        <v>20</v>
      </c>
      <c r="D17" s="24">
        <v>2</v>
      </c>
      <c r="E17" s="24" t="s">
        <v>21</v>
      </c>
      <c r="F17" s="167" t="str">
        <f>VLOOKUP(C17,'[1]Thống kê DS HP (2)'!$E$7:$I$943,5,0)</f>
        <v>Tự luận</v>
      </c>
      <c r="G17" s="11"/>
      <c r="H17" s="39"/>
    </row>
    <row r="18" spans="1:8" s="143" customFormat="1">
      <c r="A18" s="146">
        <v>3</v>
      </c>
      <c r="B18" s="29" t="s">
        <v>455</v>
      </c>
      <c r="C18" s="38" t="s">
        <v>23</v>
      </c>
      <c r="D18" s="24">
        <v>2</v>
      </c>
      <c r="E18" s="24" t="s">
        <v>21</v>
      </c>
      <c r="F18" s="167" t="str">
        <f>VLOOKUP(C18,'[1]Thống kê DS HP (2)'!$E$7:$I$943,5,0)</f>
        <v>Trắc nghiệm kết hợp</v>
      </c>
      <c r="G18" s="11"/>
      <c r="H18" s="31"/>
    </row>
    <row r="19" spans="1:8" s="143" customFormat="1">
      <c r="A19" s="146">
        <v>4</v>
      </c>
      <c r="B19" s="29" t="s">
        <v>25</v>
      </c>
      <c r="C19" s="38" t="s">
        <v>26</v>
      </c>
      <c r="D19" s="24">
        <v>2</v>
      </c>
      <c r="E19" s="24" t="s">
        <v>197</v>
      </c>
      <c r="F19" s="167" t="str">
        <f>VLOOKUP(C19,'[1]Thống kê DS HP (2)'!$E$7:$I$943,5,0)</f>
        <v>Tự luận</v>
      </c>
      <c r="G19" s="11"/>
      <c r="H19" s="39"/>
    </row>
    <row r="20" spans="1:8" s="143" customFormat="1">
      <c r="A20" s="146">
        <v>5</v>
      </c>
      <c r="B20" s="29" t="s">
        <v>456</v>
      </c>
      <c r="C20" s="38" t="s">
        <v>29</v>
      </c>
      <c r="D20" s="24">
        <v>2</v>
      </c>
      <c r="E20" s="24" t="s">
        <v>21</v>
      </c>
      <c r="F20" s="167" t="str">
        <f>VLOOKUP(C20,'[1]Thống kê DS HP (2)'!$E$7:$I$943,5,0)</f>
        <v>Trắc nghiệm kết hợp</v>
      </c>
      <c r="G20" s="11"/>
      <c r="H20" s="39"/>
    </row>
    <row r="21" spans="1:8" s="143" customFormat="1">
      <c r="A21" s="146">
        <v>6</v>
      </c>
      <c r="B21" s="29" t="s">
        <v>457</v>
      </c>
      <c r="C21" s="38" t="s">
        <v>33</v>
      </c>
      <c r="D21" s="24">
        <v>2</v>
      </c>
      <c r="E21" s="24" t="s">
        <v>21</v>
      </c>
      <c r="F21" s="167" t="str">
        <f>VLOOKUP(C21,'[1]Thống kê DS HP (2)'!$E$7:$I$943,5,0)</f>
        <v>Trắc nghiệm kết hợp</v>
      </c>
      <c r="G21" s="11"/>
      <c r="H21" s="75"/>
    </row>
    <row r="22" spans="1:8" s="143" customFormat="1">
      <c r="A22" s="146">
        <v>7</v>
      </c>
      <c r="B22" s="29" t="s">
        <v>458</v>
      </c>
      <c r="C22" s="38" t="s">
        <v>35</v>
      </c>
      <c r="D22" s="24">
        <v>2</v>
      </c>
      <c r="E22" s="24" t="s">
        <v>21</v>
      </c>
      <c r="F22" s="167" t="str">
        <f>VLOOKUP(C22,'[1]Thống kê DS HP (2)'!$E$7:$I$943,5,0)</f>
        <v>Trắc nghiệm kết hợp</v>
      </c>
      <c r="G22" s="11"/>
      <c r="H22" s="39"/>
    </row>
    <row r="23" spans="1:8" s="143" customFormat="1">
      <c r="A23" s="146">
        <v>8</v>
      </c>
      <c r="B23" s="29" t="s">
        <v>459</v>
      </c>
      <c r="C23" s="38" t="s">
        <v>37</v>
      </c>
      <c r="D23" s="24">
        <v>2</v>
      </c>
      <c r="E23" s="24" t="s">
        <v>21</v>
      </c>
      <c r="F23" s="167" t="str">
        <f>VLOOKUP(C23,'[1]Thống kê DS HP (2)'!$E$7:$I$943,5,0)</f>
        <v xml:space="preserve">Trắc nghiệm kết hợp
</v>
      </c>
      <c r="G23" s="11"/>
      <c r="H23" s="39"/>
    </row>
    <row r="24" spans="1:8">
      <c r="A24" s="146">
        <v>9</v>
      </c>
      <c r="B24" s="29" t="s">
        <v>30</v>
      </c>
      <c r="C24" s="38" t="s">
        <v>31</v>
      </c>
      <c r="D24" s="24">
        <v>2</v>
      </c>
      <c r="E24" s="24" t="s">
        <v>21</v>
      </c>
      <c r="F24" s="167" t="str">
        <f>VLOOKUP(C24,'[1]Thống kê DS HP (2)'!$E$7:$I$943,5,0)</f>
        <v>Trắc nghiệm trên máy</v>
      </c>
      <c r="G24" s="11"/>
      <c r="H24" s="39"/>
    </row>
    <row r="25" spans="1:8">
      <c r="A25" s="146">
        <v>10</v>
      </c>
      <c r="B25" s="29" t="s">
        <v>38</v>
      </c>
      <c r="C25" s="38" t="s">
        <v>39</v>
      </c>
      <c r="D25" s="24">
        <v>3</v>
      </c>
      <c r="E25" s="24" t="s">
        <v>18</v>
      </c>
      <c r="F25" s="167" t="str">
        <f>VLOOKUP(C25,'[1]Thống kê DS HP (2)'!$E$7:$I$943,5,0)</f>
        <v>Tự luận</v>
      </c>
      <c r="G25" s="11"/>
      <c r="H25" s="75"/>
    </row>
    <row r="26" spans="1:8" s="143" customFormat="1">
      <c r="A26" s="146">
        <v>11</v>
      </c>
      <c r="B26" s="29" t="s">
        <v>460</v>
      </c>
      <c r="C26" s="38" t="s">
        <v>41</v>
      </c>
      <c r="D26" s="24">
        <v>3</v>
      </c>
      <c r="E26" s="24" t="s">
        <v>18</v>
      </c>
      <c r="F26" s="167" t="str">
        <f>VLOOKUP(C26,'[1]Thống kê DS HP (2)'!$E$7:$I$943,5,0)</f>
        <v xml:space="preserve">Không thi </v>
      </c>
      <c r="G26" s="11"/>
      <c r="H26" s="75"/>
    </row>
    <row r="27" spans="1:8" s="143" customFormat="1">
      <c r="A27" s="146">
        <v>12</v>
      </c>
      <c r="B27" s="29" t="s">
        <v>461</v>
      </c>
      <c r="C27" s="38" t="s">
        <v>43</v>
      </c>
      <c r="D27" s="24">
        <v>2</v>
      </c>
      <c r="E27" s="24" t="s">
        <v>21</v>
      </c>
      <c r="F27" s="167" t="s">
        <v>518</v>
      </c>
      <c r="G27" s="48"/>
      <c r="H27" s="24"/>
    </row>
    <row r="28" spans="1:8">
      <c r="A28" s="147" t="s">
        <v>44</v>
      </c>
      <c r="B28" s="148" t="s">
        <v>45</v>
      </c>
      <c r="C28" s="149"/>
      <c r="D28" s="149"/>
      <c r="E28" s="149"/>
      <c r="F28" s="167"/>
      <c r="G28" s="48"/>
      <c r="H28" s="75"/>
    </row>
    <row r="29" spans="1:8">
      <c r="A29" s="150"/>
      <c r="B29" s="151" t="s">
        <v>200</v>
      </c>
      <c r="C29" s="149"/>
      <c r="D29" s="149"/>
      <c r="E29" s="149"/>
      <c r="F29" s="167"/>
      <c r="G29" s="48"/>
      <c r="H29" s="75"/>
    </row>
    <row r="30" spans="1:8">
      <c r="A30" s="146">
        <v>1</v>
      </c>
      <c r="B30" s="29" t="s">
        <v>462</v>
      </c>
      <c r="C30" s="38" t="s">
        <v>117</v>
      </c>
      <c r="D30" s="24">
        <v>2</v>
      </c>
      <c r="E30" s="24" t="s">
        <v>21</v>
      </c>
      <c r="F30" s="167" t="str">
        <f>VLOOKUP(C30,'[1]Thống kê DS HP (2)'!$E$7:$I$943,5,0)</f>
        <v>Tự luận</v>
      </c>
      <c r="G30" s="48"/>
      <c r="H30" s="75"/>
    </row>
    <row r="31" spans="1:8">
      <c r="A31" s="146">
        <v>2</v>
      </c>
      <c r="B31" s="29" t="s">
        <v>463</v>
      </c>
      <c r="C31" s="38" t="s">
        <v>161</v>
      </c>
      <c r="D31" s="24">
        <v>2</v>
      </c>
      <c r="E31" s="24" t="s">
        <v>21</v>
      </c>
      <c r="F31" s="167" t="str">
        <f>VLOOKUP(C31,'[1]Thống kê DS HP (2)'!$E$7:$I$943,5,0)</f>
        <v>Tự luận</v>
      </c>
      <c r="G31" s="48"/>
      <c r="H31" s="24"/>
    </row>
    <row r="32" spans="1:8">
      <c r="A32" s="152" t="s">
        <v>204</v>
      </c>
      <c r="B32" s="153" t="s">
        <v>52</v>
      </c>
      <c r="C32" s="149"/>
      <c r="D32" s="149"/>
      <c r="E32" s="149"/>
      <c r="F32" s="167"/>
      <c r="G32" s="48"/>
      <c r="H32" s="24"/>
    </row>
    <row r="33" spans="1:8">
      <c r="A33" s="147" t="s">
        <v>53</v>
      </c>
      <c r="B33" s="148" t="s">
        <v>15</v>
      </c>
      <c r="C33" s="149"/>
      <c r="D33" s="149"/>
      <c r="E33" s="149"/>
      <c r="F33" s="167"/>
      <c r="G33" s="48"/>
      <c r="H33" s="75"/>
    </row>
    <row r="34" spans="1:8">
      <c r="A34" s="149"/>
      <c r="B34" s="154" t="s">
        <v>54</v>
      </c>
      <c r="C34" s="30" t="s">
        <v>55</v>
      </c>
      <c r="D34" s="149">
        <v>1</v>
      </c>
      <c r="E34" s="32" t="s">
        <v>56</v>
      </c>
      <c r="F34" s="167" t="str">
        <f>VLOOKUP(C34,'[1]Thống kê DS HP (2)'!$E$7:$I$943,5,0)</f>
        <v>Thực hành</v>
      </c>
      <c r="G34" s="48"/>
      <c r="H34" s="24"/>
    </row>
    <row r="35" spans="1:8">
      <c r="A35" s="147" t="s">
        <v>57</v>
      </c>
      <c r="B35" s="148" t="s">
        <v>58</v>
      </c>
      <c r="C35" s="149"/>
      <c r="D35" s="149"/>
      <c r="E35" s="149"/>
      <c r="F35" s="167"/>
      <c r="G35" s="48"/>
      <c r="H35" s="24"/>
    </row>
    <row r="36" spans="1:8">
      <c r="A36" s="155"/>
      <c r="B36" s="151" t="s">
        <v>200</v>
      </c>
      <c r="C36" s="149"/>
      <c r="D36" s="149"/>
      <c r="E36" s="149"/>
      <c r="F36" s="167"/>
      <c r="G36" s="48"/>
      <c r="H36" s="75"/>
    </row>
    <row r="37" spans="1:8">
      <c r="A37" s="149">
        <v>1</v>
      </c>
      <c r="B37" s="29" t="s">
        <v>464</v>
      </c>
      <c r="C37" s="38" t="s">
        <v>60</v>
      </c>
      <c r="D37" s="24">
        <v>1</v>
      </c>
      <c r="E37" s="24" t="s">
        <v>56</v>
      </c>
      <c r="F37" s="167" t="str">
        <f>VLOOKUP(C37,'[1]Thống kê DS HP (2)'!$E$7:$I$943,5,0)</f>
        <v>Thực hành</v>
      </c>
      <c r="G37" s="48"/>
      <c r="H37" s="75"/>
    </row>
    <row r="38" spans="1:8">
      <c r="A38" s="149">
        <v>2</v>
      </c>
      <c r="B38" s="29" t="s">
        <v>465</v>
      </c>
      <c r="C38" s="38" t="s">
        <v>62</v>
      </c>
      <c r="D38" s="24">
        <v>1</v>
      </c>
      <c r="E38" s="24" t="s">
        <v>56</v>
      </c>
      <c r="F38" s="167" t="str">
        <f>VLOOKUP(C38,'[1]Thống kê DS HP (2)'!$E$7:$I$943,5,0)</f>
        <v>Thực hành</v>
      </c>
      <c r="G38" s="48"/>
      <c r="H38" s="75"/>
    </row>
    <row r="39" spans="1:8">
      <c r="A39" s="149">
        <v>3</v>
      </c>
      <c r="B39" s="29" t="s">
        <v>466</v>
      </c>
      <c r="C39" s="38" t="s">
        <v>64</v>
      </c>
      <c r="D39" s="24">
        <v>1</v>
      </c>
      <c r="E39" s="24" t="s">
        <v>56</v>
      </c>
      <c r="F39" s="167" t="str">
        <f>VLOOKUP(C39,'[1]Thống kê DS HP (2)'!$E$7:$I$943,5,0)</f>
        <v>Thực hành</v>
      </c>
      <c r="G39" s="48"/>
      <c r="H39" s="75"/>
    </row>
    <row r="40" spans="1:8">
      <c r="A40" s="149">
        <v>4</v>
      </c>
      <c r="B40" s="29" t="s">
        <v>467</v>
      </c>
      <c r="C40" s="38" t="s">
        <v>66</v>
      </c>
      <c r="D40" s="24">
        <v>1</v>
      </c>
      <c r="E40" s="24" t="s">
        <v>56</v>
      </c>
      <c r="F40" s="167" t="str">
        <f>VLOOKUP(C40,'[1]Thống kê DS HP (2)'!$E$7:$I$943,5,0)</f>
        <v>Thực hành</v>
      </c>
      <c r="G40" s="48"/>
      <c r="H40" s="75"/>
    </row>
    <row r="41" spans="1:8">
      <c r="A41" s="149">
        <v>5</v>
      </c>
      <c r="B41" s="29" t="s">
        <v>468</v>
      </c>
      <c r="C41" s="38" t="s">
        <v>68</v>
      </c>
      <c r="D41" s="24">
        <v>2</v>
      </c>
      <c r="E41" s="24" t="s">
        <v>69</v>
      </c>
      <c r="F41" s="167">
        <f>VLOOKUP(C41,'[1]Thống kê DS HP (2)'!$E$7:$I$943,5,0)</f>
        <v>0</v>
      </c>
      <c r="G41" s="48"/>
      <c r="H41" s="75"/>
    </row>
    <row r="42" spans="1:8">
      <c r="A42" s="149">
        <v>6</v>
      </c>
      <c r="B42" s="29" t="s">
        <v>469</v>
      </c>
      <c r="C42" s="38" t="s">
        <v>71</v>
      </c>
      <c r="D42" s="24">
        <v>1</v>
      </c>
      <c r="E42" s="24" t="s">
        <v>56</v>
      </c>
      <c r="F42" s="167" t="str">
        <f>VLOOKUP(C42,'[1]Thống kê DS HP (2)'!$E$7:$I$943,5,0)</f>
        <v>Thực hành</v>
      </c>
      <c r="G42" s="29"/>
      <c r="H42" s="38"/>
    </row>
    <row r="43" spans="1:8">
      <c r="A43" s="149">
        <v>7</v>
      </c>
      <c r="B43" s="29" t="s">
        <v>72</v>
      </c>
      <c r="C43" s="38" t="s">
        <v>73</v>
      </c>
      <c r="D43" s="24">
        <v>1</v>
      </c>
      <c r="E43" s="24" t="s">
        <v>56</v>
      </c>
      <c r="F43" s="167">
        <f>VLOOKUP(C43,'[1]Thống kê DS HP (2)'!$E$7:$I$943,5,0)</f>
        <v>0</v>
      </c>
      <c r="G43" s="29"/>
      <c r="H43" s="38"/>
    </row>
    <row r="44" spans="1:8">
      <c r="A44" s="149">
        <v>8</v>
      </c>
      <c r="B44" s="29" t="s">
        <v>74</v>
      </c>
      <c r="C44" s="38" t="s">
        <v>75</v>
      </c>
      <c r="D44" s="24">
        <v>1</v>
      </c>
      <c r="E44" s="24" t="s">
        <v>56</v>
      </c>
      <c r="F44" s="167">
        <f>VLOOKUP(C44,'[1]Thống kê DS HP (2)'!$E$7:$I$943,5,0)</f>
        <v>0</v>
      </c>
      <c r="G44" s="29"/>
      <c r="H44" s="38"/>
    </row>
    <row r="45" spans="1:8" s="135" customFormat="1">
      <c r="A45" s="156">
        <v>1.3</v>
      </c>
      <c r="B45" s="157" t="s">
        <v>76</v>
      </c>
      <c r="C45" s="158"/>
      <c r="D45" s="156">
        <v>8</v>
      </c>
      <c r="E45" s="146"/>
      <c r="F45" s="167"/>
      <c r="G45" s="29"/>
      <c r="H45" s="38"/>
    </row>
    <row r="46" spans="1:8">
      <c r="A46" s="152">
        <v>2</v>
      </c>
      <c r="B46" s="153" t="s">
        <v>85</v>
      </c>
      <c r="C46" s="149"/>
      <c r="D46" s="149"/>
      <c r="E46" s="149"/>
      <c r="F46" s="167"/>
      <c r="G46" s="29"/>
      <c r="H46" s="38"/>
    </row>
    <row r="47" spans="1:8">
      <c r="A47" s="152">
        <v>2.1</v>
      </c>
      <c r="B47" s="153" t="s">
        <v>86</v>
      </c>
      <c r="C47" s="149"/>
      <c r="D47" s="149"/>
      <c r="E47" s="149"/>
      <c r="F47" s="167"/>
      <c r="G47" s="48"/>
      <c r="H47" s="24"/>
    </row>
    <row r="48" spans="1:8">
      <c r="A48" s="147" t="s">
        <v>87</v>
      </c>
      <c r="B48" s="159" t="s">
        <v>15</v>
      </c>
      <c r="C48" s="149"/>
      <c r="D48" s="149"/>
      <c r="E48" s="149"/>
      <c r="F48" s="167"/>
      <c r="G48" s="48"/>
      <c r="H48" s="24"/>
    </row>
    <row r="49" spans="1:8">
      <c r="A49" s="146">
        <v>1</v>
      </c>
      <c r="B49" s="29" t="s">
        <v>216</v>
      </c>
      <c r="C49" s="38" t="s">
        <v>91</v>
      </c>
      <c r="D49" s="24">
        <v>3</v>
      </c>
      <c r="E49" s="24" t="s">
        <v>18</v>
      </c>
      <c r="F49" s="167" t="str">
        <f>VLOOKUP(C49,'[1]Thống kê DS HP (2)'!$E$7:$I$943,5,0)</f>
        <v>Tự luận</v>
      </c>
      <c r="G49" s="48"/>
      <c r="H49" s="14"/>
    </row>
    <row r="50" spans="1:8">
      <c r="A50" s="146">
        <v>2</v>
      </c>
      <c r="B50" s="29" t="s">
        <v>214</v>
      </c>
      <c r="C50" s="38" t="s">
        <v>215</v>
      </c>
      <c r="D50" s="24">
        <v>3</v>
      </c>
      <c r="E50" s="24" t="s">
        <v>18</v>
      </c>
      <c r="F50" s="167" t="str">
        <f>VLOOKUP(C50,'[1]Thống kê DS HP (2)'!$E$7:$I$943,5,0)</f>
        <v>Trắc nghiệm  trên máy</v>
      </c>
      <c r="G50" s="168"/>
      <c r="H50" s="39"/>
    </row>
    <row r="51" spans="1:8">
      <c r="A51" s="146">
        <v>3</v>
      </c>
      <c r="B51" s="29" t="s">
        <v>112</v>
      </c>
      <c r="C51" s="38" t="s">
        <v>113</v>
      </c>
      <c r="D51" s="24">
        <v>3</v>
      </c>
      <c r="E51" s="24" t="s">
        <v>18</v>
      </c>
      <c r="F51" s="167" t="str">
        <f>VLOOKUP(C51,'[1]Thống kê DS HP (2)'!$E$7:$I$943,5,0)</f>
        <v>Trắc nghiệm trên máy</v>
      </c>
      <c r="G51" s="48"/>
      <c r="H51" s="39"/>
    </row>
    <row r="52" spans="1:8">
      <c r="A52" s="146">
        <v>4</v>
      </c>
      <c r="B52" s="29" t="s">
        <v>92</v>
      </c>
      <c r="C52" s="38" t="s">
        <v>93</v>
      </c>
      <c r="D52" s="24">
        <v>3</v>
      </c>
      <c r="E52" s="24" t="s">
        <v>18</v>
      </c>
      <c r="F52" s="167" t="str">
        <f>VLOOKUP(C52,'[1]Thống kê DS HP (2)'!$E$7:$I$943,5,0)</f>
        <v>Tự luận</v>
      </c>
      <c r="G52" s="48"/>
      <c r="H52" s="39"/>
    </row>
    <row r="53" spans="1:8">
      <c r="A53" s="146">
        <v>6</v>
      </c>
      <c r="B53" s="29" t="s">
        <v>405</v>
      </c>
      <c r="C53" s="38" t="s">
        <v>99</v>
      </c>
      <c r="D53" s="24">
        <v>2</v>
      </c>
      <c r="E53" s="24" t="s">
        <v>21</v>
      </c>
      <c r="F53" s="167" t="str">
        <f>VLOOKUP(C53,'[1]Thống kê DS HP (2)'!$E$7:$I$943,5,0)</f>
        <v>Trắc nghiệm kết hợp</v>
      </c>
      <c r="G53" s="48"/>
      <c r="H53" s="39"/>
    </row>
    <row r="54" spans="1:8">
      <c r="A54" s="146">
        <v>7</v>
      </c>
      <c r="B54" s="29" t="s">
        <v>470</v>
      </c>
      <c r="C54" s="38" t="s">
        <v>101</v>
      </c>
      <c r="D54" s="24">
        <v>2</v>
      </c>
      <c r="E54" s="24" t="s">
        <v>21</v>
      </c>
      <c r="F54" s="167" t="str">
        <f>VLOOKUP(C54,'[1]Thống kê DS HP (2)'!$E$7:$I$943,5,0)</f>
        <v>Trắc nghiệm kết hợp</v>
      </c>
      <c r="G54" s="48"/>
      <c r="H54" s="39"/>
    </row>
    <row r="55" spans="1:8">
      <c r="A55" s="146">
        <v>8</v>
      </c>
      <c r="B55" s="29" t="s">
        <v>137</v>
      </c>
      <c r="C55" s="38" t="s">
        <v>138</v>
      </c>
      <c r="D55" s="24">
        <v>2</v>
      </c>
      <c r="E55" s="24" t="s">
        <v>21</v>
      </c>
      <c r="F55" s="167" t="str">
        <f>VLOOKUP(C55,'[1]Thống kê DS HP (2)'!$E$7:$I$943,5,0)</f>
        <v>Bài tập lớn</v>
      </c>
      <c r="G55" s="169"/>
      <c r="H55" s="39"/>
    </row>
    <row r="56" spans="1:8">
      <c r="A56" s="147" t="s">
        <v>102</v>
      </c>
      <c r="B56" s="148" t="s">
        <v>58</v>
      </c>
      <c r="C56" s="149"/>
      <c r="D56" s="149"/>
      <c r="E56" s="149"/>
      <c r="F56" s="167"/>
      <c r="G56" s="169"/>
      <c r="H56" s="39"/>
    </row>
    <row r="57" spans="1:8">
      <c r="A57" s="150"/>
      <c r="B57" s="151" t="s">
        <v>471</v>
      </c>
      <c r="C57" s="149"/>
      <c r="D57" s="149"/>
      <c r="E57" s="149"/>
      <c r="F57" s="167"/>
      <c r="G57" s="48"/>
      <c r="H57" s="24"/>
    </row>
    <row r="58" spans="1:8">
      <c r="A58" s="149">
        <v>1</v>
      </c>
      <c r="B58" s="29" t="s">
        <v>472</v>
      </c>
      <c r="C58" s="38" t="s">
        <v>123</v>
      </c>
      <c r="D58" s="24">
        <v>3</v>
      </c>
      <c r="E58" s="24" t="s">
        <v>18</v>
      </c>
      <c r="F58" s="167" t="str">
        <f>VLOOKUP(C58,'[1]Thống kê DS HP (2)'!$E$7:$I$943,5,0)</f>
        <v>Tự luận</v>
      </c>
      <c r="G58" s="48"/>
      <c r="H58" s="39"/>
    </row>
    <row r="59" spans="1:8">
      <c r="A59" s="149">
        <v>2</v>
      </c>
      <c r="B59" s="29" t="s">
        <v>108</v>
      </c>
      <c r="C59" s="38" t="s">
        <v>109</v>
      </c>
      <c r="D59" s="24">
        <v>3</v>
      </c>
      <c r="E59" s="24" t="s">
        <v>18</v>
      </c>
      <c r="F59" s="167" t="str">
        <f>VLOOKUP(C59,'[1]Thống kê DS HP (2)'!$E$7:$I$943,5,0)</f>
        <v>Tự luận</v>
      </c>
      <c r="G59" s="48"/>
      <c r="H59" s="39"/>
    </row>
    <row r="60" spans="1:8" s="160" customFormat="1">
      <c r="A60" s="149">
        <v>3</v>
      </c>
      <c r="B60" s="29" t="s">
        <v>473</v>
      </c>
      <c r="C60" s="38" t="s">
        <v>474</v>
      </c>
      <c r="D60" s="24">
        <v>3</v>
      </c>
      <c r="E60" s="24" t="s">
        <v>18</v>
      </c>
      <c r="F60" s="167" t="str">
        <f>VLOOKUP(C60,'[1]Thống kê DS HP (2)'!$E$7:$I$943,5,0)</f>
        <v>Bài tập lớn</v>
      </c>
      <c r="G60" s="48"/>
      <c r="H60" s="39"/>
    </row>
    <row r="61" spans="1:8">
      <c r="A61" s="149">
        <v>4</v>
      </c>
      <c r="B61" s="29" t="s">
        <v>475</v>
      </c>
      <c r="C61" s="38" t="s">
        <v>213</v>
      </c>
      <c r="D61" s="24">
        <v>3</v>
      </c>
      <c r="E61" s="24" t="s">
        <v>18</v>
      </c>
      <c r="F61" s="167" t="str">
        <f>VLOOKUP(C61,'[1]Thống kê DS HP (2)'!$E$7:$I$943,5,0)</f>
        <v>Trắc nghiệm  trên máy</v>
      </c>
      <c r="G61" s="48"/>
      <c r="H61" s="39"/>
    </row>
    <row r="62" spans="1:8">
      <c r="A62" s="149">
        <v>5</v>
      </c>
      <c r="B62" s="29" t="s">
        <v>203</v>
      </c>
      <c r="C62" s="38" t="s">
        <v>51</v>
      </c>
      <c r="D62" s="24">
        <v>2</v>
      </c>
      <c r="E62" s="24" t="s">
        <v>21</v>
      </c>
      <c r="F62" s="167" t="str">
        <f>VLOOKUP(C62,'[1]Thống kê DS HP (2)'!$E$7:$I$943,5,0)</f>
        <v>Tự luận</v>
      </c>
      <c r="G62" s="48"/>
      <c r="H62" s="39"/>
    </row>
    <row r="63" spans="1:8">
      <c r="A63" s="149">
        <v>6</v>
      </c>
      <c r="B63" s="29" t="s">
        <v>143</v>
      </c>
      <c r="C63" s="38" t="s">
        <v>144</v>
      </c>
      <c r="D63" s="24">
        <v>2</v>
      </c>
      <c r="E63" s="24" t="s">
        <v>21</v>
      </c>
      <c r="F63" s="167" t="str">
        <f>VLOOKUP(C63,'[1]Thống kê DS HP (2)'!$E$7:$I$943,5,0)</f>
        <v>Tự luận</v>
      </c>
      <c r="G63" s="48"/>
      <c r="H63" s="39"/>
    </row>
    <row r="64" spans="1:8">
      <c r="A64" s="149">
        <v>7</v>
      </c>
      <c r="B64" s="29" t="s">
        <v>94</v>
      </c>
      <c r="C64" s="38" t="s">
        <v>95</v>
      </c>
      <c r="D64" s="24">
        <v>2</v>
      </c>
      <c r="E64" s="24" t="s">
        <v>21</v>
      </c>
      <c r="F64" s="167" t="str">
        <f>VLOOKUP(C64,'[1]Thống kê DS HP (2)'!$E$7:$I$943,5,0)</f>
        <v>Tự luận</v>
      </c>
      <c r="G64" s="48"/>
      <c r="H64" s="39"/>
    </row>
    <row r="65" spans="1:8">
      <c r="A65" s="149">
        <v>8</v>
      </c>
      <c r="B65" s="29" t="s">
        <v>476</v>
      </c>
      <c r="C65" s="38" t="s">
        <v>225</v>
      </c>
      <c r="D65" s="24">
        <v>2</v>
      </c>
      <c r="E65" s="24" t="s">
        <v>21</v>
      </c>
      <c r="F65" s="167" t="str">
        <f>VLOOKUP(C65,'[1]Thống kê DS HP (2)'!$E$7:$I$943,5,0)</f>
        <v xml:space="preserve">Tự luận </v>
      </c>
      <c r="G65" s="48"/>
      <c r="H65" s="39"/>
    </row>
    <row r="66" spans="1:8">
      <c r="A66" s="152">
        <v>2.2000000000000002</v>
      </c>
      <c r="B66" s="153" t="s">
        <v>120</v>
      </c>
      <c r="C66" s="149"/>
      <c r="D66" s="149"/>
      <c r="E66" s="149"/>
      <c r="F66" s="167"/>
      <c r="G66" s="48"/>
      <c r="H66" s="39"/>
    </row>
    <row r="67" spans="1:8">
      <c r="A67" s="147" t="s">
        <v>121</v>
      </c>
      <c r="B67" s="159" t="s">
        <v>15</v>
      </c>
      <c r="C67" s="149"/>
      <c r="D67" s="149"/>
      <c r="E67" s="149"/>
      <c r="F67" s="167"/>
      <c r="G67" s="48"/>
      <c r="H67" s="24"/>
    </row>
    <row r="68" spans="1:8">
      <c r="A68" s="149">
        <v>1</v>
      </c>
      <c r="B68" s="29" t="s">
        <v>477</v>
      </c>
      <c r="C68" s="38" t="s">
        <v>478</v>
      </c>
      <c r="D68" s="24">
        <v>3</v>
      </c>
      <c r="E68" s="24" t="s">
        <v>18</v>
      </c>
      <c r="F68" s="167" t="str">
        <f>VLOOKUP(C68,'[1]Thống kê DS HP (2)'!$E$7:$I$943,5,0)</f>
        <v>Tự luận</v>
      </c>
      <c r="G68" s="48"/>
      <c r="H68" s="14"/>
    </row>
    <row r="69" spans="1:8">
      <c r="A69" s="149">
        <v>2</v>
      </c>
      <c r="B69" s="29" t="s">
        <v>479</v>
      </c>
      <c r="C69" s="38" t="s">
        <v>480</v>
      </c>
      <c r="D69" s="24">
        <v>3</v>
      </c>
      <c r="E69" s="24" t="s">
        <v>128</v>
      </c>
      <c r="F69" s="167" t="str">
        <f>VLOOKUP(C69,'[1]Thống kê DS HP (2)'!$E$7:$I$943,5,0)</f>
        <v>Tự luận</v>
      </c>
      <c r="G69" s="48"/>
      <c r="H69" s="39"/>
    </row>
    <row r="70" spans="1:8">
      <c r="A70" s="149">
        <v>3</v>
      </c>
      <c r="B70" s="29" t="s">
        <v>481</v>
      </c>
      <c r="C70" s="38" t="s">
        <v>482</v>
      </c>
      <c r="D70" s="24">
        <v>3</v>
      </c>
      <c r="E70" s="24" t="s">
        <v>18</v>
      </c>
      <c r="F70" s="167" t="str">
        <f>VLOOKUP(C70,'[1]Thống kê DS HP (2)'!$E$7:$I$943,5,0)</f>
        <v>Tự luận</v>
      </c>
      <c r="G70" s="48"/>
      <c r="H70" s="39"/>
    </row>
    <row r="71" spans="1:8">
      <c r="A71" s="149">
        <v>4</v>
      </c>
      <c r="B71" s="29" t="s">
        <v>483</v>
      </c>
      <c r="C71" s="38" t="s">
        <v>484</v>
      </c>
      <c r="D71" s="24">
        <v>3</v>
      </c>
      <c r="E71" s="24" t="s">
        <v>128</v>
      </c>
      <c r="F71" s="167" t="str">
        <f>VLOOKUP(C71,'[1]Thống kê DS HP (2)'!$E$7:$I$943,5,0)</f>
        <v>Tự luận</v>
      </c>
      <c r="G71" s="48"/>
      <c r="H71" s="39"/>
    </row>
    <row r="72" spans="1:8" ht="18" customHeight="1">
      <c r="A72" s="149">
        <v>5</v>
      </c>
      <c r="B72" s="29" t="s">
        <v>485</v>
      </c>
      <c r="C72" s="38" t="s">
        <v>486</v>
      </c>
      <c r="D72" s="24">
        <v>3</v>
      </c>
      <c r="E72" s="24" t="s">
        <v>18</v>
      </c>
      <c r="F72" s="167" t="str">
        <f>VLOOKUP(C72,'[1]Thống kê DS HP (2)'!$E$7:$I$943,5,0)</f>
        <v>Tự luận</v>
      </c>
      <c r="G72" s="48"/>
      <c r="H72" s="39"/>
    </row>
    <row r="73" spans="1:8">
      <c r="A73" s="149">
        <v>6</v>
      </c>
      <c r="B73" s="29" t="s">
        <v>487</v>
      </c>
      <c r="C73" s="38" t="s">
        <v>297</v>
      </c>
      <c r="D73" s="24">
        <v>3</v>
      </c>
      <c r="E73" s="24" t="s">
        <v>18</v>
      </c>
      <c r="F73" s="167" t="str">
        <f>VLOOKUP(C73,'[1]Thống kê DS HP (2)'!$E$7:$I$943,5,0)</f>
        <v>Tự luận</v>
      </c>
      <c r="G73" s="48"/>
      <c r="H73" s="39"/>
    </row>
    <row r="74" spans="1:8">
      <c r="A74" s="149">
        <v>7</v>
      </c>
      <c r="B74" s="29" t="s">
        <v>488</v>
      </c>
      <c r="C74" s="38" t="s">
        <v>489</v>
      </c>
      <c r="D74" s="24">
        <v>3</v>
      </c>
      <c r="E74" s="24" t="s">
        <v>18</v>
      </c>
      <c r="F74" s="167" t="str">
        <f>VLOOKUP(C74,'[1]Thống kê DS HP (2)'!$E$7:$I$943,5,0)</f>
        <v>Trắc nghiệm trên máy</v>
      </c>
      <c r="G74" s="48"/>
      <c r="H74" s="31"/>
    </row>
    <row r="75" spans="1:8">
      <c r="A75" s="149">
        <v>8</v>
      </c>
      <c r="B75" s="29" t="s">
        <v>490</v>
      </c>
      <c r="C75" s="38" t="s">
        <v>491</v>
      </c>
      <c r="D75" s="24">
        <v>2</v>
      </c>
      <c r="E75" s="24" t="s">
        <v>21</v>
      </c>
      <c r="F75" s="167" t="str">
        <f>VLOOKUP(C75,'[1]Thống kê DS HP (2)'!$E$7:$I$943,5,0)</f>
        <v>Tự luận</v>
      </c>
      <c r="G75" s="48"/>
      <c r="H75" s="31"/>
    </row>
    <row r="76" spans="1:8" ht="31.5">
      <c r="A76" s="149">
        <v>9</v>
      </c>
      <c r="B76" s="29" t="s">
        <v>492</v>
      </c>
      <c r="C76" s="38" t="s">
        <v>493</v>
      </c>
      <c r="D76" s="24">
        <v>2</v>
      </c>
      <c r="E76" s="24" t="s">
        <v>21</v>
      </c>
      <c r="F76" s="167" t="str">
        <f>VLOOKUP(C76,'[1]Thống kê DS HP (2)'!$E$7:$I$943,5,0)</f>
        <v>Tự luận</v>
      </c>
      <c r="G76" s="48"/>
      <c r="H76" s="39"/>
    </row>
    <row r="77" spans="1:8" ht="31.5">
      <c r="A77" s="149">
        <v>10</v>
      </c>
      <c r="B77" s="29" t="s">
        <v>494</v>
      </c>
      <c r="C77" s="38" t="s">
        <v>202</v>
      </c>
      <c r="D77" s="24">
        <v>2</v>
      </c>
      <c r="E77" s="24" t="s">
        <v>49</v>
      </c>
      <c r="F77" s="167" t="str">
        <f>VLOOKUP(C77,'[1]Thống kê DS HP (2)'!$E$7:$I$943,5,0)</f>
        <v>Thực hành</v>
      </c>
      <c r="G77" s="48"/>
      <c r="H77" s="39"/>
    </row>
    <row r="78" spans="1:8">
      <c r="A78" s="149">
        <v>11</v>
      </c>
      <c r="B78" s="29" t="s">
        <v>158</v>
      </c>
      <c r="C78" s="38" t="s">
        <v>495</v>
      </c>
      <c r="D78" s="24">
        <v>2</v>
      </c>
      <c r="E78" s="24" t="s">
        <v>49</v>
      </c>
      <c r="F78" s="167" t="str">
        <f>VLOOKUP(C78,'[1]Thống kê DS HP (2)'!$E$7:$I$943,5,0)</f>
        <v>Thực hành</v>
      </c>
      <c r="G78" s="48"/>
      <c r="H78" s="39"/>
    </row>
    <row r="79" spans="1:8">
      <c r="A79" s="147" t="s">
        <v>145</v>
      </c>
      <c r="B79" s="148" t="s">
        <v>58</v>
      </c>
      <c r="C79" s="149"/>
      <c r="D79" s="149"/>
      <c r="E79" s="149"/>
      <c r="F79" s="167"/>
      <c r="G79" s="48"/>
      <c r="H79" s="39"/>
    </row>
    <row r="80" spans="1:8">
      <c r="A80" s="147"/>
      <c r="B80" s="161" t="s">
        <v>496</v>
      </c>
      <c r="C80" s="149"/>
      <c r="D80" s="149"/>
      <c r="E80" s="149"/>
      <c r="F80" s="167"/>
      <c r="G80" s="48"/>
      <c r="H80" s="24"/>
    </row>
    <row r="81" spans="1:8">
      <c r="A81" s="149">
        <v>1</v>
      </c>
      <c r="B81" s="29" t="s">
        <v>359</v>
      </c>
      <c r="C81" s="38" t="s">
        <v>149</v>
      </c>
      <c r="D81" s="24">
        <v>3</v>
      </c>
      <c r="E81" s="24" t="s">
        <v>18</v>
      </c>
      <c r="F81" s="167" t="str">
        <f>VLOOKUP(C81,'[1]Thống kê DS HP (2)'!$E$7:$I$943,5,0)</f>
        <v>Tự luận</v>
      </c>
      <c r="G81" s="48"/>
      <c r="H81" s="24"/>
    </row>
    <row r="82" spans="1:8">
      <c r="A82" s="149">
        <v>2</v>
      </c>
      <c r="B82" s="29" t="s">
        <v>497</v>
      </c>
      <c r="C82" s="38" t="s">
        <v>134</v>
      </c>
      <c r="D82" s="24">
        <v>3</v>
      </c>
      <c r="E82" s="24" t="s">
        <v>18</v>
      </c>
      <c r="F82" s="167" t="str">
        <f>VLOOKUP(C82,'[1]Thống kê DS HP (2)'!$E$7:$I$943,5,0)</f>
        <v>Tự luận</v>
      </c>
      <c r="G82" s="48"/>
      <c r="H82" s="39"/>
    </row>
    <row r="83" spans="1:8">
      <c r="A83" s="149">
        <v>3</v>
      </c>
      <c r="B83" s="29" t="s">
        <v>146</v>
      </c>
      <c r="C83" s="38" t="s">
        <v>147</v>
      </c>
      <c r="D83" s="24">
        <v>3</v>
      </c>
      <c r="E83" s="24" t="s">
        <v>18</v>
      </c>
      <c r="F83" s="167" t="str">
        <f>VLOOKUP(C83,'[1]Thống kê DS HP (2)'!$E$7:$I$943,5,0)</f>
        <v>Tự luận</v>
      </c>
      <c r="G83" s="48"/>
      <c r="H83" s="39"/>
    </row>
    <row r="84" spans="1:8" ht="31.5">
      <c r="A84" s="149">
        <v>4</v>
      </c>
      <c r="B84" s="29" t="s">
        <v>498</v>
      </c>
      <c r="C84" s="38" t="s">
        <v>499</v>
      </c>
      <c r="D84" s="24">
        <v>3</v>
      </c>
      <c r="E84" s="24" t="s">
        <v>18</v>
      </c>
      <c r="F84" s="167" t="str">
        <f>VLOOKUP(C84,'[1]Thống kê DS HP (2)'!$E$7:$I$943,5,0)</f>
        <v>Tự luận</v>
      </c>
      <c r="G84" s="48"/>
      <c r="H84" s="39"/>
    </row>
    <row r="85" spans="1:8">
      <c r="A85" s="149">
        <v>5</v>
      </c>
      <c r="B85" s="29" t="s">
        <v>500</v>
      </c>
      <c r="C85" s="38" t="s">
        <v>501</v>
      </c>
      <c r="D85" s="24">
        <v>3</v>
      </c>
      <c r="E85" s="24" t="s">
        <v>18</v>
      </c>
      <c r="F85" s="167" t="str">
        <f>VLOOKUP(C85,'[1]Thống kê DS HP (2)'!$E$7:$I$943,5,0)</f>
        <v>Tự luận</v>
      </c>
      <c r="G85" s="48"/>
      <c r="H85" s="39"/>
    </row>
    <row r="86" spans="1:8">
      <c r="A86" s="149">
        <v>6</v>
      </c>
      <c r="B86" s="29" t="s">
        <v>502</v>
      </c>
      <c r="C86" s="38" t="s">
        <v>381</v>
      </c>
      <c r="D86" s="24">
        <v>3</v>
      </c>
      <c r="E86" s="24" t="s">
        <v>18</v>
      </c>
      <c r="F86" s="167" t="str">
        <f>VLOOKUP(C86,'[1]Thống kê DS HP (2)'!$E$7:$I$943,5,0)</f>
        <v>Tự luận</v>
      </c>
      <c r="G86" s="48"/>
      <c r="H86" s="31"/>
    </row>
    <row r="87" spans="1:8">
      <c r="A87" s="149">
        <v>7</v>
      </c>
      <c r="B87" s="29" t="s">
        <v>358</v>
      </c>
      <c r="C87" s="38" t="s">
        <v>240</v>
      </c>
      <c r="D87" s="24">
        <v>3</v>
      </c>
      <c r="E87" s="24" t="s">
        <v>18</v>
      </c>
      <c r="F87" s="167" t="str">
        <f>VLOOKUP(C87,'[1]Thống kê DS HP (2)'!$E$7:$I$943,5,0)</f>
        <v>Tự luận</v>
      </c>
      <c r="G87" s="48"/>
      <c r="H87" s="31"/>
    </row>
    <row r="88" spans="1:8">
      <c r="A88" s="149">
        <v>8</v>
      </c>
      <c r="B88" s="29" t="s">
        <v>174</v>
      </c>
      <c r="C88" s="38" t="s">
        <v>175</v>
      </c>
      <c r="D88" s="24">
        <v>3</v>
      </c>
      <c r="E88" s="24" t="s">
        <v>18</v>
      </c>
      <c r="F88" s="167" t="str">
        <f>VLOOKUP(C88,'[1]Thống kê DS HP (2)'!$E$7:$I$943,5,0)</f>
        <v xml:space="preserve">Bài tập lớn  </v>
      </c>
      <c r="G88" s="48"/>
      <c r="H88" s="31"/>
    </row>
    <row r="89" spans="1:8">
      <c r="A89" s="152">
        <v>2.2999999999999998</v>
      </c>
      <c r="B89" s="162" t="s">
        <v>162</v>
      </c>
      <c r="C89" s="163"/>
      <c r="D89" s="163"/>
      <c r="E89" s="163"/>
      <c r="F89" s="167"/>
      <c r="G89" s="48"/>
      <c r="H89" s="31"/>
    </row>
    <row r="90" spans="1:8">
      <c r="A90" s="147" t="s">
        <v>163</v>
      </c>
      <c r="B90" s="159" t="s">
        <v>15</v>
      </c>
      <c r="C90" s="149"/>
      <c r="D90" s="146"/>
      <c r="E90" s="146"/>
      <c r="F90" s="167"/>
      <c r="G90" s="48"/>
      <c r="H90" s="31"/>
    </row>
    <row r="91" spans="1:8">
      <c r="A91" s="149">
        <v>1</v>
      </c>
      <c r="B91" s="29" t="s">
        <v>503</v>
      </c>
      <c r="C91" s="38" t="s">
        <v>107</v>
      </c>
      <c r="D91" s="24">
        <v>3</v>
      </c>
      <c r="E91" s="24" t="s">
        <v>18</v>
      </c>
      <c r="F91" s="167" t="str">
        <f>VLOOKUP(C91,'[1]Thống kê DS HP (2)'!$E$7:$I$943,5,0)</f>
        <v>Trắc nghiệm  trên máy</v>
      </c>
      <c r="G91" s="48"/>
      <c r="H91" s="24"/>
    </row>
    <row r="92" spans="1:8">
      <c r="A92" s="149">
        <v>2</v>
      </c>
      <c r="B92" s="29" t="s">
        <v>219</v>
      </c>
      <c r="C92" s="38" t="s">
        <v>220</v>
      </c>
      <c r="D92" s="24">
        <v>3</v>
      </c>
      <c r="E92" s="24" t="s">
        <v>18</v>
      </c>
      <c r="F92" s="167" t="str">
        <f>VLOOKUP(C92,'[1]Thống kê DS HP (2)'!$E$7:$I$943,5,0)</f>
        <v>Tự luận</v>
      </c>
      <c r="G92" s="48"/>
      <c r="H92" s="31"/>
    </row>
    <row r="93" spans="1:8">
      <c r="A93" s="147" t="s">
        <v>168</v>
      </c>
      <c r="B93" s="148" t="s">
        <v>58</v>
      </c>
      <c r="C93" s="149"/>
      <c r="D93" s="149"/>
      <c r="E93" s="149"/>
      <c r="F93" s="167"/>
      <c r="G93" s="48"/>
      <c r="H93" s="39"/>
    </row>
    <row r="94" spans="1:8">
      <c r="A94" s="150"/>
      <c r="B94" s="151" t="s">
        <v>169</v>
      </c>
      <c r="C94" s="149"/>
      <c r="D94" s="149"/>
      <c r="E94" s="149"/>
      <c r="F94" s="167"/>
      <c r="G94" s="48"/>
      <c r="H94" s="24"/>
    </row>
    <row r="95" spans="1:8">
      <c r="A95" s="149">
        <v>1</v>
      </c>
      <c r="B95" s="29" t="s">
        <v>124</v>
      </c>
      <c r="C95" s="38" t="s">
        <v>125</v>
      </c>
      <c r="D95" s="24">
        <v>3</v>
      </c>
      <c r="E95" s="24" t="s">
        <v>18</v>
      </c>
      <c r="F95" s="167" t="str">
        <f>VLOOKUP(C95,'[1]Thống kê DS HP (2)'!$E$7:$I$943,5,0)</f>
        <v>Trắc nghiệm trên máy</v>
      </c>
      <c r="G95" s="48"/>
      <c r="H95" s="24"/>
    </row>
    <row r="96" spans="1:8">
      <c r="A96" s="149">
        <v>2</v>
      </c>
      <c r="B96" s="29" t="s">
        <v>504</v>
      </c>
      <c r="C96" s="38" t="s">
        <v>505</v>
      </c>
      <c r="D96" s="24">
        <v>3</v>
      </c>
      <c r="E96" s="24" t="s">
        <v>18</v>
      </c>
      <c r="F96" s="167" t="str">
        <f>VLOOKUP(C96,'[1]Thống kê DS HP (2)'!$E$7:$I$943,5,0)</f>
        <v>Tự luận</v>
      </c>
      <c r="G96" s="48"/>
      <c r="H96" s="39"/>
    </row>
    <row r="97" spans="1:8">
      <c r="A97" s="149">
        <v>3</v>
      </c>
      <c r="B97" s="29" t="s">
        <v>258</v>
      </c>
      <c r="C97" s="38" t="s">
        <v>259</v>
      </c>
      <c r="D97" s="24">
        <v>3</v>
      </c>
      <c r="E97" s="24" t="s">
        <v>18</v>
      </c>
      <c r="F97" s="167" t="str">
        <f>VLOOKUP(C97,'[1]Thống kê DS HP (2)'!$E$7:$I$943,5,0)</f>
        <v>Tự luận</v>
      </c>
      <c r="G97" s="48"/>
      <c r="H97" s="39"/>
    </row>
    <row r="98" spans="1:8">
      <c r="A98" s="149">
        <v>4</v>
      </c>
      <c r="B98" s="29" t="s">
        <v>150</v>
      </c>
      <c r="C98" s="38" t="s">
        <v>151</v>
      </c>
      <c r="D98" s="24">
        <v>3</v>
      </c>
      <c r="E98" s="24" t="s">
        <v>18</v>
      </c>
      <c r="F98" s="167" t="str">
        <f>VLOOKUP(C98,'[1]Thống kê DS HP (2)'!$E$7:$I$943,5,0)</f>
        <v>Tự luận</v>
      </c>
      <c r="G98" s="48"/>
      <c r="H98" s="39"/>
    </row>
    <row r="99" spans="1:8" ht="31.5">
      <c r="A99" s="152">
        <v>2.4</v>
      </c>
      <c r="B99" s="162" t="s">
        <v>178</v>
      </c>
      <c r="C99" s="163"/>
      <c r="D99" s="163"/>
      <c r="E99" s="163"/>
      <c r="F99" s="167"/>
      <c r="G99" s="48"/>
      <c r="H99" s="39"/>
    </row>
    <row r="100" spans="1:8">
      <c r="A100" s="146">
        <v>1</v>
      </c>
      <c r="B100" s="164" t="s">
        <v>506</v>
      </c>
      <c r="C100" s="146" t="s">
        <v>507</v>
      </c>
      <c r="D100" s="146">
        <v>3</v>
      </c>
      <c r="E100" s="165" t="s">
        <v>182</v>
      </c>
      <c r="F100" s="167" t="str">
        <f>VLOOKUP(C100,'[1]Thống kê DS HP (2)'!$E$7:$I$943,5,0)</f>
        <v>Báo cáo</v>
      </c>
      <c r="G100" s="48"/>
      <c r="H100" s="31"/>
    </row>
    <row r="101" spans="1:8">
      <c r="A101" s="146">
        <v>2</v>
      </c>
      <c r="B101" s="164" t="s">
        <v>184</v>
      </c>
      <c r="C101" s="146" t="s">
        <v>508</v>
      </c>
      <c r="D101" s="146">
        <v>7</v>
      </c>
      <c r="E101" s="165" t="s">
        <v>186</v>
      </c>
      <c r="F101" s="167" t="str">
        <f>VLOOKUP(C101,'[1]Thống kê DS HP (2)'!$E$7:$I$943,5,0)</f>
        <v>Khóa luận</v>
      </c>
      <c r="G101" s="48"/>
      <c r="H101" s="75"/>
    </row>
    <row r="102" spans="1:8">
      <c r="F102" s="167"/>
      <c r="G102" s="48"/>
      <c r="H102" s="75"/>
    </row>
  </sheetData>
  <autoFilter ref="A11:H101"/>
  <mergeCells count="13">
    <mergeCell ref="A7:E7"/>
    <mergeCell ref="A1:E1"/>
    <mergeCell ref="A2:E2"/>
    <mergeCell ref="A4:E4"/>
    <mergeCell ref="A5:E5"/>
    <mergeCell ref="A6:E6"/>
    <mergeCell ref="A8:E8"/>
    <mergeCell ref="A9:E9"/>
    <mergeCell ref="A11:A12"/>
    <mergeCell ref="B11:B12"/>
    <mergeCell ref="C11:C12"/>
    <mergeCell ref="D11:D12"/>
    <mergeCell ref="E11:E12"/>
  </mergeCells>
  <pageMargins left="0.2" right="0.2" top="0.31" bottom="0.2" header="0.31496062992126" footer="0.31496062992126"/>
  <pageSetup paperSize="9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90" zoomScaleNormal="90" workbookViewId="0">
      <selection activeCell="H19" sqref="H19"/>
    </sheetView>
  </sheetViews>
  <sheetFormatPr defaultColWidth="8.7109375" defaultRowHeight="15"/>
  <cols>
    <col min="1" max="1" width="7.42578125" style="218" customWidth="1"/>
    <col min="2" max="2" width="34.5703125" customWidth="1"/>
    <col min="3" max="3" width="17" style="65" hidden="1" customWidth="1"/>
    <col min="4" max="4" width="12.5703125" style="65" hidden="1" customWidth="1"/>
    <col min="5" max="5" width="7.5703125" style="65" customWidth="1"/>
    <col min="6" max="6" width="13.85546875" style="65" hidden="1" customWidth="1"/>
    <col min="7" max="8" width="22.7109375" customWidth="1"/>
    <col min="9" max="9" width="15.42578125" customWidth="1"/>
  </cols>
  <sheetData>
    <row r="1" spans="1:9" s="1" customFormat="1" ht="15" customHeight="1">
      <c r="A1" s="560" t="s">
        <v>536</v>
      </c>
      <c r="B1" s="560"/>
      <c r="C1" s="560"/>
      <c r="D1" s="560"/>
      <c r="E1" s="560"/>
      <c r="F1" s="560"/>
      <c r="G1" s="560"/>
      <c r="H1" s="560"/>
      <c r="I1" s="560"/>
    </row>
    <row r="2" spans="1:9" s="1" customFormat="1" ht="15" customHeight="1">
      <c r="A2" s="561" t="s">
        <v>537</v>
      </c>
      <c r="B2" s="561"/>
      <c r="C2" s="561"/>
      <c r="D2" s="561"/>
      <c r="E2" s="561"/>
      <c r="F2" s="561"/>
      <c r="G2" s="561"/>
      <c r="H2" s="561"/>
      <c r="I2" s="561"/>
    </row>
    <row r="3" spans="1:9" s="3" customFormat="1" ht="15.75">
      <c r="A3" s="2"/>
      <c r="D3" s="2"/>
    </row>
    <row r="4" spans="1:9" s="3" customFormat="1" ht="19.5" customHeight="1">
      <c r="A4" s="557" t="s">
        <v>538</v>
      </c>
      <c r="B4" s="557"/>
      <c r="C4" s="557"/>
      <c r="D4" s="557"/>
      <c r="E4" s="557"/>
      <c r="F4" s="557"/>
      <c r="G4" s="557"/>
      <c r="H4" s="557"/>
      <c r="I4" s="557"/>
    </row>
    <row r="5" spans="1:9" s="3" customFormat="1" ht="15.75" customHeight="1">
      <c r="A5" s="557" t="s">
        <v>3</v>
      </c>
      <c r="B5" s="557"/>
      <c r="C5" s="557"/>
      <c r="D5" s="557"/>
      <c r="E5" s="557"/>
      <c r="F5" s="557"/>
      <c r="G5" s="557"/>
      <c r="H5" s="557"/>
      <c r="I5" s="557"/>
    </row>
    <row r="6" spans="1:9" s="3" customFormat="1" ht="15.75" customHeight="1">
      <c r="A6" s="557" t="s">
        <v>539</v>
      </c>
      <c r="B6" s="557"/>
      <c r="C6" s="557"/>
      <c r="D6" s="557"/>
      <c r="E6" s="557"/>
      <c r="F6" s="557"/>
      <c r="G6" s="557"/>
      <c r="H6" s="557"/>
      <c r="I6" s="557"/>
    </row>
    <row r="7" spans="1:9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</row>
    <row r="8" spans="1:9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  <c r="I8" s="557"/>
    </row>
    <row r="9" spans="1:9" ht="15.75">
      <c r="A9" s="5"/>
      <c r="B9" s="4"/>
      <c r="C9" s="4"/>
      <c r="D9" s="4"/>
      <c r="E9" s="4"/>
      <c r="F9" s="4"/>
    </row>
    <row r="10" spans="1:9" s="7" customFormat="1" ht="47.25" customHeight="1">
      <c r="A10" s="564" t="s">
        <v>7</v>
      </c>
      <c r="B10" s="564" t="s">
        <v>8</v>
      </c>
      <c r="C10" s="564" t="s">
        <v>9</v>
      </c>
      <c r="D10" s="564" t="s">
        <v>515</v>
      </c>
      <c r="E10" s="564" t="s">
        <v>10</v>
      </c>
      <c r="F10" s="564" t="s">
        <v>11</v>
      </c>
      <c r="G10" s="575" t="s">
        <v>509</v>
      </c>
      <c r="H10" s="52" t="s">
        <v>510</v>
      </c>
      <c r="I10" s="577" t="s">
        <v>511</v>
      </c>
    </row>
    <row r="11" spans="1:9" s="7" customFormat="1" ht="15.75">
      <c r="A11" s="564"/>
      <c r="B11" s="564"/>
      <c r="C11" s="564"/>
      <c r="D11" s="564"/>
      <c r="E11" s="564"/>
      <c r="F11" s="564"/>
      <c r="G11" s="576"/>
      <c r="H11" s="8" t="s">
        <v>512</v>
      </c>
      <c r="I11" s="578"/>
    </row>
    <row r="12" spans="1:9" s="10" customFormat="1" ht="15.75">
      <c r="A12" s="9">
        <v>1</v>
      </c>
      <c r="B12" s="559" t="s">
        <v>12</v>
      </c>
      <c r="C12" s="559"/>
      <c r="D12" s="8"/>
      <c r="E12" s="8"/>
      <c r="F12" s="8"/>
      <c r="G12" s="167"/>
      <c r="H12" s="167"/>
      <c r="I12" s="167"/>
    </row>
    <row r="13" spans="1:9" s="10" customFormat="1" ht="15.75">
      <c r="A13" s="9">
        <v>1.1000000000000001</v>
      </c>
      <c r="B13" s="170" t="s">
        <v>13</v>
      </c>
      <c r="C13" s="190"/>
      <c r="D13" s="190"/>
      <c r="E13" s="190"/>
      <c r="F13" s="190"/>
      <c r="G13" s="167"/>
      <c r="H13" s="167"/>
      <c r="I13" s="167"/>
    </row>
    <row r="14" spans="1:9" s="10" customFormat="1" ht="15.75">
      <c r="A14" s="22" t="s">
        <v>14</v>
      </c>
      <c r="B14" s="13" t="s">
        <v>15</v>
      </c>
      <c r="C14" s="8"/>
      <c r="D14" s="8"/>
      <c r="E14" s="14">
        <v>27</v>
      </c>
      <c r="F14" s="14"/>
      <c r="G14" s="167"/>
      <c r="H14" s="167"/>
      <c r="I14" s="167"/>
    </row>
    <row r="15" spans="1:9" s="10" customFormat="1" ht="18.75">
      <c r="A15" s="178">
        <v>1</v>
      </c>
      <c r="B15" s="171" t="s">
        <v>16</v>
      </c>
      <c r="C15" s="172" t="s">
        <v>17</v>
      </c>
      <c r="D15" s="173" t="s">
        <v>516</v>
      </c>
      <c r="E15" s="174">
        <v>3</v>
      </c>
      <c r="F15" s="174" t="s">
        <v>18</v>
      </c>
      <c r="G15" s="167" t="s">
        <v>517</v>
      </c>
      <c r="H15" s="167"/>
      <c r="I15" s="191">
        <v>1</v>
      </c>
    </row>
    <row r="16" spans="1:9" s="10" customFormat="1" ht="18.75">
      <c r="A16" s="178">
        <v>2</v>
      </c>
      <c r="B16" s="171" t="s">
        <v>19</v>
      </c>
      <c r="C16" s="175" t="s">
        <v>20</v>
      </c>
      <c r="D16" s="173" t="s">
        <v>516</v>
      </c>
      <c r="E16" s="39">
        <v>2</v>
      </c>
      <c r="F16" s="39" t="s">
        <v>21</v>
      </c>
      <c r="G16" s="167" t="s">
        <v>518</v>
      </c>
      <c r="H16" s="167"/>
      <c r="I16" s="192">
        <v>3</v>
      </c>
    </row>
    <row r="17" spans="1:9" s="10" customFormat="1" ht="18.75">
      <c r="A17" s="178">
        <v>3</v>
      </c>
      <c r="B17" s="171" t="s">
        <v>22</v>
      </c>
      <c r="C17" s="175" t="s">
        <v>23</v>
      </c>
      <c r="D17" s="173" t="s">
        <v>516</v>
      </c>
      <c r="E17" s="31">
        <v>2</v>
      </c>
      <c r="F17" s="39" t="s">
        <v>21</v>
      </c>
      <c r="G17" s="167" t="s">
        <v>517</v>
      </c>
      <c r="H17" s="167"/>
      <c r="I17" s="192">
        <v>5</v>
      </c>
    </row>
    <row r="18" spans="1:9" s="10" customFormat="1" ht="18.75">
      <c r="A18" s="178">
        <v>4</v>
      </c>
      <c r="B18" s="171" t="s">
        <v>25</v>
      </c>
      <c r="C18" s="175" t="s">
        <v>26</v>
      </c>
      <c r="D18" s="173" t="s">
        <v>516</v>
      </c>
      <c r="E18" s="31">
        <v>2</v>
      </c>
      <c r="F18" s="31" t="s">
        <v>197</v>
      </c>
      <c r="G18" s="167" t="s">
        <v>518</v>
      </c>
      <c r="H18" s="167"/>
      <c r="I18" s="193">
        <v>6</v>
      </c>
    </row>
    <row r="19" spans="1:9" s="10" customFormat="1" ht="18.75">
      <c r="A19" s="178">
        <v>5</v>
      </c>
      <c r="B19" s="171" t="s">
        <v>28</v>
      </c>
      <c r="C19" s="175" t="s">
        <v>29</v>
      </c>
      <c r="D19" s="173" t="s">
        <v>516</v>
      </c>
      <c r="E19" s="39">
        <v>2</v>
      </c>
      <c r="F19" s="39" t="s">
        <v>21</v>
      </c>
      <c r="G19" s="167" t="s">
        <v>517</v>
      </c>
      <c r="H19" s="167"/>
      <c r="I19" s="192">
        <v>4</v>
      </c>
    </row>
    <row r="20" spans="1:9" s="10" customFormat="1" ht="18.75">
      <c r="A20" s="178">
        <v>6</v>
      </c>
      <c r="B20" s="171" t="s">
        <v>30</v>
      </c>
      <c r="C20" s="39" t="s">
        <v>31</v>
      </c>
      <c r="D20" s="173" t="s">
        <v>519</v>
      </c>
      <c r="E20" s="39">
        <v>2</v>
      </c>
      <c r="F20" s="39" t="s">
        <v>21</v>
      </c>
      <c r="G20" s="167" t="s">
        <v>520</v>
      </c>
      <c r="H20" s="167"/>
      <c r="I20" s="191">
        <v>1</v>
      </c>
    </row>
    <row r="21" spans="1:9" s="10" customFormat="1" ht="18.75">
      <c r="A21" s="178">
        <v>7</v>
      </c>
      <c r="B21" s="171" t="s">
        <v>32</v>
      </c>
      <c r="C21" s="38" t="s">
        <v>33</v>
      </c>
      <c r="D21" s="173" t="s">
        <v>521</v>
      </c>
      <c r="E21" s="39">
        <v>2</v>
      </c>
      <c r="F21" s="39" t="s">
        <v>21</v>
      </c>
      <c r="G21" s="167" t="s">
        <v>517</v>
      </c>
      <c r="H21" s="167"/>
      <c r="I21" s="191">
        <v>1</v>
      </c>
    </row>
    <row r="22" spans="1:9" s="10" customFormat="1" ht="18.75">
      <c r="A22" s="178">
        <v>8</v>
      </c>
      <c r="B22" s="171" t="s">
        <v>34</v>
      </c>
      <c r="C22" s="38" t="s">
        <v>35</v>
      </c>
      <c r="D22" s="173" t="s">
        <v>521</v>
      </c>
      <c r="E22" s="39">
        <v>2</v>
      </c>
      <c r="F22" s="39" t="s">
        <v>21</v>
      </c>
      <c r="G22" s="167" t="s">
        <v>517</v>
      </c>
      <c r="H22" s="167"/>
      <c r="I22" s="192">
        <v>2</v>
      </c>
    </row>
    <row r="23" spans="1:9" s="10" customFormat="1" ht="18.75">
      <c r="A23" s="178">
        <v>9</v>
      </c>
      <c r="B23" s="171" t="s">
        <v>36</v>
      </c>
      <c r="C23" s="176" t="s">
        <v>37</v>
      </c>
      <c r="D23" s="173" t="s">
        <v>521</v>
      </c>
      <c r="E23" s="176">
        <v>2</v>
      </c>
      <c r="F23" s="39" t="s">
        <v>21</v>
      </c>
      <c r="G23" s="167" t="s">
        <v>522</v>
      </c>
      <c r="H23" s="167"/>
      <c r="I23" s="192">
        <v>3</v>
      </c>
    </row>
    <row r="24" spans="1:9" s="10" customFormat="1" ht="18.75">
      <c r="A24" s="178">
        <v>10</v>
      </c>
      <c r="B24" s="171" t="s">
        <v>38</v>
      </c>
      <c r="C24" s="177" t="s">
        <v>39</v>
      </c>
      <c r="D24" s="173" t="s">
        <v>516</v>
      </c>
      <c r="E24" s="31">
        <v>3</v>
      </c>
      <c r="F24" s="194" t="s">
        <v>18</v>
      </c>
      <c r="G24" s="167" t="s">
        <v>518</v>
      </c>
      <c r="H24" s="167"/>
      <c r="I24" s="192">
        <v>3</v>
      </c>
    </row>
    <row r="25" spans="1:9" s="10" customFormat="1" ht="18.75">
      <c r="A25" s="178">
        <v>11</v>
      </c>
      <c r="B25" s="171" t="s">
        <v>40</v>
      </c>
      <c r="C25" s="24" t="s">
        <v>41</v>
      </c>
      <c r="D25" s="173" t="s">
        <v>516</v>
      </c>
      <c r="E25" s="31">
        <v>3</v>
      </c>
      <c r="F25" s="165" t="str">
        <f t="shared" ref="F25" si="0">IF(E25=3,"36,18","24,12")</f>
        <v>36,18</v>
      </c>
      <c r="G25" s="167" t="s">
        <v>523</v>
      </c>
      <c r="H25" s="167"/>
      <c r="I25" s="191">
        <v>1</v>
      </c>
    </row>
    <row r="26" spans="1:9" s="10" customFormat="1" ht="18.75">
      <c r="A26" s="178">
        <v>12</v>
      </c>
      <c r="B26" s="171" t="s">
        <v>42</v>
      </c>
      <c r="C26" s="30" t="s">
        <v>43</v>
      </c>
      <c r="D26" s="173" t="s">
        <v>516</v>
      </c>
      <c r="E26" s="32">
        <v>2</v>
      </c>
      <c r="F26" s="39" t="s">
        <v>21</v>
      </c>
      <c r="G26" s="167" t="s">
        <v>524</v>
      </c>
      <c r="H26" s="167"/>
      <c r="I26" s="192">
        <v>2</v>
      </c>
    </row>
    <row r="27" spans="1:9" ht="15.75">
      <c r="A27" s="22" t="s">
        <v>44</v>
      </c>
      <c r="B27" s="23" t="s">
        <v>45</v>
      </c>
      <c r="C27" s="24"/>
      <c r="D27" s="173"/>
      <c r="E27" s="25">
        <v>2</v>
      </c>
      <c r="F27" s="24"/>
      <c r="G27" s="167"/>
      <c r="H27" s="167"/>
      <c r="I27" s="195"/>
    </row>
    <row r="28" spans="1:9" ht="15.75">
      <c r="A28" s="196"/>
      <c r="B28" s="27" t="s">
        <v>46</v>
      </c>
      <c r="C28" s="24"/>
      <c r="D28" s="173"/>
      <c r="E28" s="24"/>
      <c r="F28" s="24"/>
      <c r="G28" s="167"/>
      <c r="H28" s="167"/>
      <c r="I28" s="75"/>
    </row>
    <row r="29" spans="1:9" ht="18.75">
      <c r="A29" s="178">
        <v>1</v>
      </c>
      <c r="B29" s="171" t="s">
        <v>286</v>
      </c>
      <c r="C29" s="175" t="s">
        <v>287</v>
      </c>
      <c r="D29" s="173" t="s">
        <v>516</v>
      </c>
      <c r="E29" s="39">
        <v>2</v>
      </c>
      <c r="F29" s="39" t="s">
        <v>24</v>
      </c>
      <c r="G29" s="167" t="s">
        <v>518</v>
      </c>
      <c r="H29" s="167"/>
      <c r="I29" s="191">
        <v>1</v>
      </c>
    </row>
    <row r="30" spans="1:9" ht="18.75">
      <c r="A30" s="178">
        <v>2</v>
      </c>
      <c r="B30" s="171" t="s">
        <v>540</v>
      </c>
      <c r="C30" s="197" t="s">
        <v>541</v>
      </c>
      <c r="D30" s="173" t="s">
        <v>516</v>
      </c>
      <c r="E30" s="186">
        <v>2</v>
      </c>
      <c r="F30" s="186" t="s">
        <v>21</v>
      </c>
      <c r="G30" s="167" t="s">
        <v>518</v>
      </c>
      <c r="H30" s="167"/>
      <c r="I30" s="191">
        <v>1</v>
      </c>
    </row>
    <row r="31" spans="1:9" ht="18.75">
      <c r="A31" s="178">
        <v>3</v>
      </c>
      <c r="B31" s="198" t="s">
        <v>542</v>
      </c>
      <c r="C31" s="24" t="s">
        <v>543</v>
      </c>
      <c r="D31" s="173" t="s">
        <v>516</v>
      </c>
      <c r="E31" s="24">
        <v>2</v>
      </c>
      <c r="F31" s="39" t="s">
        <v>21</v>
      </c>
      <c r="G31" s="167" t="s">
        <v>518</v>
      </c>
      <c r="H31" s="167"/>
      <c r="I31" s="191">
        <v>1</v>
      </c>
    </row>
    <row r="32" spans="1:9" ht="15.75">
      <c r="A32" s="9">
        <v>1.2</v>
      </c>
      <c r="B32" s="179" t="s">
        <v>52</v>
      </c>
      <c r="C32" s="180"/>
      <c r="D32" s="173"/>
      <c r="E32" s="180"/>
      <c r="F32" s="180"/>
      <c r="G32" s="167"/>
      <c r="H32" s="167"/>
      <c r="I32" s="195"/>
    </row>
    <row r="33" spans="1:9" ht="15.75">
      <c r="A33" s="25" t="s">
        <v>53</v>
      </c>
      <c r="B33" s="23" t="s">
        <v>15</v>
      </c>
      <c r="C33" s="24"/>
      <c r="D33" s="173"/>
      <c r="E33" s="24"/>
      <c r="F33" s="24"/>
      <c r="G33" s="167"/>
      <c r="H33" s="167"/>
      <c r="I33" s="195"/>
    </row>
    <row r="34" spans="1:9" ht="18.75">
      <c r="A34" s="24"/>
      <c r="B34" s="29" t="s">
        <v>54</v>
      </c>
      <c r="C34" s="30" t="s">
        <v>55</v>
      </c>
      <c r="D34" s="173" t="s">
        <v>516</v>
      </c>
      <c r="E34" s="31">
        <v>1</v>
      </c>
      <c r="F34" s="174" t="s">
        <v>56</v>
      </c>
      <c r="G34" s="167" t="s">
        <v>513</v>
      </c>
      <c r="H34" s="167"/>
      <c r="I34" s="199">
        <v>1</v>
      </c>
    </row>
    <row r="35" spans="1:9" ht="15.75">
      <c r="A35" s="25" t="s">
        <v>57</v>
      </c>
      <c r="B35" s="23" t="s">
        <v>58</v>
      </c>
      <c r="C35" s="24"/>
      <c r="D35" s="173"/>
      <c r="E35" s="24"/>
      <c r="F35" s="24"/>
      <c r="G35" s="167"/>
      <c r="H35" s="167"/>
      <c r="I35" s="195"/>
    </row>
    <row r="36" spans="1:9" ht="15.75">
      <c r="A36" s="33"/>
      <c r="B36" s="27" t="s">
        <v>46</v>
      </c>
      <c r="C36" s="24"/>
      <c r="D36" s="173"/>
      <c r="E36" s="24"/>
      <c r="F36" s="24"/>
      <c r="G36" s="167"/>
      <c r="H36" s="167"/>
      <c r="I36" s="195"/>
    </row>
    <row r="37" spans="1:9" ht="15.75">
      <c r="A37" s="24">
        <v>1</v>
      </c>
      <c r="B37" s="29" t="s">
        <v>63</v>
      </c>
      <c r="C37" s="31" t="s">
        <v>64</v>
      </c>
      <c r="D37" s="173" t="s">
        <v>516</v>
      </c>
      <c r="E37" s="31">
        <v>1</v>
      </c>
      <c r="F37" s="174" t="s">
        <v>56</v>
      </c>
      <c r="G37" s="167" t="s">
        <v>513</v>
      </c>
      <c r="H37" s="167"/>
      <c r="I37" s="38">
        <v>3</v>
      </c>
    </row>
    <row r="38" spans="1:9" ht="18.75">
      <c r="A38" s="24">
        <v>2</v>
      </c>
      <c r="B38" s="29" t="s">
        <v>61</v>
      </c>
      <c r="C38" s="31" t="s">
        <v>62</v>
      </c>
      <c r="D38" s="173" t="s">
        <v>516</v>
      </c>
      <c r="E38" s="31">
        <v>1</v>
      </c>
      <c r="F38" s="174" t="s">
        <v>56</v>
      </c>
      <c r="G38" s="167" t="s">
        <v>513</v>
      </c>
      <c r="H38" s="167"/>
      <c r="I38" s="199">
        <v>2</v>
      </c>
    </row>
    <row r="39" spans="1:9" ht="18.75">
      <c r="A39" s="24">
        <v>3</v>
      </c>
      <c r="B39" s="29" t="s">
        <v>59</v>
      </c>
      <c r="C39" s="31" t="s">
        <v>60</v>
      </c>
      <c r="D39" s="173" t="s">
        <v>516</v>
      </c>
      <c r="E39" s="31">
        <v>1</v>
      </c>
      <c r="F39" s="174" t="s">
        <v>56</v>
      </c>
      <c r="G39" s="167" t="s">
        <v>513</v>
      </c>
      <c r="H39" s="167"/>
      <c r="I39" s="199">
        <v>2</v>
      </c>
    </row>
    <row r="40" spans="1:9" ht="18.75">
      <c r="A40" s="24">
        <v>4</v>
      </c>
      <c r="B40" s="29" t="s">
        <v>65</v>
      </c>
      <c r="C40" s="31" t="s">
        <v>66</v>
      </c>
      <c r="D40" s="173" t="s">
        <v>516</v>
      </c>
      <c r="E40" s="31">
        <v>1</v>
      </c>
      <c r="F40" s="32" t="s">
        <v>56</v>
      </c>
      <c r="G40" s="167" t="s">
        <v>513</v>
      </c>
      <c r="H40" s="167"/>
      <c r="I40" s="199">
        <v>3</v>
      </c>
    </row>
    <row r="41" spans="1:9" ht="18.75">
      <c r="A41" s="24">
        <v>5</v>
      </c>
      <c r="B41" s="29" t="s">
        <v>67</v>
      </c>
      <c r="C41" s="31" t="s">
        <v>288</v>
      </c>
      <c r="D41" s="173" t="s">
        <v>516</v>
      </c>
      <c r="E41" s="31">
        <v>1</v>
      </c>
      <c r="F41" s="32" t="s">
        <v>56</v>
      </c>
      <c r="G41" s="167" t="s">
        <v>513</v>
      </c>
      <c r="H41" s="167"/>
      <c r="I41" s="199">
        <v>3</v>
      </c>
    </row>
    <row r="42" spans="1:9" ht="18.75">
      <c r="A42" s="24">
        <v>6</v>
      </c>
      <c r="B42" s="29" t="s">
        <v>70</v>
      </c>
      <c r="C42" s="31" t="s">
        <v>71</v>
      </c>
      <c r="D42" s="173" t="s">
        <v>516</v>
      </c>
      <c r="E42" s="31">
        <v>1</v>
      </c>
      <c r="F42" s="32" t="s">
        <v>56</v>
      </c>
      <c r="G42" s="167" t="s">
        <v>513</v>
      </c>
      <c r="H42" s="167"/>
      <c r="I42" s="199">
        <v>2</v>
      </c>
    </row>
    <row r="43" spans="1:9" s="3" customFormat="1" ht="15.75">
      <c r="A43" s="35">
        <v>1.3</v>
      </c>
      <c r="B43" s="36" t="s">
        <v>76</v>
      </c>
      <c r="C43" s="37"/>
      <c r="D43" s="173"/>
      <c r="E43" s="35">
        <v>8</v>
      </c>
      <c r="F43" s="38"/>
      <c r="G43" s="167"/>
      <c r="H43" s="167"/>
      <c r="I43" s="38" t="s">
        <v>525</v>
      </c>
    </row>
    <row r="44" spans="1:9" ht="18.75">
      <c r="A44" s="9">
        <v>2</v>
      </c>
      <c r="B44" s="28" t="s">
        <v>85</v>
      </c>
      <c r="C44" s="24"/>
      <c r="D44" s="173"/>
      <c r="E44" s="24"/>
      <c r="F44" s="24"/>
      <c r="G44" s="167"/>
      <c r="H44" s="167"/>
      <c r="I44" s="199"/>
    </row>
    <row r="45" spans="1:9" ht="18.75">
      <c r="A45" s="42">
        <v>2.1</v>
      </c>
      <c r="B45" s="181" t="s">
        <v>86</v>
      </c>
      <c r="C45" s="182"/>
      <c r="D45" s="173"/>
      <c r="E45" s="182"/>
      <c r="F45" s="182"/>
      <c r="G45" s="167"/>
      <c r="H45" s="167"/>
      <c r="I45" s="199"/>
    </row>
    <row r="46" spans="1:9" ht="18.75">
      <c r="A46" s="25" t="s">
        <v>87</v>
      </c>
      <c r="B46" s="43" t="s">
        <v>15</v>
      </c>
      <c r="C46" s="24"/>
      <c r="D46" s="173"/>
      <c r="E46" s="14">
        <v>18</v>
      </c>
      <c r="F46" s="200"/>
      <c r="G46" s="167"/>
      <c r="H46" s="167"/>
      <c r="I46" s="199"/>
    </row>
    <row r="47" spans="1:9" ht="18.75">
      <c r="A47" s="178">
        <v>1</v>
      </c>
      <c r="B47" s="171" t="s">
        <v>298</v>
      </c>
      <c r="C47" s="149" t="s">
        <v>215</v>
      </c>
      <c r="D47" s="173" t="s">
        <v>516</v>
      </c>
      <c r="E47" s="31">
        <v>3</v>
      </c>
      <c r="F47" s="38" t="s">
        <v>18</v>
      </c>
      <c r="G47" s="167" t="s">
        <v>523</v>
      </c>
      <c r="H47" s="167"/>
      <c r="I47" s="192">
        <v>2</v>
      </c>
    </row>
    <row r="48" spans="1:9" ht="18.75">
      <c r="A48" s="178">
        <v>2</v>
      </c>
      <c r="B48" s="171" t="s">
        <v>212</v>
      </c>
      <c r="C48" s="149" t="s">
        <v>213</v>
      </c>
      <c r="D48" s="173" t="s">
        <v>516</v>
      </c>
      <c r="E48" s="31">
        <v>3</v>
      </c>
      <c r="F48" s="38" t="s">
        <v>18</v>
      </c>
      <c r="G48" s="167" t="s">
        <v>518</v>
      </c>
      <c r="H48" s="167"/>
      <c r="I48" s="192">
        <v>3</v>
      </c>
    </row>
    <row r="49" spans="1:9" ht="18.75">
      <c r="A49" s="178">
        <v>3</v>
      </c>
      <c r="B49" s="171" t="s">
        <v>90</v>
      </c>
      <c r="C49" s="31" t="s">
        <v>91</v>
      </c>
      <c r="D49" s="173" t="s">
        <v>516</v>
      </c>
      <c r="E49" s="32">
        <v>3</v>
      </c>
      <c r="F49" s="32" t="s">
        <v>18</v>
      </c>
      <c r="G49" s="167" t="s">
        <v>518</v>
      </c>
      <c r="H49" s="167"/>
      <c r="I49" s="192">
        <v>2</v>
      </c>
    </row>
    <row r="50" spans="1:9" ht="18.75">
      <c r="A50" s="178">
        <v>4</v>
      </c>
      <c r="B50" s="171" t="s">
        <v>92</v>
      </c>
      <c r="C50" s="30" t="s">
        <v>93</v>
      </c>
      <c r="D50" s="173" t="s">
        <v>516</v>
      </c>
      <c r="E50" s="32">
        <v>3</v>
      </c>
      <c r="F50" s="38" t="s">
        <v>18</v>
      </c>
      <c r="G50" s="167" t="s">
        <v>518</v>
      </c>
      <c r="H50" s="167"/>
      <c r="I50" s="192">
        <v>3</v>
      </c>
    </row>
    <row r="51" spans="1:9" ht="18.75">
      <c r="A51" s="178">
        <v>5</v>
      </c>
      <c r="B51" s="171" t="s">
        <v>94</v>
      </c>
      <c r="C51" s="31" t="s">
        <v>95</v>
      </c>
      <c r="D51" s="173" t="s">
        <v>516</v>
      </c>
      <c r="E51" s="31">
        <v>2</v>
      </c>
      <c r="F51" s="31" t="s">
        <v>21</v>
      </c>
      <c r="G51" s="167" t="s">
        <v>518</v>
      </c>
      <c r="H51" s="167"/>
      <c r="I51" s="192">
        <v>3</v>
      </c>
    </row>
    <row r="52" spans="1:9" s="202" customFormat="1" ht="18.75">
      <c r="A52" s="201">
        <v>6</v>
      </c>
      <c r="B52" s="183" t="s">
        <v>98</v>
      </c>
      <c r="C52" s="149" t="s">
        <v>99</v>
      </c>
      <c r="D52" s="173" t="s">
        <v>521</v>
      </c>
      <c r="E52" s="184">
        <v>2</v>
      </c>
      <c r="F52" s="184" t="s">
        <v>21</v>
      </c>
      <c r="G52" s="167" t="s">
        <v>517</v>
      </c>
      <c r="H52" s="167"/>
      <c r="I52" s="192">
        <v>4</v>
      </c>
    </row>
    <row r="53" spans="1:9" s="202" customFormat="1" ht="18.75">
      <c r="A53" s="201">
        <v>7</v>
      </c>
      <c r="B53" s="183" t="s">
        <v>100</v>
      </c>
      <c r="C53" s="203" t="s">
        <v>101</v>
      </c>
      <c r="D53" s="173" t="s">
        <v>521</v>
      </c>
      <c r="E53" s="184">
        <v>2</v>
      </c>
      <c r="F53" s="184" t="s">
        <v>21</v>
      </c>
      <c r="G53" s="167" t="s">
        <v>517</v>
      </c>
      <c r="H53" s="167"/>
      <c r="I53" s="192">
        <v>5</v>
      </c>
    </row>
    <row r="54" spans="1:9" ht="15.75">
      <c r="A54" s="25" t="s">
        <v>102</v>
      </c>
      <c r="B54" s="23" t="s">
        <v>58</v>
      </c>
      <c r="C54" s="24"/>
      <c r="D54" s="173"/>
      <c r="E54" s="25">
        <v>11</v>
      </c>
      <c r="F54" s="24"/>
      <c r="G54" s="167"/>
      <c r="H54" s="167"/>
      <c r="I54" s="204"/>
    </row>
    <row r="55" spans="1:9" ht="15.75">
      <c r="A55" s="205"/>
      <c r="B55" s="27" t="s">
        <v>103</v>
      </c>
      <c r="C55" s="24"/>
      <c r="D55" s="173"/>
      <c r="E55" s="24"/>
      <c r="F55" s="24"/>
      <c r="G55" s="167"/>
      <c r="H55" s="167"/>
      <c r="I55" s="204"/>
    </row>
    <row r="56" spans="1:9" ht="18.75">
      <c r="A56" s="178">
        <v>1</v>
      </c>
      <c r="B56" s="171" t="s">
        <v>104</v>
      </c>
      <c r="C56" s="185" t="s">
        <v>105</v>
      </c>
      <c r="D56" s="173" t="s">
        <v>516</v>
      </c>
      <c r="E56" s="38">
        <v>3</v>
      </c>
      <c r="F56" s="38" t="s">
        <v>18</v>
      </c>
      <c r="G56" s="167" t="s">
        <v>527</v>
      </c>
      <c r="H56" s="167"/>
      <c r="I56" s="192">
        <v>2</v>
      </c>
    </row>
    <row r="57" spans="1:9" ht="18.75">
      <c r="A57" s="178">
        <v>2</v>
      </c>
      <c r="B57" s="171" t="s">
        <v>106</v>
      </c>
      <c r="C57" s="31" t="s">
        <v>107</v>
      </c>
      <c r="D57" s="173" t="s">
        <v>516</v>
      </c>
      <c r="E57" s="186">
        <v>3</v>
      </c>
      <c r="F57" s="38" t="s">
        <v>18</v>
      </c>
      <c r="G57" s="167" t="s">
        <v>523</v>
      </c>
      <c r="H57" s="167"/>
      <c r="I57" s="192">
        <v>2</v>
      </c>
    </row>
    <row r="58" spans="1:9" ht="18.75">
      <c r="A58" s="178">
        <v>3</v>
      </c>
      <c r="B58" s="171" t="s">
        <v>108</v>
      </c>
      <c r="C58" s="31" t="s">
        <v>109</v>
      </c>
      <c r="D58" s="173" t="s">
        <v>516</v>
      </c>
      <c r="E58" s="32">
        <v>3</v>
      </c>
      <c r="F58" s="38" t="s">
        <v>18</v>
      </c>
      <c r="G58" s="167" t="s">
        <v>518</v>
      </c>
      <c r="H58" s="167"/>
      <c r="I58" s="192">
        <v>4</v>
      </c>
    </row>
    <row r="59" spans="1:9" ht="18.75">
      <c r="A59" s="178">
        <v>4</v>
      </c>
      <c r="B59" s="171" t="s">
        <v>528</v>
      </c>
      <c r="C59" s="31" t="s">
        <v>294</v>
      </c>
      <c r="D59" s="173" t="s">
        <v>516</v>
      </c>
      <c r="E59" s="31">
        <v>3</v>
      </c>
      <c r="F59" s="38" t="s">
        <v>18</v>
      </c>
      <c r="G59" s="167" t="s">
        <v>518</v>
      </c>
      <c r="H59" s="167"/>
      <c r="I59" s="192">
        <v>4</v>
      </c>
    </row>
    <row r="60" spans="1:9" ht="18.75">
      <c r="A60" s="178">
        <v>5</v>
      </c>
      <c r="B60" s="171" t="s">
        <v>112</v>
      </c>
      <c r="C60" s="31" t="s">
        <v>113</v>
      </c>
      <c r="D60" s="173" t="s">
        <v>516</v>
      </c>
      <c r="E60" s="31">
        <v>3</v>
      </c>
      <c r="F60" s="39" t="s">
        <v>18</v>
      </c>
      <c r="G60" s="167" t="s">
        <v>520</v>
      </c>
      <c r="H60" s="167"/>
      <c r="I60" s="192">
        <v>2</v>
      </c>
    </row>
    <row r="61" spans="1:9" ht="18.75">
      <c r="A61" s="178">
        <v>6</v>
      </c>
      <c r="B61" s="171" t="s">
        <v>114</v>
      </c>
      <c r="C61" s="24" t="s">
        <v>115</v>
      </c>
      <c r="D61" s="173" t="s">
        <v>516</v>
      </c>
      <c r="E61" s="32">
        <v>3</v>
      </c>
      <c r="F61" s="38" t="s">
        <v>18</v>
      </c>
      <c r="G61" s="167" t="s">
        <v>518</v>
      </c>
      <c r="H61" s="167"/>
      <c r="I61" s="192">
        <v>2</v>
      </c>
    </row>
    <row r="62" spans="1:9" ht="18.75">
      <c r="A62" s="178">
        <v>7</v>
      </c>
      <c r="B62" s="171" t="s">
        <v>160</v>
      </c>
      <c r="C62" s="188" t="s">
        <v>161</v>
      </c>
      <c r="D62" s="173" t="s">
        <v>516</v>
      </c>
      <c r="E62" s="188">
        <v>2</v>
      </c>
      <c r="F62" s="188" t="s">
        <v>21</v>
      </c>
      <c r="G62" s="167" t="s">
        <v>518</v>
      </c>
      <c r="H62" s="167"/>
      <c r="I62" s="192">
        <v>3</v>
      </c>
    </row>
    <row r="63" spans="1:9" ht="33">
      <c r="A63" s="178">
        <v>8</v>
      </c>
      <c r="B63" s="206" t="s">
        <v>47</v>
      </c>
      <c r="C63" s="187" t="s">
        <v>48</v>
      </c>
      <c r="D63" s="173" t="s">
        <v>516</v>
      </c>
      <c r="E63" s="31">
        <v>2</v>
      </c>
      <c r="F63" s="207" t="s">
        <v>49</v>
      </c>
      <c r="G63" s="167" t="s">
        <v>513</v>
      </c>
      <c r="H63" s="167"/>
      <c r="I63" s="192">
        <v>3</v>
      </c>
    </row>
    <row r="64" spans="1:9" ht="15.75">
      <c r="A64" s="9">
        <v>2.2000000000000002</v>
      </c>
      <c r="B64" s="28" t="s">
        <v>120</v>
      </c>
      <c r="C64" s="24"/>
      <c r="D64" s="173"/>
      <c r="E64" s="24"/>
      <c r="F64" s="24"/>
      <c r="G64" s="167"/>
      <c r="H64" s="167"/>
      <c r="I64" s="204"/>
    </row>
    <row r="65" spans="1:9" ht="15.75">
      <c r="A65" s="25" t="s">
        <v>121</v>
      </c>
      <c r="B65" s="43" t="s">
        <v>15</v>
      </c>
      <c r="C65" s="24"/>
      <c r="D65" s="173"/>
      <c r="E65" s="14">
        <v>29</v>
      </c>
      <c r="F65" s="14"/>
      <c r="G65" s="167"/>
      <c r="H65" s="167"/>
      <c r="I65" s="204"/>
    </row>
    <row r="66" spans="1:9" ht="18.75">
      <c r="A66" s="24">
        <v>1</v>
      </c>
      <c r="B66" s="171" t="s">
        <v>122</v>
      </c>
      <c r="C66" s="208" t="s">
        <v>123</v>
      </c>
      <c r="D66" s="173" t="s">
        <v>516</v>
      </c>
      <c r="E66" s="32">
        <v>3</v>
      </c>
      <c r="F66" s="31" t="s">
        <v>18</v>
      </c>
      <c r="G66" s="167" t="s">
        <v>518</v>
      </c>
      <c r="H66" s="167"/>
      <c r="I66" s="192">
        <v>4</v>
      </c>
    </row>
    <row r="67" spans="1:9" ht="18.75">
      <c r="A67" s="24">
        <v>2</v>
      </c>
      <c r="B67" s="171" t="s">
        <v>124</v>
      </c>
      <c r="C67" s="208" t="s">
        <v>125</v>
      </c>
      <c r="D67" s="173" t="s">
        <v>516</v>
      </c>
      <c r="E67" s="32">
        <v>3</v>
      </c>
      <c r="F67" s="32" t="s">
        <v>18</v>
      </c>
      <c r="G67" s="167" t="s">
        <v>520</v>
      </c>
      <c r="H67" s="167"/>
      <c r="I67" s="192">
        <v>5</v>
      </c>
    </row>
    <row r="68" spans="1:9" ht="18.75">
      <c r="A68" s="24">
        <v>3</v>
      </c>
      <c r="B68" s="171" t="s">
        <v>141</v>
      </c>
      <c r="C68" s="175" t="s">
        <v>142</v>
      </c>
      <c r="D68" s="173" t="s">
        <v>516</v>
      </c>
      <c r="E68" s="31">
        <v>2</v>
      </c>
      <c r="F68" s="31" t="s">
        <v>21</v>
      </c>
      <c r="G68" s="167" t="s">
        <v>518</v>
      </c>
      <c r="H68" s="167"/>
      <c r="I68" s="192">
        <v>4</v>
      </c>
    </row>
    <row r="69" spans="1:9" ht="18.75">
      <c r="A69" s="24">
        <v>4</v>
      </c>
      <c r="B69" s="171" t="s">
        <v>133</v>
      </c>
      <c r="C69" s="175" t="s">
        <v>134</v>
      </c>
      <c r="D69" s="173" t="s">
        <v>516</v>
      </c>
      <c r="E69" s="31">
        <v>3</v>
      </c>
      <c r="F69" s="31" t="s">
        <v>18</v>
      </c>
      <c r="G69" s="167" t="s">
        <v>518</v>
      </c>
      <c r="H69" s="167"/>
      <c r="I69" s="192">
        <v>7</v>
      </c>
    </row>
    <row r="70" spans="1:9" ht="18.75">
      <c r="A70" s="24">
        <v>5</v>
      </c>
      <c r="B70" s="171" t="s">
        <v>544</v>
      </c>
      <c r="C70" s="175" t="s">
        <v>545</v>
      </c>
      <c r="D70" s="173" t="s">
        <v>516</v>
      </c>
      <c r="E70" s="31">
        <v>2</v>
      </c>
      <c r="F70" s="31" t="s">
        <v>21</v>
      </c>
      <c r="G70" s="167" t="s">
        <v>518</v>
      </c>
      <c r="H70" s="167"/>
      <c r="I70" s="192">
        <v>5</v>
      </c>
    </row>
    <row r="71" spans="1:9" ht="33">
      <c r="A71" s="24">
        <v>6</v>
      </c>
      <c r="B71" s="206" t="s">
        <v>96</v>
      </c>
      <c r="C71" s="175" t="s">
        <v>97</v>
      </c>
      <c r="D71" s="173" t="s">
        <v>516</v>
      </c>
      <c r="E71" s="31">
        <v>2</v>
      </c>
      <c r="F71" s="31" t="s">
        <v>21</v>
      </c>
      <c r="G71" s="167" t="s">
        <v>526</v>
      </c>
      <c r="H71" s="167"/>
      <c r="I71" s="192">
        <v>4</v>
      </c>
    </row>
    <row r="72" spans="1:9" ht="33">
      <c r="A72" s="24">
        <v>7</v>
      </c>
      <c r="B72" s="206" t="s">
        <v>546</v>
      </c>
      <c r="C72" s="209" t="s">
        <v>547</v>
      </c>
      <c r="D72" s="173" t="s">
        <v>516</v>
      </c>
      <c r="E72" s="188">
        <v>3</v>
      </c>
      <c r="F72" s="188" t="s">
        <v>128</v>
      </c>
      <c r="G72" s="167" t="s">
        <v>518</v>
      </c>
      <c r="H72" s="167"/>
      <c r="I72" s="192">
        <v>4</v>
      </c>
    </row>
    <row r="73" spans="1:9" ht="33">
      <c r="A73" s="24">
        <v>8</v>
      </c>
      <c r="B73" s="206" t="s">
        <v>548</v>
      </c>
      <c r="C73" s="210" t="s">
        <v>549</v>
      </c>
      <c r="D73" s="173" t="s">
        <v>516</v>
      </c>
      <c r="E73" s="188">
        <v>3</v>
      </c>
      <c r="F73" s="188" t="s">
        <v>128</v>
      </c>
      <c r="G73" s="167" t="s">
        <v>526</v>
      </c>
      <c r="H73" s="167"/>
      <c r="I73" s="192">
        <v>5</v>
      </c>
    </row>
    <row r="74" spans="1:9" ht="33">
      <c r="A74" s="24">
        <v>9</v>
      </c>
      <c r="B74" s="206" t="s">
        <v>550</v>
      </c>
      <c r="C74" s="175" t="s">
        <v>551</v>
      </c>
      <c r="D74" s="173" t="s">
        <v>516</v>
      </c>
      <c r="E74" s="31">
        <v>3</v>
      </c>
      <c r="F74" s="31" t="s">
        <v>18</v>
      </c>
      <c r="G74" s="167" t="s">
        <v>526</v>
      </c>
      <c r="H74" s="167"/>
      <c r="I74" s="192">
        <v>7</v>
      </c>
    </row>
    <row r="75" spans="1:9" ht="18.75">
      <c r="A75" s="24">
        <v>10</v>
      </c>
      <c r="B75" s="206" t="s">
        <v>156</v>
      </c>
      <c r="C75" s="175" t="s">
        <v>157</v>
      </c>
      <c r="D75" s="173" t="s">
        <v>516</v>
      </c>
      <c r="E75" s="31">
        <v>3</v>
      </c>
      <c r="F75" s="31" t="s">
        <v>18</v>
      </c>
      <c r="G75" s="167" t="s">
        <v>518</v>
      </c>
      <c r="H75" s="167"/>
      <c r="I75" s="192">
        <v>7</v>
      </c>
    </row>
    <row r="76" spans="1:9" ht="18.75">
      <c r="A76" s="24">
        <v>11</v>
      </c>
      <c r="B76" s="206" t="s">
        <v>552</v>
      </c>
      <c r="C76" s="175" t="s">
        <v>553</v>
      </c>
      <c r="D76" s="173" t="s">
        <v>516</v>
      </c>
      <c r="E76" s="31">
        <v>2</v>
      </c>
      <c r="F76" s="31" t="s">
        <v>21</v>
      </c>
      <c r="G76" s="167" t="s">
        <v>518</v>
      </c>
      <c r="H76" s="167"/>
      <c r="I76" s="193">
        <v>6</v>
      </c>
    </row>
    <row r="77" spans="1:9" ht="15.75">
      <c r="A77" s="211" t="s">
        <v>145</v>
      </c>
      <c r="B77" s="212" t="s">
        <v>58</v>
      </c>
      <c r="C77" s="24"/>
      <c r="D77" s="173"/>
      <c r="E77" s="24"/>
      <c r="F77" s="24"/>
      <c r="G77" s="167"/>
      <c r="H77" s="167"/>
      <c r="I77" s="204"/>
    </row>
    <row r="78" spans="1:9" ht="15.75">
      <c r="A78" s="205"/>
      <c r="B78" s="27" t="s">
        <v>103</v>
      </c>
      <c r="C78" s="24"/>
      <c r="D78" s="173"/>
      <c r="E78" s="25">
        <v>11</v>
      </c>
      <c r="F78" s="24"/>
      <c r="G78" s="167"/>
      <c r="H78" s="167"/>
      <c r="I78" s="204"/>
    </row>
    <row r="79" spans="1:9" ht="18.75">
      <c r="A79" s="178">
        <v>1</v>
      </c>
      <c r="B79" s="171" t="s">
        <v>554</v>
      </c>
      <c r="C79" s="24" t="s">
        <v>555</v>
      </c>
      <c r="D79" s="213" t="s">
        <v>516</v>
      </c>
      <c r="E79" s="31">
        <v>2</v>
      </c>
      <c r="F79" s="31" t="s">
        <v>21</v>
      </c>
      <c r="G79" s="167" t="s">
        <v>518</v>
      </c>
      <c r="H79" s="167"/>
      <c r="I79" s="192">
        <v>5</v>
      </c>
    </row>
    <row r="80" spans="1:9" ht="18.75">
      <c r="A80" s="178">
        <v>2</v>
      </c>
      <c r="B80" s="76" t="s">
        <v>556</v>
      </c>
      <c r="C80" s="31" t="s">
        <v>557</v>
      </c>
      <c r="D80" s="173" t="s">
        <v>516</v>
      </c>
      <c r="E80" s="31">
        <v>2</v>
      </c>
      <c r="F80" s="31" t="s">
        <v>21</v>
      </c>
      <c r="G80" s="167" t="s">
        <v>518</v>
      </c>
      <c r="H80" s="167"/>
      <c r="I80" s="192">
        <v>5</v>
      </c>
    </row>
    <row r="81" spans="1:9" ht="18.75">
      <c r="A81" s="178">
        <v>3</v>
      </c>
      <c r="B81" s="171" t="s">
        <v>166</v>
      </c>
      <c r="C81" s="39" t="s">
        <v>167</v>
      </c>
      <c r="D81" s="173" t="s">
        <v>516</v>
      </c>
      <c r="E81" s="39">
        <v>3</v>
      </c>
      <c r="F81" s="39" t="s">
        <v>18</v>
      </c>
      <c r="G81" s="167" t="s">
        <v>524</v>
      </c>
      <c r="H81" s="167"/>
      <c r="I81" s="192">
        <v>5</v>
      </c>
    </row>
    <row r="82" spans="1:9" ht="18.75">
      <c r="A82" s="178">
        <v>4</v>
      </c>
      <c r="B82" s="171" t="s">
        <v>251</v>
      </c>
      <c r="C82" s="31" t="s">
        <v>252</v>
      </c>
      <c r="D82" s="173" t="s">
        <v>516</v>
      </c>
      <c r="E82" s="31">
        <v>3</v>
      </c>
      <c r="F82" s="31" t="s">
        <v>18</v>
      </c>
      <c r="G82" s="167" t="s">
        <v>518</v>
      </c>
      <c r="H82" s="167"/>
      <c r="I82" s="192">
        <v>5</v>
      </c>
    </row>
    <row r="83" spans="1:9" ht="18.75">
      <c r="A83" s="178">
        <v>5</v>
      </c>
      <c r="B83" s="171" t="s">
        <v>558</v>
      </c>
      <c r="C83" s="188" t="s">
        <v>559</v>
      </c>
      <c r="D83" s="173" t="s">
        <v>516</v>
      </c>
      <c r="E83" s="188">
        <v>3</v>
      </c>
      <c r="F83" s="188" t="s">
        <v>18</v>
      </c>
      <c r="G83" s="167" t="s">
        <v>518</v>
      </c>
      <c r="H83" s="167"/>
      <c r="I83" s="193">
        <v>6</v>
      </c>
    </row>
    <row r="84" spans="1:9" ht="18.75">
      <c r="A84" s="178">
        <v>6</v>
      </c>
      <c r="B84" s="183" t="s">
        <v>129</v>
      </c>
      <c r="C84" s="149" t="s">
        <v>130</v>
      </c>
      <c r="D84" s="173" t="s">
        <v>516</v>
      </c>
      <c r="E84" s="188">
        <v>3</v>
      </c>
      <c r="F84" s="188" t="s">
        <v>18</v>
      </c>
      <c r="G84" s="167" t="s">
        <v>526</v>
      </c>
      <c r="H84" s="167"/>
      <c r="I84" s="193">
        <v>6</v>
      </c>
    </row>
    <row r="85" spans="1:9" ht="18.75">
      <c r="A85" s="178">
        <v>7</v>
      </c>
      <c r="B85" s="171" t="s">
        <v>355</v>
      </c>
      <c r="C85" s="31" t="s">
        <v>356</v>
      </c>
      <c r="D85" s="173" t="s">
        <v>529</v>
      </c>
      <c r="E85" s="31">
        <v>3</v>
      </c>
      <c r="F85" s="38" t="s">
        <v>18</v>
      </c>
      <c r="G85" s="167" t="s">
        <v>518</v>
      </c>
      <c r="H85" s="167"/>
      <c r="I85" s="193">
        <v>6</v>
      </c>
    </row>
    <row r="86" spans="1:9" s="202" customFormat="1" ht="18.75">
      <c r="A86" s="178">
        <v>8</v>
      </c>
      <c r="B86" s="183" t="s">
        <v>139</v>
      </c>
      <c r="C86" s="188" t="s">
        <v>140</v>
      </c>
      <c r="D86" s="173" t="s">
        <v>516</v>
      </c>
      <c r="E86" s="188">
        <v>3</v>
      </c>
      <c r="F86" s="188" t="s">
        <v>18</v>
      </c>
      <c r="G86" s="167" t="s">
        <v>518</v>
      </c>
      <c r="H86" s="167"/>
      <c r="I86" s="193">
        <v>6</v>
      </c>
    </row>
    <row r="87" spans="1:9" ht="15.75">
      <c r="A87" s="9">
        <v>2.2999999999999998</v>
      </c>
      <c r="B87" s="6" t="s">
        <v>162</v>
      </c>
      <c r="C87" s="214"/>
      <c r="D87" s="173"/>
      <c r="E87" s="214"/>
      <c r="F87" s="214"/>
      <c r="G87" s="167"/>
      <c r="H87" s="167"/>
      <c r="I87" s="204"/>
    </row>
    <row r="88" spans="1:9" ht="15.75">
      <c r="A88" s="25" t="s">
        <v>163</v>
      </c>
      <c r="B88" s="43" t="s">
        <v>15</v>
      </c>
      <c r="C88" s="24"/>
      <c r="D88" s="173"/>
      <c r="E88" s="25">
        <v>6</v>
      </c>
      <c r="F88" s="24"/>
      <c r="G88" s="167"/>
      <c r="H88" s="167"/>
      <c r="I88" s="204"/>
    </row>
    <row r="89" spans="1:9" ht="18.75">
      <c r="A89" s="178">
        <v>1</v>
      </c>
      <c r="B89" s="206" t="s">
        <v>560</v>
      </c>
      <c r="C89" s="175" t="s">
        <v>561</v>
      </c>
      <c r="D89" s="173" t="s">
        <v>516</v>
      </c>
      <c r="E89" s="31">
        <v>2</v>
      </c>
      <c r="F89" s="31" t="s">
        <v>21</v>
      </c>
      <c r="G89" s="167" t="s">
        <v>518</v>
      </c>
      <c r="H89" s="167"/>
      <c r="I89" s="193">
        <v>6</v>
      </c>
    </row>
    <row r="90" spans="1:9" ht="18.75">
      <c r="A90" s="178">
        <v>2</v>
      </c>
      <c r="B90" s="206" t="s">
        <v>562</v>
      </c>
      <c r="C90" s="175" t="s">
        <v>563</v>
      </c>
      <c r="D90" s="173" t="s">
        <v>516</v>
      </c>
      <c r="E90" s="31">
        <v>2</v>
      </c>
      <c r="F90" s="32" t="s">
        <v>21</v>
      </c>
      <c r="G90" s="167" t="s">
        <v>518</v>
      </c>
      <c r="H90" s="167"/>
      <c r="I90" s="193">
        <v>6</v>
      </c>
    </row>
    <row r="91" spans="1:9" ht="18.75">
      <c r="A91" s="178">
        <v>3</v>
      </c>
      <c r="B91" s="206" t="s">
        <v>158</v>
      </c>
      <c r="C91" s="175" t="s">
        <v>159</v>
      </c>
      <c r="D91" s="173" t="s">
        <v>516</v>
      </c>
      <c r="E91" s="31">
        <v>2</v>
      </c>
      <c r="F91" s="207" t="s">
        <v>49</v>
      </c>
      <c r="G91" s="167" t="s">
        <v>513</v>
      </c>
      <c r="H91" s="167"/>
      <c r="I91" s="193">
        <v>6</v>
      </c>
    </row>
    <row r="92" spans="1:9" ht="15.75">
      <c r="A92" s="25" t="s">
        <v>168</v>
      </c>
      <c r="B92" s="212" t="s">
        <v>58</v>
      </c>
      <c r="C92" s="24"/>
      <c r="D92" s="173"/>
      <c r="E92" s="25">
        <v>6</v>
      </c>
      <c r="F92" s="24"/>
      <c r="G92" s="167"/>
      <c r="H92" s="167"/>
      <c r="I92" s="195"/>
    </row>
    <row r="93" spans="1:9" ht="15.75">
      <c r="A93" s="178"/>
      <c r="B93" s="27" t="s">
        <v>169</v>
      </c>
      <c r="C93" s="24"/>
      <c r="D93" s="173"/>
      <c r="E93" s="24"/>
      <c r="F93" s="24"/>
      <c r="G93" s="167"/>
      <c r="H93" s="167"/>
      <c r="I93" s="204"/>
    </row>
    <row r="94" spans="1:9" s="202" customFormat="1" ht="18.75">
      <c r="A94" s="189">
        <v>1</v>
      </c>
      <c r="B94" s="183" t="s">
        <v>146</v>
      </c>
      <c r="C94" s="188" t="s">
        <v>147</v>
      </c>
      <c r="D94" s="173" t="s">
        <v>516</v>
      </c>
      <c r="E94" s="188">
        <v>3</v>
      </c>
      <c r="F94" s="188" t="s">
        <v>18</v>
      </c>
      <c r="G94" s="167" t="s">
        <v>518</v>
      </c>
      <c r="H94" s="167"/>
      <c r="I94" s="192">
        <v>7</v>
      </c>
    </row>
    <row r="95" spans="1:9" s="202" customFormat="1" ht="18.75">
      <c r="A95" s="189">
        <v>2</v>
      </c>
      <c r="B95" s="183" t="s">
        <v>172</v>
      </c>
      <c r="C95" s="188" t="s">
        <v>173</v>
      </c>
      <c r="D95" s="173" t="s">
        <v>516</v>
      </c>
      <c r="E95" s="188">
        <v>3</v>
      </c>
      <c r="F95" s="188" t="s">
        <v>18</v>
      </c>
      <c r="G95" s="167" t="s">
        <v>518</v>
      </c>
      <c r="H95" s="167"/>
      <c r="I95" s="192">
        <v>7</v>
      </c>
    </row>
    <row r="96" spans="1:9" s="202" customFormat="1" ht="18.75">
      <c r="A96" s="189">
        <v>3</v>
      </c>
      <c r="B96" s="183" t="s">
        <v>564</v>
      </c>
      <c r="C96" s="188" t="s">
        <v>565</v>
      </c>
      <c r="D96" s="173" t="s">
        <v>516</v>
      </c>
      <c r="E96" s="215">
        <v>3</v>
      </c>
      <c r="F96" s="215" t="s">
        <v>18</v>
      </c>
      <c r="G96" s="167" t="s">
        <v>566</v>
      </c>
      <c r="H96" s="167"/>
      <c r="I96" s="192">
        <v>7</v>
      </c>
    </row>
    <row r="97" spans="1:9" s="202" customFormat="1" ht="18.75">
      <c r="A97" s="189">
        <v>4</v>
      </c>
      <c r="B97" s="183" t="s">
        <v>150</v>
      </c>
      <c r="C97" s="216" t="s">
        <v>151</v>
      </c>
      <c r="D97" s="173" t="s">
        <v>516</v>
      </c>
      <c r="E97" s="217">
        <v>3</v>
      </c>
      <c r="F97" s="215" t="s">
        <v>18</v>
      </c>
      <c r="G97" s="167" t="s">
        <v>518</v>
      </c>
      <c r="H97" s="167"/>
      <c r="I97" s="192">
        <v>7</v>
      </c>
    </row>
    <row r="98" spans="1:9" ht="31.5">
      <c r="A98" s="9">
        <v>2.4</v>
      </c>
      <c r="B98" s="6" t="s">
        <v>178</v>
      </c>
      <c r="C98" s="195"/>
      <c r="D98" s="30"/>
      <c r="E98" s="25">
        <v>10</v>
      </c>
      <c r="F98" s="195"/>
      <c r="G98" s="167"/>
      <c r="H98" s="167"/>
      <c r="I98" s="195"/>
    </row>
    <row r="99" spans="1:9" ht="31.5">
      <c r="A99" s="25">
        <v>1</v>
      </c>
      <c r="B99" s="40" t="s">
        <v>180</v>
      </c>
      <c r="C99" s="31" t="s">
        <v>567</v>
      </c>
      <c r="D99" s="30" t="s">
        <v>516</v>
      </c>
      <c r="E99" s="31">
        <v>3</v>
      </c>
      <c r="F99" s="32" t="s">
        <v>182</v>
      </c>
      <c r="G99" s="167" t="s">
        <v>534</v>
      </c>
      <c r="H99" s="167"/>
      <c r="I99" s="191">
        <v>8</v>
      </c>
    </row>
    <row r="100" spans="1:9" ht="18.75">
      <c r="A100" s="25">
        <v>2</v>
      </c>
      <c r="B100" s="171" t="s">
        <v>568</v>
      </c>
      <c r="C100" s="187" t="s">
        <v>569</v>
      </c>
      <c r="D100" s="30" t="s">
        <v>516</v>
      </c>
      <c r="E100" s="31">
        <v>7</v>
      </c>
      <c r="F100" s="32" t="s">
        <v>186</v>
      </c>
      <c r="G100" s="167" t="s">
        <v>570</v>
      </c>
      <c r="H100" s="167"/>
      <c r="I100" s="191">
        <v>8</v>
      </c>
    </row>
    <row r="101" spans="1:9" ht="15.75">
      <c r="A101"/>
      <c r="C101" s="49"/>
      <c r="D101" s="49" t="s">
        <v>342</v>
      </c>
      <c r="E101" s="50"/>
      <c r="F101" s="50"/>
    </row>
    <row r="102" spans="1:9">
      <c r="A102"/>
      <c r="C102" s="50"/>
      <c r="D102" s="50"/>
      <c r="E102" s="50"/>
      <c r="F102" s="50"/>
    </row>
    <row r="103" spans="1:9">
      <c r="A103"/>
      <c r="C103" s="50"/>
      <c r="D103" s="50"/>
      <c r="E103" s="50"/>
      <c r="F103" s="50"/>
    </row>
    <row r="104" spans="1:9">
      <c r="A104"/>
      <c r="C104" s="50"/>
      <c r="D104" s="50"/>
      <c r="E104" s="50"/>
      <c r="F104" s="50"/>
    </row>
    <row r="105" spans="1:9">
      <c r="A105"/>
      <c r="C105" s="50"/>
      <c r="D105" s="50"/>
      <c r="E105" s="50"/>
      <c r="F105" s="50"/>
    </row>
    <row r="106" spans="1:9" ht="15.75">
      <c r="A106"/>
      <c r="C106" s="49"/>
      <c r="D106" s="49" t="s">
        <v>343</v>
      </c>
      <c r="E106" s="50"/>
      <c r="F106" s="50"/>
    </row>
  </sheetData>
  <mergeCells count="16">
    <mergeCell ref="B12:C12"/>
    <mergeCell ref="A8:I8"/>
    <mergeCell ref="A10:A11"/>
    <mergeCell ref="B10:B11"/>
    <mergeCell ref="C10:C11"/>
    <mergeCell ref="D10:D11"/>
    <mergeCell ref="E10:E11"/>
    <mergeCell ref="F10:F11"/>
    <mergeCell ref="G10:G11"/>
    <mergeCell ref="I10:I11"/>
    <mergeCell ref="A7:I7"/>
    <mergeCell ref="A1:I1"/>
    <mergeCell ref="A2:I2"/>
    <mergeCell ref="A4:I4"/>
    <mergeCell ref="A5:I5"/>
    <mergeCell ref="A6:I6"/>
  </mergeCells>
  <pageMargins left="0.25" right="0.25" top="0.25" bottom="0.74803149599999996" header="0.25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90" zoomScaleNormal="90" workbookViewId="0">
      <selection activeCell="M15" sqref="M15"/>
    </sheetView>
  </sheetViews>
  <sheetFormatPr defaultRowHeight="15.75"/>
  <cols>
    <col min="1" max="1" width="6.42578125" style="249" customWidth="1"/>
    <col min="2" max="2" width="28.140625" style="249" customWidth="1"/>
    <col min="3" max="3" width="14.5703125" style="221" hidden="1" customWidth="1"/>
    <col min="4" max="4" width="12.5703125" style="250" hidden="1" customWidth="1"/>
    <col min="5" max="5" width="6.85546875" style="250" customWidth="1"/>
    <col min="6" max="6" width="12" style="250" hidden="1" customWidth="1"/>
    <col min="7" max="9" width="23.5703125" style="247" customWidth="1"/>
    <col min="10" max="16384" width="9.140625" style="221"/>
  </cols>
  <sheetData>
    <row r="1" spans="1:9" s="1" customFormat="1" ht="15" customHeight="1">
      <c r="A1" s="560" t="s">
        <v>571</v>
      </c>
      <c r="B1" s="560"/>
      <c r="C1" s="560"/>
      <c r="D1" s="560"/>
      <c r="E1" s="560"/>
      <c r="F1" s="560"/>
      <c r="G1" s="560"/>
      <c r="H1" s="560"/>
      <c r="I1" s="560"/>
    </row>
    <row r="2" spans="1:9" s="1" customFormat="1" ht="15" customHeight="1">
      <c r="A2" s="561" t="s">
        <v>572</v>
      </c>
      <c r="B2" s="561"/>
      <c r="C2" s="561"/>
      <c r="D2" s="561"/>
      <c r="E2" s="561"/>
      <c r="F2" s="561"/>
      <c r="G2" s="561"/>
      <c r="H2" s="561"/>
      <c r="I2" s="561"/>
    </row>
    <row r="3" spans="1:9" s="3" customFormat="1">
      <c r="A3" s="2"/>
      <c r="C3" s="219"/>
      <c r="D3" s="2"/>
      <c r="G3" s="220"/>
      <c r="H3" s="220"/>
      <c r="I3" s="220"/>
    </row>
    <row r="4" spans="1:9" s="3" customFormat="1" ht="15.75" customHeight="1">
      <c r="A4" s="557" t="s">
        <v>573</v>
      </c>
      <c r="B4" s="557"/>
      <c r="C4" s="557"/>
      <c r="D4" s="557"/>
      <c r="E4" s="557"/>
      <c r="F4" s="557"/>
      <c r="G4" s="557"/>
      <c r="H4" s="557"/>
      <c r="I4" s="557"/>
    </row>
    <row r="5" spans="1:9" s="3" customFormat="1" ht="15.75" customHeight="1">
      <c r="A5" s="557" t="s">
        <v>574</v>
      </c>
      <c r="B5" s="557"/>
      <c r="C5" s="557"/>
      <c r="D5" s="557"/>
      <c r="E5" s="557"/>
      <c r="F5" s="557"/>
      <c r="G5" s="557"/>
      <c r="H5" s="557"/>
      <c r="I5" s="557"/>
    </row>
    <row r="6" spans="1:9" s="3" customFormat="1" ht="15.75" customHeight="1">
      <c r="A6" s="557" t="s">
        <v>575</v>
      </c>
      <c r="B6" s="557"/>
      <c r="C6" s="557"/>
      <c r="D6" s="557"/>
      <c r="E6" s="557"/>
      <c r="F6" s="557"/>
      <c r="G6" s="557"/>
      <c r="H6" s="557"/>
      <c r="I6" s="557"/>
    </row>
    <row r="7" spans="1:9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</row>
    <row r="8" spans="1:9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  <c r="I8" s="557"/>
    </row>
    <row r="9" spans="1:9" s="3" customFormat="1">
      <c r="A9" s="582"/>
      <c r="B9" s="582"/>
      <c r="C9" s="582"/>
      <c r="D9" s="582"/>
      <c r="E9" s="582"/>
      <c r="F9" s="582"/>
      <c r="G9" s="220"/>
      <c r="H9" s="220"/>
      <c r="I9" s="220"/>
    </row>
    <row r="10" spans="1:9" ht="15.75" customHeight="1">
      <c r="A10" s="583" t="s">
        <v>7</v>
      </c>
      <c r="B10" s="583" t="s">
        <v>8</v>
      </c>
      <c r="C10" s="585" t="s">
        <v>576</v>
      </c>
      <c r="D10" s="585" t="s">
        <v>577</v>
      </c>
      <c r="E10" s="587" t="s">
        <v>10</v>
      </c>
      <c r="F10" s="589" t="s">
        <v>11</v>
      </c>
      <c r="G10" s="564" t="s">
        <v>509</v>
      </c>
      <c r="H10" s="52" t="s">
        <v>510</v>
      </c>
      <c r="I10" s="572" t="s">
        <v>511</v>
      </c>
    </row>
    <row r="11" spans="1:9" ht="31.5" customHeight="1">
      <c r="A11" s="584"/>
      <c r="B11" s="584"/>
      <c r="C11" s="586"/>
      <c r="D11" s="586"/>
      <c r="E11" s="588"/>
      <c r="F11" s="590"/>
      <c r="G11" s="564"/>
      <c r="H11" s="8" t="s">
        <v>512</v>
      </c>
      <c r="I11" s="572"/>
    </row>
    <row r="12" spans="1:9">
      <c r="A12" s="222" t="s">
        <v>578</v>
      </c>
      <c r="B12" s="579" t="s">
        <v>12</v>
      </c>
      <c r="C12" s="580"/>
      <c r="D12" s="223"/>
      <c r="E12" s="224">
        <v>39</v>
      </c>
      <c r="F12" s="223"/>
      <c r="G12" s="225"/>
      <c r="H12" s="225"/>
      <c r="I12" s="225"/>
    </row>
    <row r="13" spans="1:9">
      <c r="A13" s="226" t="s">
        <v>452</v>
      </c>
      <c r="B13" s="227" t="s">
        <v>13</v>
      </c>
      <c r="C13" s="228"/>
      <c r="D13" s="223"/>
      <c r="E13" s="224">
        <v>28</v>
      </c>
      <c r="F13" s="223"/>
      <c r="G13" s="225"/>
      <c r="H13" s="225"/>
      <c r="I13" s="225"/>
    </row>
    <row r="14" spans="1:9">
      <c r="A14" s="229" t="s">
        <v>194</v>
      </c>
      <c r="B14" s="230" t="s">
        <v>15</v>
      </c>
      <c r="C14" s="228"/>
      <c r="D14" s="223"/>
      <c r="E14" s="231">
        <v>24</v>
      </c>
      <c r="F14" s="223"/>
      <c r="G14" s="225"/>
      <c r="H14" s="225"/>
      <c r="I14" s="225"/>
    </row>
    <row r="15" spans="1:9">
      <c r="A15" s="232" t="s">
        <v>578</v>
      </c>
      <c r="B15" s="233" t="s">
        <v>16</v>
      </c>
      <c r="C15" s="232" t="s">
        <v>17</v>
      </c>
      <c r="D15" s="232" t="s">
        <v>516</v>
      </c>
      <c r="E15" s="234">
        <v>3</v>
      </c>
      <c r="F15" s="235" t="s">
        <v>18</v>
      </c>
      <c r="G15" s="225" t="s">
        <v>517</v>
      </c>
      <c r="H15" s="225"/>
      <c r="I15" s="236">
        <v>2</v>
      </c>
    </row>
    <row r="16" spans="1:9">
      <c r="A16" s="232" t="s">
        <v>579</v>
      </c>
      <c r="B16" s="233" t="s">
        <v>28</v>
      </c>
      <c r="C16" s="232" t="s">
        <v>29</v>
      </c>
      <c r="D16" s="232" t="s">
        <v>516</v>
      </c>
      <c r="E16" s="234">
        <v>2</v>
      </c>
      <c r="F16" s="235" t="s">
        <v>21</v>
      </c>
      <c r="G16" s="225" t="s">
        <v>517</v>
      </c>
      <c r="H16" s="225"/>
      <c r="I16" s="236">
        <v>4</v>
      </c>
    </row>
    <row r="17" spans="1:9">
      <c r="A17" s="232" t="s">
        <v>580</v>
      </c>
      <c r="B17" s="233" t="s">
        <v>22</v>
      </c>
      <c r="C17" s="232" t="s">
        <v>23</v>
      </c>
      <c r="D17" s="232" t="s">
        <v>516</v>
      </c>
      <c r="E17" s="234">
        <v>2</v>
      </c>
      <c r="F17" s="235" t="s">
        <v>21</v>
      </c>
      <c r="G17" s="225" t="s">
        <v>517</v>
      </c>
      <c r="H17" s="225"/>
      <c r="I17" s="236">
        <v>5</v>
      </c>
    </row>
    <row r="18" spans="1:9">
      <c r="A18" s="232" t="s">
        <v>581</v>
      </c>
      <c r="B18" s="233" t="s">
        <v>19</v>
      </c>
      <c r="C18" s="232" t="s">
        <v>20</v>
      </c>
      <c r="D18" s="232" t="s">
        <v>516</v>
      </c>
      <c r="E18" s="234">
        <v>2</v>
      </c>
      <c r="F18" s="235" t="s">
        <v>21</v>
      </c>
      <c r="G18" s="225" t="s">
        <v>518</v>
      </c>
      <c r="H18" s="225"/>
      <c r="I18" s="236">
        <v>3</v>
      </c>
    </row>
    <row r="19" spans="1:9" ht="31.5">
      <c r="A19" s="232" t="s">
        <v>582</v>
      </c>
      <c r="B19" s="233" t="s">
        <v>25</v>
      </c>
      <c r="C19" s="232" t="s">
        <v>26</v>
      </c>
      <c r="D19" s="232" t="s">
        <v>516</v>
      </c>
      <c r="E19" s="234">
        <v>2</v>
      </c>
      <c r="F19" s="235" t="s">
        <v>197</v>
      </c>
      <c r="G19" s="225" t="s">
        <v>518</v>
      </c>
      <c r="H19" s="225"/>
      <c r="I19" s="236">
        <v>6</v>
      </c>
    </row>
    <row r="20" spans="1:9">
      <c r="A20" s="232" t="s">
        <v>583</v>
      </c>
      <c r="B20" s="233" t="s">
        <v>283</v>
      </c>
      <c r="C20" s="232" t="s">
        <v>31</v>
      </c>
      <c r="D20" s="232" t="s">
        <v>516</v>
      </c>
      <c r="E20" s="234">
        <v>2</v>
      </c>
      <c r="F20" s="235" t="s">
        <v>21</v>
      </c>
      <c r="G20" s="225" t="s">
        <v>520</v>
      </c>
      <c r="H20" s="225"/>
      <c r="I20" s="236">
        <v>3</v>
      </c>
    </row>
    <row r="21" spans="1:9">
      <c r="A21" s="232" t="s">
        <v>584</v>
      </c>
      <c r="B21" s="233" t="s">
        <v>32</v>
      </c>
      <c r="C21" s="232" t="s">
        <v>33</v>
      </c>
      <c r="D21" s="232" t="s">
        <v>521</v>
      </c>
      <c r="E21" s="234">
        <v>2</v>
      </c>
      <c r="F21" s="235" t="s">
        <v>21</v>
      </c>
      <c r="G21" s="225" t="s">
        <v>517</v>
      </c>
      <c r="H21" s="225"/>
      <c r="I21" s="236">
        <v>1</v>
      </c>
    </row>
    <row r="22" spans="1:9">
      <c r="A22" s="232" t="s">
        <v>585</v>
      </c>
      <c r="B22" s="233" t="s">
        <v>34</v>
      </c>
      <c r="C22" s="232" t="s">
        <v>35</v>
      </c>
      <c r="D22" s="232" t="s">
        <v>521</v>
      </c>
      <c r="E22" s="234">
        <v>2</v>
      </c>
      <c r="F22" s="235" t="s">
        <v>21</v>
      </c>
      <c r="G22" s="225" t="s">
        <v>517</v>
      </c>
      <c r="H22" s="225"/>
      <c r="I22" s="236">
        <v>2</v>
      </c>
    </row>
    <row r="23" spans="1:9">
      <c r="A23" s="232" t="s">
        <v>586</v>
      </c>
      <c r="B23" s="233" t="s">
        <v>36</v>
      </c>
      <c r="C23" s="232" t="s">
        <v>37</v>
      </c>
      <c r="D23" s="232" t="s">
        <v>521</v>
      </c>
      <c r="E23" s="234">
        <v>2</v>
      </c>
      <c r="F23" s="235" t="s">
        <v>21</v>
      </c>
      <c r="G23" s="225" t="s">
        <v>522</v>
      </c>
      <c r="H23" s="225"/>
      <c r="I23" s="236">
        <v>3</v>
      </c>
    </row>
    <row r="24" spans="1:9">
      <c r="A24" s="233" t="s">
        <v>587</v>
      </c>
      <c r="B24" s="233" t="s">
        <v>40</v>
      </c>
      <c r="C24" s="232" t="s">
        <v>41</v>
      </c>
      <c r="D24" s="232" t="s">
        <v>516</v>
      </c>
      <c r="E24" s="234">
        <v>3</v>
      </c>
      <c r="F24" s="235" t="s">
        <v>18</v>
      </c>
      <c r="G24" s="225" t="s">
        <v>523</v>
      </c>
      <c r="H24" s="225"/>
      <c r="I24" s="236">
        <v>1</v>
      </c>
    </row>
    <row r="25" spans="1:9" ht="31.5">
      <c r="A25" s="233" t="s">
        <v>588</v>
      </c>
      <c r="B25" s="233" t="s">
        <v>42</v>
      </c>
      <c r="C25" s="232" t="s">
        <v>43</v>
      </c>
      <c r="D25" s="232" t="s">
        <v>516</v>
      </c>
      <c r="E25" s="234">
        <v>2</v>
      </c>
      <c r="F25" s="235" t="s">
        <v>21</v>
      </c>
      <c r="G25" s="225" t="s">
        <v>524</v>
      </c>
      <c r="H25" s="225"/>
      <c r="I25" s="236">
        <v>2</v>
      </c>
    </row>
    <row r="26" spans="1:9">
      <c r="A26" s="230" t="s">
        <v>389</v>
      </c>
      <c r="B26" s="230" t="s">
        <v>58</v>
      </c>
      <c r="C26" s="228"/>
      <c r="D26" s="223"/>
      <c r="E26" s="231">
        <v>4</v>
      </c>
      <c r="F26" s="223"/>
      <c r="G26" s="225"/>
      <c r="H26" s="225"/>
      <c r="I26" s="236"/>
    </row>
    <row r="27" spans="1:9" ht="31.5">
      <c r="A27" s="233"/>
      <c r="B27" s="237" t="s">
        <v>589</v>
      </c>
      <c r="C27" s="228"/>
      <c r="D27" s="223"/>
      <c r="E27" s="223"/>
      <c r="F27" s="223"/>
      <c r="G27" s="225"/>
      <c r="H27" s="225"/>
      <c r="I27" s="236"/>
    </row>
    <row r="28" spans="1:9">
      <c r="A28" s="232" t="s">
        <v>578</v>
      </c>
      <c r="B28" s="233" t="s">
        <v>542</v>
      </c>
      <c r="C28" s="232" t="s">
        <v>543</v>
      </c>
      <c r="D28" s="232" t="s">
        <v>516</v>
      </c>
      <c r="E28" s="234">
        <v>2</v>
      </c>
      <c r="F28" s="232" t="s">
        <v>24</v>
      </c>
      <c r="G28" s="225" t="s">
        <v>518</v>
      </c>
      <c r="H28" s="225"/>
      <c r="I28" s="236">
        <v>1</v>
      </c>
    </row>
    <row r="29" spans="1:9">
      <c r="A29" s="232" t="s">
        <v>579</v>
      </c>
      <c r="B29" s="233" t="s">
        <v>116</v>
      </c>
      <c r="C29" s="232" t="s">
        <v>117</v>
      </c>
      <c r="D29" s="232" t="s">
        <v>516</v>
      </c>
      <c r="E29" s="234">
        <v>2</v>
      </c>
      <c r="F29" s="235" t="s">
        <v>21</v>
      </c>
      <c r="G29" s="225" t="s">
        <v>518</v>
      </c>
      <c r="H29" s="225"/>
      <c r="I29" s="236">
        <v>1</v>
      </c>
    </row>
    <row r="30" spans="1:9">
      <c r="A30" s="232" t="s">
        <v>580</v>
      </c>
      <c r="B30" s="233" t="s">
        <v>286</v>
      </c>
      <c r="C30" s="238" t="s">
        <v>287</v>
      </c>
      <c r="D30" s="238" t="s">
        <v>516</v>
      </c>
      <c r="E30" s="239">
        <v>2</v>
      </c>
      <c r="F30" s="240" t="s">
        <v>21</v>
      </c>
      <c r="G30" s="225" t="s">
        <v>518</v>
      </c>
      <c r="H30" s="225"/>
      <c r="I30" s="236">
        <v>1</v>
      </c>
    </row>
    <row r="31" spans="1:9">
      <c r="A31" s="232" t="s">
        <v>581</v>
      </c>
      <c r="B31" s="233" t="s">
        <v>590</v>
      </c>
      <c r="C31" s="232" t="s">
        <v>591</v>
      </c>
      <c r="D31" s="238" t="s">
        <v>516</v>
      </c>
      <c r="E31" s="234">
        <v>2</v>
      </c>
      <c r="F31" s="235" t="s">
        <v>21</v>
      </c>
      <c r="G31" s="225" t="s">
        <v>518</v>
      </c>
      <c r="H31" s="225"/>
      <c r="I31" s="236">
        <v>1</v>
      </c>
    </row>
    <row r="32" spans="1:9">
      <c r="A32" s="226" t="s">
        <v>204</v>
      </c>
      <c r="B32" s="227" t="s">
        <v>52</v>
      </c>
      <c r="C32" s="228"/>
      <c r="D32" s="223"/>
      <c r="E32" s="224">
        <v>3</v>
      </c>
      <c r="F32" s="223"/>
      <c r="G32" s="225"/>
      <c r="H32" s="225"/>
      <c r="I32" s="236"/>
    </row>
    <row r="33" spans="1:9">
      <c r="A33" s="229" t="s">
        <v>206</v>
      </c>
      <c r="B33" s="230" t="s">
        <v>15</v>
      </c>
      <c r="C33" s="228"/>
      <c r="D33" s="223"/>
      <c r="E33" s="231">
        <v>1</v>
      </c>
      <c r="F33" s="223"/>
      <c r="G33" s="225"/>
      <c r="H33" s="225"/>
      <c r="I33" s="236"/>
    </row>
    <row r="34" spans="1:9">
      <c r="A34" s="232" t="s">
        <v>578</v>
      </c>
      <c r="B34" s="233" t="s">
        <v>54</v>
      </c>
      <c r="C34" s="232" t="s">
        <v>55</v>
      </c>
      <c r="D34" s="232" t="s">
        <v>516</v>
      </c>
      <c r="E34" s="234">
        <v>1</v>
      </c>
      <c r="F34" s="235" t="s">
        <v>56</v>
      </c>
      <c r="G34" s="225" t="s">
        <v>513</v>
      </c>
      <c r="H34" s="225"/>
      <c r="I34" s="236">
        <v>1</v>
      </c>
    </row>
    <row r="35" spans="1:9">
      <c r="A35" s="229" t="s">
        <v>207</v>
      </c>
      <c r="B35" s="230" t="s">
        <v>58</v>
      </c>
      <c r="C35" s="228"/>
      <c r="D35" s="223"/>
      <c r="E35" s="231">
        <v>2</v>
      </c>
      <c r="F35" s="223"/>
      <c r="G35" s="225"/>
      <c r="H35" s="225"/>
      <c r="I35" s="236"/>
    </row>
    <row r="36" spans="1:9" ht="31.5">
      <c r="A36" s="233"/>
      <c r="B36" s="237" t="s">
        <v>200</v>
      </c>
      <c r="C36" s="228"/>
      <c r="D36" s="223"/>
      <c r="E36" s="223"/>
      <c r="F36" s="223"/>
      <c r="G36" s="225"/>
      <c r="H36" s="225"/>
      <c r="I36" s="236"/>
    </row>
    <row r="37" spans="1:9">
      <c r="A37" s="232" t="s">
        <v>578</v>
      </c>
      <c r="B37" s="233" t="s">
        <v>59</v>
      </c>
      <c r="C37" s="232" t="s">
        <v>60</v>
      </c>
      <c r="D37" s="232" t="s">
        <v>516</v>
      </c>
      <c r="E37" s="234">
        <v>1</v>
      </c>
      <c r="F37" s="235" t="s">
        <v>56</v>
      </c>
      <c r="G37" s="225" t="s">
        <v>513</v>
      </c>
      <c r="H37" s="225"/>
      <c r="I37" s="236">
        <v>3</v>
      </c>
    </row>
    <row r="38" spans="1:9">
      <c r="A38" s="232" t="s">
        <v>579</v>
      </c>
      <c r="B38" s="233" t="s">
        <v>61</v>
      </c>
      <c r="C38" s="232" t="s">
        <v>62</v>
      </c>
      <c r="D38" s="232" t="s">
        <v>516</v>
      </c>
      <c r="E38" s="234">
        <v>1</v>
      </c>
      <c r="F38" s="235" t="s">
        <v>56</v>
      </c>
      <c r="G38" s="225" t="s">
        <v>513</v>
      </c>
      <c r="H38" s="225"/>
      <c r="I38" s="236">
        <v>3</v>
      </c>
    </row>
    <row r="39" spans="1:9">
      <c r="A39" s="232" t="s">
        <v>580</v>
      </c>
      <c r="B39" s="233" t="s">
        <v>63</v>
      </c>
      <c r="C39" s="232" t="s">
        <v>64</v>
      </c>
      <c r="D39" s="232" t="s">
        <v>516</v>
      </c>
      <c r="E39" s="234">
        <v>1</v>
      </c>
      <c r="F39" s="235" t="s">
        <v>56</v>
      </c>
      <c r="G39" s="225" t="s">
        <v>513</v>
      </c>
      <c r="H39" s="225"/>
      <c r="I39" s="236">
        <v>3</v>
      </c>
    </row>
    <row r="40" spans="1:9">
      <c r="A40" s="232" t="s">
        <v>581</v>
      </c>
      <c r="B40" s="233" t="s">
        <v>65</v>
      </c>
      <c r="C40" s="233" t="s">
        <v>66</v>
      </c>
      <c r="D40" s="232" t="s">
        <v>516</v>
      </c>
      <c r="E40" s="234">
        <v>1</v>
      </c>
      <c r="F40" s="235" t="s">
        <v>56</v>
      </c>
      <c r="G40" s="225" t="s">
        <v>513</v>
      </c>
      <c r="H40" s="225"/>
      <c r="I40" s="236">
        <v>2</v>
      </c>
    </row>
    <row r="41" spans="1:9">
      <c r="A41" s="232" t="s">
        <v>582</v>
      </c>
      <c r="B41" s="233" t="s">
        <v>67</v>
      </c>
      <c r="C41" s="241" t="s">
        <v>288</v>
      </c>
      <c r="D41" s="238" t="s">
        <v>516</v>
      </c>
      <c r="E41" s="239">
        <v>1</v>
      </c>
      <c r="F41" s="235" t="s">
        <v>56</v>
      </c>
      <c r="G41" s="225" t="s">
        <v>513</v>
      </c>
      <c r="H41" s="225"/>
      <c r="I41" s="236">
        <v>2</v>
      </c>
    </row>
    <row r="42" spans="1:9">
      <c r="A42" s="232" t="s">
        <v>583</v>
      </c>
      <c r="B42" s="233" t="s">
        <v>70</v>
      </c>
      <c r="C42" s="233" t="s">
        <v>71</v>
      </c>
      <c r="D42" s="232" t="s">
        <v>516</v>
      </c>
      <c r="E42" s="234">
        <v>1</v>
      </c>
      <c r="F42" s="235" t="s">
        <v>56</v>
      </c>
      <c r="G42" s="225" t="s">
        <v>513</v>
      </c>
      <c r="H42" s="225"/>
      <c r="I42" s="236">
        <v>2</v>
      </c>
    </row>
    <row r="43" spans="1:9" ht="31.5">
      <c r="A43" s="226" t="s">
        <v>208</v>
      </c>
      <c r="B43" s="227" t="s">
        <v>209</v>
      </c>
      <c r="C43" s="241"/>
      <c r="D43" s="223"/>
      <c r="E43" s="224">
        <v>8</v>
      </c>
      <c r="F43" s="223"/>
      <c r="G43" s="225"/>
      <c r="H43" s="225"/>
      <c r="I43" s="38" t="s">
        <v>525</v>
      </c>
    </row>
    <row r="44" spans="1:9" ht="31.5">
      <c r="A44" s="222" t="s">
        <v>579</v>
      </c>
      <c r="B44" s="227" t="s">
        <v>85</v>
      </c>
      <c r="C44" s="228"/>
      <c r="D44" s="223"/>
      <c r="E44" s="224">
        <v>92</v>
      </c>
      <c r="F44" s="223"/>
      <c r="G44" s="225"/>
      <c r="H44" s="225"/>
      <c r="I44" s="236"/>
    </row>
    <row r="45" spans="1:9">
      <c r="A45" s="226" t="s">
        <v>592</v>
      </c>
      <c r="B45" s="227" t="s">
        <v>86</v>
      </c>
      <c r="C45" s="228"/>
      <c r="D45" s="223"/>
      <c r="E45" s="224">
        <v>30</v>
      </c>
      <c r="F45" s="223"/>
      <c r="G45" s="225"/>
      <c r="H45" s="225"/>
      <c r="I45" s="236"/>
    </row>
    <row r="46" spans="1:9">
      <c r="A46" s="229" t="s">
        <v>394</v>
      </c>
      <c r="B46" s="230" t="s">
        <v>15</v>
      </c>
      <c r="C46" s="228"/>
      <c r="D46" s="223"/>
      <c r="E46" s="231">
        <v>20</v>
      </c>
      <c r="F46" s="223"/>
      <c r="G46" s="225"/>
      <c r="H46" s="225"/>
      <c r="I46" s="236"/>
    </row>
    <row r="47" spans="1:9">
      <c r="A47" s="232" t="s">
        <v>578</v>
      </c>
      <c r="B47" s="233" t="s">
        <v>90</v>
      </c>
      <c r="C47" s="233" t="s">
        <v>91</v>
      </c>
      <c r="D47" s="232" t="s">
        <v>516</v>
      </c>
      <c r="E47" s="234">
        <v>3</v>
      </c>
      <c r="F47" s="235" t="s">
        <v>18</v>
      </c>
      <c r="G47" s="225" t="s">
        <v>518</v>
      </c>
      <c r="H47" s="225"/>
      <c r="I47" s="236">
        <v>1</v>
      </c>
    </row>
    <row r="48" spans="1:9">
      <c r="A48" s="232" t="s">
        <v>579</v>
      </c>
      <c r="B48" s="233" t="s">
        <v>593</v>
      </c>
      <c r="C48" s="233" t="s">
        <v>594</v>
      </c>
      <c r="D48" s="232" t="s">
        <v>516</v>
      </c>
      <c r="E48" s="234">
        <v>2</v>
      </c>
      <c r="F48" s="235" t="s">
        <v>21</v>
      </c>
      <c r="G48" s="225" t="s">
        <v>518</v>
      </c>
      <c r="H48" s="225"/>
      <c r="I48" s="236">
        <v>2</v>
      </c>
    </row>
    <row r="49" spans="1:9">
      <c r="A49" s="232" t="s">
        <v>580</v>
      </c>
      <c r="B49" s="233" t="s">
        <v>98</v>
      </c>
      <c r="C49" s="232" t="s">
        <v>99</v>
      </c>
      <c r="D49" s="232" t="s">
        <v>521</v>
      </c>
      <c r="E49" s="234">
        <v>2</v>
      </c>
      <c r="F49" s="235" t="s">
        <v>21</v>
      </c>
      <c r="G49" s="225" t="s">
        <v>517</v>
      </c>
      <c r="H49" s="225"/>
      <c r="I49" s="236">
        <v>4</v>
      </c>
    </row>
    <row r="50" spans="1:9">
      <c r="A50" s="232" t="s">
        <v>581</v>
      </c>
      <c r="B50" s="233" t="s">
        <v>100</v>
      </c>
      <c r="C50" s="232" t="s">
        <v>101</v>
      </c>
      <c r="D50" s="232" t="s">
        <v>521</v>
      </c>
      <c r="E50" s="234">
        <v>2</v>
      </c>
      <c r="F50" s="235" t="s">
        <v>21</v>
      </c>
      <c r="G50" s="225" t="s">
        <v>517</v>
      </c>
      <c r="H50" s="225"/>
      <c r="I50" s="236">
        <v>5</v>
      </c>
    </row>
    <row r="51" spans="1:9">
      <c r="A51" s="232" t="s">
        <v>582</v>
      </c>
      <c r="B51" s="233" t="s">
        <v>152</v>
      </c>
      <c r="C51" s="232" t="s">
        <v>153</v>
      </c>
      <c r="D51" s="232" t="s">
        <v>516</v>
      </c>
      <c r="E51" s="234">
        <v>3</v>
      </c>
      <c r="F51" s="235" t="s">
        <v>18</v>
      </c>
      <c r="G51" s="225" t="s">
        <v>518</v>
      </c>
      <c r="H51" s="225"/>
      <c r="I51" s="236">
        <v>3</v>
      </c>
    </row>
    <row r="52" spans="1:9" ht="31.5">
      <c r="A52" s="232" t="s">
        <v>583</v>
      </c>
      <c r="B52" s="233" t="s">
        <v>595</v>
      </c>
      <c r="C52" s="238" t="s">
        <v>596</v>
      </c>
      <c r="D52" s="238" t="s">
        <v>516</v>
      </c>
      <c r="E52" s="239">
        <v>8</v>
      </c>
      <c r="F52" s="242" t="s">
        <v>597</v>
      </c>
      <c r="G52" s="225" t="s">
        <v>534</v>
      </c>
      <c r="H52" s="225"/>
      <c r="I52" s="236">
        <v>2</v>
      </c>
    </row>
    <row r="53" spans="1:9">
      <c r="A53" s="230" t="s">
        <v>406</v>
      </c>
      <c r="B53" s="230" t="s">
        <v>58</v>
      </c>
      <c r="C53" s="228"/>
      <c r="D53" s="223"/>
      <c r="E53" s="231">
        <v>10</v>
      </c>
      <c r="F53" s="223"/>
      <c r="G53" s="225"/>
      <c r="H53" s="225"/>
      <c r="I53" s="236"/>
    </row>
    <row r="54" spans="1:9" ht="31.5">
      <c r="A54" s="233"/>
      <c r="B54" s="237" t="s">
        <v>471</v>
      </c>
      <c r="C54" s="228"/>
      <c r="D54" s="223"/>
      <c r="E54" s="223"/>
      <c r="F54" s="223"/>
      <c r="G54" s="225"/>
      <c r="H54" s="225"/>
      <c r="I54" s="236"/>
    </row>
    <row r="55" spans="1:9">
      <c r="A55" s="232" t="s">
        <v>578</v>
      </c>
      <c r="B55" s="233" t="s">
        <v>298</v>
      </c>
      <c r="C55" s="232" t="s">
        <v>215</v>
      </c>
      <c r="D55" s="232" t="s">
        <v>516</v>
      </c>
      <c r="E55" s="234">
        <v>3</v>
      </c>
      <c r="F55" s="235" t="s">
        <v>18</v>
      </c>
      <c r="G55" s="225" t="s">
        <v>523</v>
      </c>
      <c r="H55" s="225"/>
      <c r="I55" s="236">
        <v>3</v>
      </c>
    </row>
    <row r="56" spans="1:9">
      <c r="A56" s="232" t="s">
        <v>579</v>
      </c>
      <c r="B56" s="233" t="s">
        <v>217</v>
      </c>
      <c r="C56" s="232" t="s">
        <v>113</v>
      </c>
      <c r="D56" s="232" t="s">
        <v>516</v>
      </c>
      <c r="E56" s="234">
        <v>3</v>
      </c>
      <c r="F56" s="243" t="s">
        <v>18</v>
      </c>
      <c r="G56" s="225" t="s">
        <v>520</v>
      </c>
      <c r="H56" s="225"/>
      <c r="I56" s="236">
        <v>3</v>
      </c>
    </row>
    <row r="57" spans="1:9">
      <c r="A57" s="232" t="s">
        <v>580</v>
      </c>
      <c r="B57" s="233" t="s">
        <v>122</v>
      </c>
      <c r="C57" s="232" t="s">
        <v>123</v>
      </c>
      <c r="D57" s="232" t="s">
        <v>516</v>
      </c>
      <c r="E57" s="234">
        <v>3</v>
      </c>
      <c r="F57" s="235" t="s">
        <v>18</v>
      </c>
      <c r="G57" s="225" t="s">
        <v>518</v>
      </c>
      <c r="H57" s="225"/>
      <c r="I57" s="236">
        <v>4</v>
      </c>
    </row>
    <row r="58" spans="1:9">
      <c r="A58" s="232" t="s">
        <v>581</v>
      </c>
      <c r="B58" s="233" t="s">
        <v>267</v>
      </c>
      <c r="C58" s="232" t="s">
        <v>268</v>
      </c>
      <c r="D58" s="232" t="s">
        <v>516</v>
      </c>
      <c r="E58" s="234">
        <v>3</v>
      </c>
      <c r="F58" s="235" t="s">
        <v>18</v>
      </c>
      <c r="G58" s="225" t="s">
        <v>518</v>
      </c>
      <c r="H58" s="225"/>
      <c r="I58" s="236">
        <v>4</v>
      </c>
    </row>
    <row r="59" spans="1:9" ht="31.5">
      <c r="A59" s="232" t="s">
        <v>582</v>
      </c>
      <c r="B59" s="233" t="s">
        <v>50</v>
      </c>
      <c r="C59" s="232" t="s">
        <v>51</v>
      </c>
      <c r="D59" s="232" t="s">
        <v>516</v>
      </c>
      <c r="E59" s="234">
        <v>2</v>
      </c>
      <c r="F59" s="232" t="s">
        <v>21</v>
      </c>
      <c r="G59" s="225" t="s">
        <v>518</v>
      </c>
      <c r="H59" s="225"/>
      <c r="I59" s="236">
        <v>3</v>
      </c>
    </row>
    <row r="60" spans="1:9">
      <c r="A60" s="232" t="s">
        <v>583</v>
      </c>
      <c r="B60" s="233" t="s">
        <v>137</v>
      </c>
      <c r="C60" s="232" t="s">
        <v>138</v>
      </c>
      <c r="D60" s="232" t="s">
        <v>516</v>
      </c>
      <c r="E60" s="234">
        <v>2</v>
      </c>
      <c r="F60" s="235" t="s">
        <v>21</v>
      </c>
      <c r="G60" s="225" t="s">
        <v>526</v>
      </c>
      <c r="H60" s="225"/>
      <c r="I60" s="236">
        <v>3</v>
      </c>
    </row>
    <row r="61" spans="1:9">
      <c r="A61" s="232" t="s">
        <v>584</v>
      </c>
      <c r="B61" s="233" t="s">
        <v>598</v>
      </c>
      <c r="C61" s="232" t="s">
        <v>599</v>
      </c>
      <c r="D61" s="232" t="s">
        <v>600</v>
      </c>
      <c r="E61" s="234">
        <v>2</v>
      </c>
      <c r="F61" s="235" t="s">
        <v>21</v>
      </c>
      <c r="G61" s="225" t="s">
        <v>517</v>
      </c>
      <c r="H61" s="225"/>
      <c r="I61" s="236">
        <v>4</v>
      </c>
    </row>
    <row r="62" spans="1:9">
      <c r="A62" s="232" t="s">
        <v>585</v>
      </c>
      <c r="B62" s="233" t="s">
        <v>601</v>
      </c>
      <c r="C62" s="232" t="s">
        <v>602</v>
      </c>
      <c r="D62" s="232" t="s">
        <v>603</v>
      </c>
      <c r="E62" s="234">
        <v>2</v>
      </c>
      <c r="F62" s="235" t="s">
        <v>21</v>
      </c>
      <c r="G62" s="225" t="s">
        <v>517</v>
      </c>
      <c r="H62" s="225"/>
      <c r="I62" s="236">
        <v>4</v>
      </c>
    </row>
    <row r="63" spans="1:9" ht="31.5">
      <c r="A63" s="226" t="s">
        <v>604</v>
      </c>
      <c r="B63" s="227" t="s">
        <v>120</v>
      </c>
      <c r="C63" s="228"/>
      <c r="D63" s="223"/>
      <c r="E63" s="224">
        <v>40</v>
      </c>
      <c r="F63" s="223"/>
      <c r="G63" s="225"/>
      <c r="H63" s="225"/>
      <c r="I63" s="236"/>
    </row>
    <row r="64" spans="1:9">
      <c r="A64" s="229" t="s">
        <v>412</v>
      </c>
      <c r="B64" s="230" t="s">
        <v>15</v>
      </c>
      <c r="C64" s="228"/>
      <c r="D64" s="223"/>
      <c r="E64" s="231">
        <v>29</v>
      </c>
      <c r="F64" s="223"/>
      <c r="G64" s="225"/>
      <c r="H64" s="225"/>
      <c r="I64" s="236"/>
    </row>
    <row r="65" spans="1:9">
      <c r="A65" s="232" t="s">
        <v>578</v>
      </c>
      <c r="B65" s="233" t="s">
        <v>605</v>
      </c>
      <c r="C65" s="232" t="s">
        <v>606</v>
      </c>
      <c r="D65" s="232" t="s">
        <v>516</v>
      </c>
      <c r="E65" s="234">
        <v>3</v>
      </c>
      <c r="F65" s="232" t="s">
        <v>607</v>
      </c>
      <c r="G65" s="225" t="s">
        <v>520</v>
      </c>
      <c r="H65" s="225"/>
      <c r="I65" s="236">
        <v>5</v>
      </c>
    </row>
    <row r="66" spans="1:9">
      <c r="A66" s="232" t="s">
        <v>579</v>
      </c>
      <c r="B66" s="233" t="s">
        <v>608</v>
      </c>
      <c r="C66" s="238" t="s">
        <v>609</v>
      </c>
      <c r="D66" s="238" t="s">
        <v>516</v>
      </c>
      <c r="E66" s="239">
        <v>3</v>
      </c>
      <c r="F66" s="240" t="s">
        <v>18</v>
      </c>
      <c r="G66" s="225" t="s">
        <v>526</v>
      </c>
      <c r="H66" s="225"/>
      <c r="I66" s="236">
        <v>6</v>
      </c>
    </row>
    <row r="67" spans="1:9">
      <c r="A67" s="232" t="s">
        <v>580</v>
      </c>
      <c r="B67" s="233" t="s">
        <v>610</v>
      </c>
      <c r="C67" s="238" t="s">
        <v>611</v>
      </c>
      <c r="D67" s="238" t="s">
        <v>516</v>
      </c>
      <c r="E67" s="239">
        <v>2</v>
      </c>
      <c r="F67" s="238" t="s">
        <v>21</v>
      </c>
      <c r="G67" s="225" t="s">
        <v>518</v>
      </c>
      <c r="H67" s="225"/>
      <c r="I67" s="236">
        <v>7</v>
      </c>
    </row>
    <row r="68" spans="1:9" ht="31.5">
      <c r="A68" s="232" t="s">
        <v>581</v>
      </c>
      <c r="B68" s="233" t="s">
        <v>612</v>
      </c>
      <c r="C68" s="238" t="s">
        <v>613</v>
      </c>
      <c r="D68" s="238" t="s">
        <v>516</v>
      </c>
      <c r="E68" s="239">
        <v>3</v>
      </c>
      <c r="F68" s="238" t="s">
        <v>128</v>
      </c>
      <c r="G68" s="225" t="s">
        <v>518</v>
      </c>
      <c r="H68" s="225"/>
      <c r="I68" s="236">
        <v>7</v>
      </c>
    </row>
    <row r="69" spans="1:9">
      <c r="A69" s="232" t="s">
        <v>582</v>
      </c>
      <c r="B69" s="233" t="s">
        <v>614</v>
      </c>
      <c r="C69" s="238" t="s">
        <v>615</v>
      </c>
      <c r="D69" s="238" t="s">
        <v>516</v>
      </c>
      <c r="E69" s="239">
        <v>2</v>
      </c>
      <c r="F69" s="238" t="s">
        <v>21</v>
      </c>
      <c r="G69" s="225" t="s">
        <v>526</v>
      </c>
      <c r="H69" s="225"/>
      <c r="I69" s="236">
        <v>6</v>
      </c>
    </row>
    <row r="70" spans="1:9">
      <c r="A70" s="232" t="s">
        <v>583</v>
      </c>
      <c r="B70" s="233" t="s">
        <v>616</v>
      </c>
      <c r="C70" s="238" t="s">
        <v>617</v>
      </c>
      <c r="D70" s="238" t="s">
        <v>516</v>
      </c>
      <c r="E70" s="239">
        <v>2</v>
      </c>
      <c r="F70" s="238" t="s">
        <v>21</v>
      </c>
      <c r="G70" s="225" t="s">
        <v>518</v>
      </c>
      <c r="H70" s="225"/>
      <c r="I70" s="236">
        <v>5</v>
      </c>
    </row>
    <row r="71" spans="1:9">
      <c r="A71" s="232" t="s">
        <v>584</v>
      </c>
      <c r="B71" s="233" t="s">
        <v>618</v>
      </c>
      <c r="C71" s="232" t="s">
        <v>619</v>
      </c>
      <c r="D71" s="232" t="s">
        <v>516</v>
      </c>
      <c r="E71" s="234">
        <v>2</v>
      </c>
      <c r="F71" s="235" t="s">
        <v>21</v>
      </c>
      <c r="G71" s="225" t="s">
        <v>518</v>
      </c>
      <c r="H71" s="225"/>
      <c r="I71" s="236">
        <v>7</v>
      </c>
    </row>
    <row r="72" spans="1:9" ht="31.5">
      <c r="A72" s="232" t="s">
        <v>585</v>
      </c>
      <c r="B72" s="233" t="s">
        <v>620</v>
      </c>
      <c r="C72" s="238" t="s">
        <v>621</v>
      </c>
      <c r="D72" s="238" t="s">
        <v>516</v>
      </c>
      <c r="E72" s="239">
        <v>12</v>
      </c>
      <c r="F72" s="242" t="s">
        <v>622</v>
      </c>
      <c r="G72" s="225" t="s">
        <v>534</v>
      </c>
      <c r="H72" s="225"/>
      <c r="I72" s="236">
        <v>4</v>
      </c>
    </row>
    <row r="73" spans="1:9">
      <c r="A73" s="244" t="s">
        <v>623</v>
      </c>
      <c r="B73" s="230" t="s">
        <v>58</v>
      </c>
      <c r="C73" s="228"/>
      <c r="D73" s="223"/>
      <c r="E73" s="231">
        <v>11</v>
      </c>
      <c r="F73" s="223"/>
      <c r="G73" s="225"/>
      <c r="H73" s="225"/>
      <c r="I73" s="236"/>
    </row>
    <row r="74" spans="1:9" ht="31.5">
      <c r="A74" s="233"/>
      <c r="B74" s="237" t="s">
        <v>624</v>
      </c>
      <c r="C74" s="228"/>
      <c r="D74" s="223"/>
      <c r="E74" s="223"/>
      <c r="F74" s="223"/>
      <c r="G74" s="225"/>
      <c r="H74" s="225"/>
      <c r="I74" s="236"/>
    </row>
    <row r="75" spans="1:9">
      <c r="A75" s="232" t="s">
        <v>578</v>
      </c>
      <c r="B75" s="233" t="s">
        <v>133</v>
      </c>
      <c r="C75" s="232" t="s">
        <v>134</v>
      </c>
      <c r="D75" s="232" t="s">
        <v>516</v>
      </c>
      <c r="E75" s="234">
        <v>3</v>
      </c>
      <c r="F75" s="235" t="s">
        <v>18</v>
      </c>
      <c r="G75" s="225" t="s">
        <v>518</v>
      </c>
      <c r="H75" s="225"/>
      <c r="I75" s="236">
        <v>5</v>
      </c>
    </row>
    <row r="76" spans="1:9" ht="31.5">
      <c r="A76" s="232" t="s">
        <v>579</v>
      </c>
      <c r="B76" s="233" t="s">
        <v>625</v>
      </c>
      <c r="C76" s="238" t="s">
        <v>626</v>
      </c>
      <c r="D76" s="238" t="s">
        <v>516</v>
      </c>
      <c r="E76" s="239">
        <v>3</v>
      </c>
      <c r="F76" s="238" t="s">
        <v>18</v>
      </c>
      <c r="G76" s="225" t="s">
        <v>518</v>
      </c>
      <c r="H76" s="225"/>
      <c r="I76" s="236">
        <v>5</v>
      </c>
    </row>
    <row r="77" spans="1:9">
      <c r="A77" s="232" t="s">
        <v>580</v>
      </c>
      <c r="B77" s="233" t="s">
        <v>146</v>
      </c>
      <c r="C77" s="232" t="s">
        <v>147</v>
      </c>
      <c r="D77" s="232" t="s">
        <v>516</v>
      </c>
      <c r="E77" s="234">
        <v>3</v>
      </c>
      <c r="F77" s="235" t="s">
        <v>18</v>
      </c>
      <c r="G77" s="225" t="s">
        <v>518</v>
      </c>
      <c r="H77" s="225"/>
      <c r="I77" s="236">
        <v>6</v>
      </c>
    </row>
    <row r="78" spans="1:9">
      <c r="A78" s="232" t="s">
        <v>581</v>
      </c>
      <c r="B78" s="233" t="s">
        <v>627</v>
      </c>
      <c r="C78" s="232" t="s">
        <v>628</v>
      </c>
      <c r="D78" s="232" t="s">
        <v>516</v>
      </c>
      <c r="E78" s="234">
        <v>3</v>
      </c>
      <c r="F78" s="235" t="s">
        <v>18</v>
      </c>
      <c r="G78" s="225" t="s">
        <v>518</v>
      </c>
      <c r="H78" s="225"/>
      <c r="I78" s="236">
        <v>6</v>
      </c>
    </row>
    <row r="79" spans="1:9">
      <c r="A79" s="232" t="s">
        <v>582</v>
      </c>
      <c r="B79" s="233" t="s">
        <v>629</v>
      </c>
      <c r="C79" s="238" t="s">
        <v>630</v>
      </c>
      <c r="D79" s="238" t="s">
        <v>516</v>
      </c>
      <c r="E79" s="239">
        <v>2</v>
      </c>
      <c r="F79" s="238" t="s">
        <v>21</v>
      </c>
      <c r="G79" s="225" t="s">
        <v>518</v>
      </c>
      <c r="H79" s="225"/>
      <c r="I79" s="236">
        <v>6</v>
      </c>
    </row>
    <row r="80" spans="1:9">
      <c r="A80" s="232" t="s">
        <v>583</v>
      </c>
      <c r="B80" s="233" t="s">
        <v>631</v>
      </c>
      <c r="C80" s="232" t="s">
        <v>632</v>
      </c>
      <c r="D80" s="232" t="s">
        <v>516</v>
      </c>
      <c r="E80" s="234">
        <v>2</v>
      </c>
      <c r="F80" s="235" t="s">
        <v>21</v>
      </c>
      <c r="G80" s="225" t="s">
        <v>518</v>
      </c>
      <c r="H80" s="225"/>
      <c r="I80" s="236">
        <v>6</v>
      </c>
    </row>
    <row r="81" spans="1:9">
      <c r="A81" s="232" t="s">
        <v>584</v>
      </c>
      <c r="B81" s="233" t="s">
        <v>633</v>
      </c>
      <c r="C81" s="232" t="s">
        <v>634</v>
      </c>
      <c r="D81" s="232" t="s">
        <v>516</v>
      </c>
      <c r="E81" s="234">
        <v>2</v>
      </c>
      <c r="F81" s="235" t="s">
        <v>21</v>
      </c>
      <c r="G81" s="225" t="s">
        <v>518</v>
      </c>
      <c r="H81" s="225"/>
      <c r="I81" s="236">
        <v>6</v>
      </c>
    </row>
    <row r="82" spans="1:9">
      <c r="A82" s="232" t="s">
        <v>585</v>
      </c>
      <c r="B82" s="233" t="s">
        <v>635</v>
      </c>
      <c r="C82" s="238" t="s">
        <v>636</v>
      </c>
      <c r="D82" s="238" t="s">
        <v>516</v>
      </c>
      <c r="E82" s="239">
        <v>2</v>
      </c>
      <c r="F82" s="238" t="s">
        <v>21</v>
      </c>
      <c r="G82" s="225" t="s">
        <v>518</v>
      </c>
      <c r="H82" s="225"/>
      <c r="I82" s="236">
        <v>5</v>
      </c>
    </row>
    <row r="83" spans="1:9">
      <c r="A83" s="226" t="s">
        <v>260</v>
      </c>
      <c r="B83" s="227" t="s">
        <v>162</v>
      </c>
      <c r="C83" s="228"/>
      <c r="D83" s="223"/>
      <c r="E83" s="224">
        <v>12</v>
      </c>
      <c r="F83" s="223"/>
      <c r="G83" s="225"/>
      <c r="H83" s="225"/>
      <c r="I83" s="236"/>
    </row>
    <row r="84" spans="1:9">
      <c r="A84" s="229" t="s">
        <v>330</v>
      </c>
      <c r="B84" s="230" t="s">
        <v>15</v>
      </c>
      <c r="C84" s="233"/>
      <c r="D84" s="232"/>
      <c r="E84" s="231">
        <v>6</v>
      </c>
      <c r="F84" s="232"/>
      <c r="G84" s="225"/>
      <c r="H84" s="225"/>
      <c r="I84" s="236"/>
    </row>
    <row r="85" spans="1:9">
      <c r="A85" s="232" t="s">
        <v>578</v>
      </c>
      <c r="B85" s="233" t="s">
        <v>637</v>
      </c>
      <c r="C85" s="238" t="s">
        <v>638</v>
      </c>
      <c r="D85" s="238" t="s">
        <v>516</v>
      </c>
      <c r="E85" s="239">
        <v>3</v>
      </c>
      <c r="F85" s="238" t="s">
        <v>18</v>
      </c>
      <c r="G85" s="225" t="s">
        <v>526</v>
      </c>
      <c r="H85" s="225"/>
      <c r="I85" s="236">
        <v>7</v>
      </c>
    </row>
    <row r="86" spans="1:9">
      <c r="A86" s="232" t="s">
        <v>579</v>
      </c>
      <c r="B86" s="233" t="s">
        <v>219</v>
      </c>
      <c r="C86" s="232" t="s">
        <v>220</v>
      </c>
      <c r="D86" s="232" t="s">
        <v>516</v>
      </c>
      <c r="E86" s="234">
        <v>3</v>
      </c>
      <c r="F86" s="235" t="s">
        <v>18</v>
      </c>
      <c r="G86" s="225" t="s">
        <v>518</v>
      </c>
      <c r="H86" s="225"/>
      <c r="I86" s="236">
        <v>6</v>
      </c>
    </row>
    <row r="87" spans="1:9">
      <c r="A87" s="229" t="s">
        <v>333</v>
      </c>
      <c r="B87" s="230" t="s">
        <v>58</v>
      </c>
      <c r="C87" s="233"/>
      <c r="D87" s="232"/>
      <c r="E87" s="231">
        <v>6</v>
      </c>
      <c r="F87" s="232"/>
      <c r="G87" s="225"/>
      <c r="H87" s="225"/>
      <c r="I87" s="236"/>
    </row>
    <row r="88" spans="1:9" ht="31.5">
      <c r="A88" s="233"/>
      <c r="B88" s="237" t="s">
        <v>265</v>
      </c>
      <c r="C88" s="228"/>
      <c r="D88" s="223"/>
      <c r="E88" s="223"/>
      <c r="F88" s="223"/>
      <c r="G88" s="225"/>
      <c r="H88" s="225"/>
      <c r="I88" s="236"/>
    </row>
    <row r="89" spans="1:9">
      <c r="A89" s="232" t="s">
        <v>578</v>
      </c>
      <c r="B89" s="233" t="s">
        <v>639</v>
      </c>
      <c r="C89" s="232" t="s">
        <v>640</v>
      </c>
      <c r="D89" s="232" t="s">
        <v>516</v>
      </c>
      <c r="E89" s="234">
        <v>3</v>
      </c>
      <c r="F89" s="232" t="s">
        <v>18</v>
      </c>
      <c r="G89" s="225" t="s">
        <v>518</v>
      </c>
      <c r="H89" s="225"/>
      <c r="I89" s="236">
        <v>7</v>
      </c>
    </row>
    <row r="90" spans="1:9">
      <c r="A90" s="232" t="s">
        <v>579</v>
      </c>
      <c r="B90" s="233" t="s">
        <v>358</v>
      </c>
      <c r="C90" s="232" t="s">
        <v>240</v>
      </c>
      <c r="D90" s="232" t="s">
        <v>516</v>
      </c>
      <c r="E90" s="234">
        <v>3</v>
      </c>
      <c r="F90" s="235" t="s">
        <v>18</v>
      </c>
      <c r="G90" s="225" t="s">
        <v>518</v>
      </c>
      <c r="H90" s="225"/>
      <c r="I90" s="236">
        <v>7</v>
      </c>
    </row>
    <row r="91" spans="1:9">
      <c r="A91" s="232" t="s">
        <v>580</v>
      </c>
      <c r="B91" s="233" t="s">
        <v>641</v>
      </c>
      <c r="C91" s="238" t="s">
        <v>642</v>
      </c>
      <c r="D91" s="238" t="s">
        <v>516</v>
      </c>
      <c r="E91" s="239">
        <v>3</v>
      </c>
      <c r="F91" s="238" t="s">
        <v>18</v>
      </c>
      <c r="G91" s="225" t="s">
        <v>518</v>
      </c>
      <c r="H91" s="225"/>
      <c r="I91" s="236">
        <v>7</v>
      </c>
    </row>
    <row r="92" spans="1:9">
      <c r="A92" s="232" t="s">
        <v>581</v>
      </c>
      <c r="B92" s="233" t="s">
        <v>296</v>
      </c>
      <c r="C92" s="232" t="s">
        <v>297</v>
      </c>
      <c r="D92" s="232" t="s">
        <v>516</v>
      </c>
      <c r="E92" s="234">
        <v>3</v>
      </c>
      <c r="F92" s="243" t="s">
        <v>18</v>
      </c>
      <c r="G92" s="225" t="s">
        <v>518</v>
      </c>
      <c r="H92" s="225"/>
      <c r="I92" s="236">
        <v>7</v>
      </c>
    </row>
    <row r="93" spans="1:9" ht="47.25">
      <c r="A93" s="226" t="s">
        <v>269</v>
      </c>
      <c r="B93" s="233" t="s">
        <v>643</v>
      </c>
      <c r="C93" s="233"/>
      <c r="D93" s="232"/>
      <c r="E93" s="224">
        <v>10</v>
      </c>
      <c r="F93" s="232"/>
      <c r="G93" s="225"/>
      <c r="H93" s="225"/>
      <c r="I93" s="236"/>
    </row>
    <row r="94" spans="1:9" ht="32.25" customHeight="1">
      <c r="A94" s="229" t="s">
        <v>179</v>
      </c>
      <c r="B94" s="230" t="s">
        <v>506</v>
      </c>
      <c r="C94" s="238" t="s">
        <v>644</v>
      </c>
      <c r="D94" s="238" t="s">
        <v>516</v>
      </c>
      <c r="E94" s="239">
        <v>3</v>
      </c>
      <c r="F94" s="240" t="s">
        <v>182</v>
      </c>
      <c r="G94" s="225" t="s">
        <v>534</v>
      </c>
      <c r="H94" s="225"/>
      <c r="I94" s="236">
        <v>8</v>
      </c>
    </row>
    <row r="95" spans="1:9" ht="32.25" customHeight="1">
      <c r="A95" s="229" t="s">
        <v>183</v>
      </c>
      <c r="B95" s="230" t="s">
        <v>184</v>
      </c>
      <c r="C95" s="232" t="s">
        <v>645</v>
      </c>
      <c r="D95" s="232" t="s">
        <v>516</v>
      </c>
      <c r="E95" s="234">
        <v>7</v>
      </c>
      <c r="F95" s="245" t="s">
        <v>186</v>
      </c>
      <c r="G95" s="225" t="s">
        <v>535</v>
      </c>
      <c r="H95" s="225"/>
      <c r="I95" s="236">
        <v>8</v>
      </c>
    </row>
    <row r="96" spans="1:9">
      <c r="A96" s="581"/>
      <c r="B96" s="581"/>
      <c r="C96" s="581"/>
      <c r="D96" s="581"/>
      <c r="E96" s="581"/>
      <c r="F96" s="581"/>
      <c r="G96" s="581"/>
      <c r="H96" s="221"/>
      <c r="I96" s="221"/>
    </row>
    <row r="97" spans="1:9" s="248" customFormat="1">
      <c r="A97" s="246"/>
      <c r="B97" s="246"/>
      <c r="C97" s="66"/>
      <c r="D97" s="49"/>
      <c r="E97" s="66"/>
      <c r="F97" s="66"/>
      <c r="G97" s="247"/>
      <c r="H97" s="247"/>
      <c r="I97" s="247"/>
    </row>
    <row r="98" spans="1:9" s="248" customFormat="1">
      <c r="A98" s="246"/>
      <c r="B98" s="246"/>
      <c r="C98" s="66"/>
      <c r="D98" s="66"/>
      <c r="E98" s="66"/>
      <c r="F98" s="66"/>
      <c r="G98" s="247"/>
      <c r="H98" s="247"/>
      <c r="I98" s="247"/>
    </row>
    <row r="99" spans="1:9" s="248" customFormat="1">
      <c r="A99" s="246"/>
      <c r="B99" s="246"/>
      <c r="C99" s="66"/>
      <c r="D99" s="66"/>
      <c r="E99" s="66"/>
      <c r="F99" s="66"/>
      <c r="G99" s="247"/>
      <c r="H99" s="247"/>
      <c r="I99" s="247"/>
    </row>
    <row r="100" spans="1:9" s="248" customFormat="1">
      <c r="A100" s="246"/>
      <c r="B100" s="246"/>
      <c r="C100" s="66"/>
      <c r="D100" s="66"/>
      <c r="E100" s="66"/>
      <c r="F100" s="66"/>
      <c r="G100" s="247"/>
      <c r="H100" s="247"/>
      <c r="I100" s="247"/>
    </row>
    <row r="101" spans="1:9" s="248" customFormat="1">
      <c r="A101" s="246"/>
      <c r="B101" s="246"/>
      <c r="C101" s="66"/>
      <c r="D101" s="66"/>
      <c r="E101" s="66"/>
      <c r="F101" s="66"/>
      <c r="G101" s="247"/>
      <c r="H101" s="247"/>
      <c r="I101" s="247"/>
    </row>
    <row r="102" spans="1:9" s="248" customFormat="1">
      <c r="A102" s="246"/>
      <c r="B102" s="246"/>
      <c r="C102" s="66"/>
      <c r="D102" s="49"/>
      <c r="E102" s="66"/>
      <c r="F102" s="66"/>
      <c r="G102" s="247"/>
      <c r="H102" s="247"/>
      <c r="I102" s="247"/>
    </row>
  </sheetData>
  <mergeCells count="18">
    <mergeCell ref="B12:C12"/>
    <mergeCell ref="A96:G96"/>
    <mergeCell ref="A8:I8"/>
    <mergeCell ref="A9:F9"/>
    <mergeCell ref="A10:A11"/>
    <mergeCell ref="B10:B11"/>
    <mergeCell ref="C10:C11"/>
    <mergeCell ref="D10:D11"/>
    <mergeCell ref="E10:E11"/>
    <mergeCell ref="F10:F11"/>
    <mergeCell ref="G10:G11"/>
    <mergeCell ref="I10:I11"/>
    <mergeCell ref="A7:I7"/>
    <mergeCell ref="A1:I1"/>
    <mergeCell ref="A2:I2"/>
    <mergeCell ref="A4:I4"/>
    <mergeCell ref="A5:I5"/>
    <mergeCell ref="A6:I6"/>
  </mergeCells>
  <pageMargins left="0.70866141732283472" right="0.35433070866141736" top="0.37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85" zoomScaleNormal="85" workbookViewId="0">
      <selection activeCell="M15" sqref="M15"/>
    </sheetView>
  </sheetViews>
  <sheetFormatPr defaultRowHeight="15.75"/>
  <cols>
    <col min="1" max="1" width="6.5703125" style="268" customWidth="1"/>
    <col min="2" max="2" width="35.7109375" style="249" customWidth="1"/>
    <col min="3" max="3" width="15.7109375" style="268" hidden="1" customWidth="1"/>
    <col min="4" max="4" width="9" style="268" customWidth="1"/>
    <col min="5" max="5" width="14.140625" style="268" hidden="1" customWidth="1"/>
    <col min="6" max="8" width="23.5703125" style="247" customWidth="1"/>
    <col min="9" max="16384" width="9.140625" style="22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646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647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648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s="3" customFormat="1">
      <c r="A9" s="5"/>
      <c r="B9" s="5"/>
      <c r="C9" s="5"/>
      <c r="D9" s="5"/>
      <c r="F9" s="247"/>
      <c r="G9" s="247"/>
      <c r="H9" s="247"/>
    </row>
    <row r="10" spans="1:8" ht="31.5">
      <c r="A10" s="252" t="s">
        <v>7</v>
      </c>
      <c r="B10" s="252" t="s">
        <v>8</v>
      </c>
      <c r="C10" s="253" t="s">
        <v>576</v>
      </c>
      <c r="D10" s="252" t="s">
        <v>10</v>
      </c>
      <c r="E10" s="252" t="s">
        <v>11</v>
      </c>
      <c r="F10" s="254" t="s">
        <v>509</v>
      </c>
      <c r="G10" s="52" t="s">
        <v>510</v>
      </c>
      <c r="H10" s="572" t="s">
        <v>511</v>
      </c>
    </row>
    <row r="11" spans="1:8">
      <c r="A11" s="255" t="s">
        <v>578</v>
      </c>
      <c r="B11" s="591" t="s">
        <v>12</v>
      </c>
      <c r="C11" s="592"/>
      <c r="D11" s="256">
        <v>39</v>
      </c>
      <c r="E11" s="257"/>
      <c r="F11" s="225"/>
      <c r="G11" s="8" t="s">
        <v>512</v>
      </c>
      <c r="H11" s="572"/>
    </row>
    <row r="12" spans="1:8">
      <c r="A12" s="255" t="s">
        <v>452</v>
      </c>
      <c r="B12" s="258" t="s">
        <v>13</v>
      </c>
      <c r="C12" s="257"/>
      <c r="D12" s="256">
        <v>28</v>
      </c>
      <c r="E12" s="257"/>
      <c r="F12" s="225"/>
      <c r="G12" s="225"/>
      <c r="H12" s="225"/>
    </row>
    <row r="13" spans="1:8">
      <c r="A13" s="259" t="s">
        <v>194</v>
      </c>
      <c r="B13" s="260" t="s">
        <v>15</v>
      </c>
      <c r="C13" s="257"/>
      <c r="D13" s="261">
        <v>24</v>
      </c>
      <c r="E13" s="257"/>
      <c r="F13" s="225"/>
      <c r="G13" s="225"/>
      <c r="H13" s="225"/>
    </row>
    <row r="14" spans="1:8">
      <c r="A14" s="257">
        <v>1</v>
      </c>
      <c r="B14" s="262" t="s">
        <v>16</v>
      </c>
      <c r="C14" s="257" t="s">
        <v>17</v>
      </c>
      <c r="D14" s="263">
        <v>3</v>
      </c>
      <c r="E14" s="264" t="s">
        <v>18</v>
      </c>
      <c r="F14" s="225" t="s">
        <v>517</v>
      </c>
      <c r="G14" s="225"/>
      <c r="H14" s="236">
        <v>1</v>
      </c>
    </row>
    <row r="15" spans="1:8">
      <c r="A15" s="257" t="s">
        <v>579</v>
      </c>
      <c r="B15" s="262" t="s">
        <v>28</v>
      </c>
      <c r="C15" s="257" t="s">
        <v>29</v>
      </c>
      <c r="D15" s="263">
        <v>2</v>
      </c>
      <c r="E15" s="264" t="s">
        <v>21</v>
      </c>
      <c r="F15" s="225" t="s">
        <v>517</v>
      </c>
      <c r="G15" s="225"/>
      <c r="H15" s="236">
        <v>4</v>
      </c>
    </row>
    <row r="16" spans="1:8">
      <c r="A16" s="257" t="s">
        <v>580</v>
      </c>
      <c r="B16" s="262" t="s">
        <v>22</v>
      </c>
      <c r="C16" s="257" t="s">
        <v>23</v>
      </c>
      <c r="D16" s="263">
        <v>2</v>
      </c>
      <c r="E16" s="264" t="s">
        <v>21</v>
      </c>
      <c r="F16" s="225" t="s">
        <v>517</v>
      </c>
      <c r="G16" s="225"/>
      <c r="H16" s="236">
        <v>5</v>
      </c>
    </row>
    <row r="17" spans="1:8">
      <c r="A17" s="257" t="s">
        <v>581</v>
      </c>
      <c r="B17" s="262" t="s">
        <v>19</v>
      </c>
      <c r="C17" s="257" t="s">
        <v>20</v>
      </c>
      <c r="D17" s="263">
        <v>2</v>
      </c>
      <c r="E17" s="264" t="s">
        <v>21</v>
      </c>
      <c r="F17" s="225" t="s">
        <v>518</v>
      </c>
      <c r="G17" s="225"/>
      <c r="H17" s="236">
        <v>3</v>
      </c>
    </row>
    <row r="18" spans="1:8">
      <c r="A18" s="257" t="s">
        <v>582</v>
      </c>
      <c r="B18" s="262" t="s">
        <v>25</v>
      </c>
      <c r="C18" s="257" t="s">
        <v>26</v>
      </c>
      <c r="D18" s="263">
        <v>2</v>
      </c>
      <c r="E18" s="264" t="s">
        <v>197</v>
      </c>
      <c r="F18" s="225" t="s">
        <v>518</v>
      </c>
      <c r="G18" s="225"/>
      <c r="H18" s="236">
        <v>6</v>
      </c>
    </row>
    <row r="19" spans="1:8">
      <c r="A19" s="257" t="s">
        <v>583</v>
      </c>
      <c r="B19" s="262" t="s">
        <v>283</v>
      </c>
      <c r="C19" s="257" t="s">
        <v>31</v>
      </c>
      <c r="D19" s="263">
        <v>2</v>
      </c>
      <c r="E19" s="264" t="s">
        <v>21</v>
      </c>
      <c r="F19" s="225" t="s">
        <v>520</v>
      </c>
      <c r="G19" s="225"/>
      <c r="H19" s="236">
        <v>3</v>
      </c>
    </row>
    <row r="20" spans="1:8">
      <c r="A20" s="257" t="s">
        <v>584</v>
      </c>
      <c r="B20" s="262" t="s">
        <v>32</v>
      </c>
      <c r="C20" s="257" t="s">
        <v>33</v>
      </c>
      <c r="D20" s="263">
        <v>2</v>
      </c>
      <c r="E20" s="264" t="s">
        <v>21</v>
      </c>
      <c r="F20" s="225" t="s">
        <v>517</v>
      </c>
      <c r="G20" s="225"/>
      <c r="H20" s="236">
        <v>1</v>
      </c>
    </row>
    <row r="21" spans="1:8">
      <c r="A21" s="257" t="s">
        <v>585</v>
      </c>
      <c r="B21" s="262" t="s">
        <v>34</v>
      </c>
      <c r="C21" s="257" t="s">
        <v>35</v>
      </c>
      <c r="D21" s="263">
        <v>2</v>
      </c>
      <c r="E21" s="264" t="s">
        <v>21</v>
      </c>
      <c r="F21" s="225" t="s">
        <v>517</v>
      </c>
      <c r="G21" s="225"/>
      <c r="H21" s="236">
        <v>2</v>
      </c>
    </row>
    <row r="22" spans="1:8">
      <c r="A22" s="257" t="s">
        <v>586</v>
      </c>
      <c r="B22" s="262" t="s">
        <v>36</v>
      </c>
      <c r="C22" s="257" t="s">
        <v>37</v>
      </c>
      <c r="D22" s="263">
        <v>2</v>
      </c>
      <c r="E22" s="264" t="s">
        <v>21</v>
      </c>
      <c r="F22" s="225" t="s">
        <v>522</v>
      </c>
      <c r="G22" s="225"/>
      <c r="H22" s="236">
        <v>3</v>
      </c>
    </row>
    <row r="23" spans="1:8">
      <c r="A23" s="257" t="s">
        <v>587</v>
      </c>
      <c r="B23" s="262" t="s">
        <v>40</v>
      </c>
      <c r="C23" s="257" t="s">
        <v>41</v>
      </c>
      <c r="D23" s="263">
        <v>3</v>
      </c>
      <c r="E23" s="264" t="s">
        <v>18</v>
      </c>
      <c r="F23" s="225" t="s">
        <v>523</v>
      </c>
      <c r="G23" s="225"/>
      <c r="H23" s="236">
        <v>1</v>
      </c>
    </row>
    <row r="24" spans="1:8">
      <c r="A24" s="257" t="s">
        <v>588</v>
      </c>
      <c r="B24" s="262" t="s">
        <v>42</v>
      </c>
      <c r="C24" s="257" t="s">
        <v>43</v>
      </c>
      <c r="D24" s="263">
        <v>2</v>
      </c>
      <c r="E24" s="264" t="s">
        <v>21</v>
      </c>
      <c r="F24" s="225" t="s">
        <v>524</v>
      </c>
      <c r="G24" s="225"/>
      <c r="H24" s="236">
        <v>2</v>
      </c>
    </row>
    <row r="25" spans="1:8">
      <c r="A25" s="259" t="s">
        <v>389</v>
      </c>
      <c r="B25" s="260" t="s">
        <v>58</v>
      </c>
      <c r="C25" s="257"/>
      <c r="D25" s="261">
        <v>4</v>
      </c>
      <c r="E25" s="257"/>
      <c r="F25" s="225"/>
      <c r="G25" s="225"/>
      <c r="H25" s="236"/>
    </row>
    <row r="26" spans="1:8">
      <c r="A26" s="257"/>
      <c r="B26" s="265" t="s">
        <v>589</v>
      </c>
      <c r="C26" s="257"/>
      <c r="D26" s="257"/>
      <c r="E26" s="257"/>
      <c r="F26" s="225"/>
      <c r="G26" s="225"/>
      <c r="H26" s="236"/>
    </row>
    <row r="27" spans="1:8">
      <c r="A27" s="257" t="s">
        <v>578</v>
      </c>
      <c r="B27" s="262" t="s">
        <v>542</v>
      </c>
      <c r="C27" s="257" t="s">
        <v>543</v>
      </c>
      <c r="D27" s="263">
        <v>2</v>
      </c>
      <c r="E27" s="257" t="s">
        <v>21</v>
      </c>
      <c r="F27" s="225" t="s">
        <v>518</v>
      </c>
      <c r="G27" s="225"/>
      <c r="H27" s="236">
        <v>2</v>
      </c>
    </row>
    <row r="28" spans="1:8">
      <c r="A28" s="257" t="s">
        <v>579</v>
      </c>
      <c r="B28" s="262" t="s">
        <v>116</v>
      </c>
      <c r="C28" s="257" t="s">
        <v>117</v>
      </c>
      <c r="D28" s="263">
        <v>2</v>
      </c>
      <c r="E28" s="264" t="s">
        <v>21</v>
      </c>
      <c r="F28" s="225" t="s">
        <v>518</v>
      </c>
      <c r="G28" s="225"/>
      <c r="H28" s="236">
        <v>2</v>
      </c>
    </row>
    <row r="29" spans="1:8">
      <c r="A29" s="257" t="s">
        <v>580</v>
      </c>
      <c r="B29" s="262" t="s">
        <v>286</v>
      </c>
      <c r="C29" s="257" t="s">
        <v>287</v>
      </c>
      <c r="D29" s="263">
        <v>2</v>
      </c>
      <c r="E29" s="264" t="s">
        <v>21</v>
      </c>
      <c r="F29" s="225" t="s">
        <v>518</v>
      </c>
      <c r="G29" s="225"/>
      <c r="H29" s="236">
        <v>2</v>
      </c>
    </row>
    <row r="30" spans="1:8">
      <c r="A30" s="257" t="s">
        <v>581</v>
      </c>
      <c r="B30" s="262" t="s">
        <v>590</v>
      </c>
      <c r="C30" s="257" t="s">
        <v>591</v>
      </c>
      <c r="D30" s="263">
        <v>2</v>
      </c>
      <c r="E30" s="264" t="s">
        <v>21</v>
      </c>
      <c r="F30" s="225" t="s">
        <v>518</v>
      </c>
      <c r="G30" s="225"/>
      <c r="H30" s="236">
        <v>2</v>
      </c>
    </row>
    <row r="31" spans="1:8">
      <c r="A31" s="255" t="s">
        <v>204</v>
      </c>
      <c r="B31" s="258" t="s">
        <v>52</v>
      </c>
      <c r="C31" s="257"/>
      <c r="D31" s="256">
        <v>3</v>
      </c>
      <c r="E31" s="257"/>
      <c r="F31" s="225"/>
      <c r="G31" s="225"/>
      <c r="H31" s="236"/>
    </row>
    <row r="32" spans="1:8">
      <c r="A32" s="259" t="s">
        <v>206</v>
      </c>
      <c r="B32" s="260" t="s">
        <v>15</v>
      </c>
      <c r="C32" s="257"/>
      <c r="D32" s="261">
        <v>1</v>
      </c>
      <c r="E32" s="257"/>
      <c r="F32" s="225"/>
      <c r="G32" s="225"/>
      <c r="H32" s="236"/>
    </row>
    <row r="33" spans="1:8">
      <c r="A33" s="257" t="s">
        <v>578</v>
      </c>
      <c r="B33" s="262" t="s">
        <v>54</v>
      </c>
      <c r="C33" s="257" t="s">
        <v>55</v>
      </c>
      <c r="D33" s="263">
        <v>1</v>
      </c>
      <c r="E33" s="264" t="s">
        <v>56</v>
      </c>
      <c r="F33" s="225" t="s">
        <v>513</v>
      </c>
      <c r="G33" s="225"/>
      <c r="H33" s="236">
        <v>1</v>
      </c>
    </row>
    <row r="34" spans="1:8">
      <c r="A34" s="259" t="s">
        <v>207</v>
      </c>
      <c r="B34" s="260" t="s">
        <v>58</v>
      </c>
      <c r="C34" s="257"/>
      <c r="D34" s="261">
        <v>2</v>
      </c>
      <c r="E34" s="257"/>
      <c r="F34" s="225"/>
      <c r="G34" s="225"/>
      <c r="H34" s="236"/>
    </row>
    <row r="35" spans="1:8">
      <c r="A35" s="257"/>
      <c r="B35" s="265" t="s">
        <v>200</v>
      </c>
      <c r="C35" s="257"/>
      <c r="D35" s="257"/>
      <c r="E35" s="257"/>
      <c r="F35" s="225"/>
      <c r="G35" s="225"/>
      <c r="H35" s="236"/>
    </row>
    <row r="36" spans="1:8">
      <c r="A36" s="257" t="s">
        <v>578</v>
      </c>
      <c r="B36" s="262" t="s">
        <v>59</v>
      </c>
      <c r="C36" s="257" t="s">
        <v>60</v>
      </c>
      <c r="D36" s="263">
        <v>1</v>
      </c>
      <c r="E36" s="264" t="s">
        <v>56</v>
      </c>
      <c r="F36" s="225" t="s">
        <v>513</v>
      </c>
      <c r="G36" s="225"/>
      <c r="H36" s="236">
        <v>2</v>
      </c>
    </row>
    <row r="37" spans="1:8">
      <c r="A37" s="257" t="s">
        <v>579</v>
      </c>
      <c r="B37" s="262" t="s">
        <v>61</v>
      </c>
      <c r="C37" s="257" t="s">
        <v>62</v>
      </c>
      <c r="D37" s="263">
        <v>1</v>
      </c>
      <c r="E37" s="264" t="s">
        <v>56</v>
      </c>
      <c r="F37" s="225" t="s">
        <v>513</v>
      </c>
      <c r="G37" s="225"/>
      <c r="H37" s="236">
        <v>3</v>
      </c>
    </row>
    <row r="38" spans="1:8">
      <c r="A38" s="257" t="s">
        <v>580</v>
      </c>
      <c r="B38" s="262" t="s">
        <v>63</v>
      </c>
      <c r="C38" s="257" t="s">
        <v>64</v>
      </c>
      <c r="D38" s="263">
        <v>1</v>
      </c>
      <c r="E38" s="264" t="s">
        <v>56</v>
      </c>
      <c r="F38" s="225" t="s">
        <v>513</v>
      </c>
      <c r="G38" s="225"/>
      <c r="H38" s="236">
        <v>2</v>
      </c>
    </row>
    <row r="39" spans="1:8">
      <c r="A39" s="257" t="s">
        <v>581</v>
      </c>
      <c r="B39" s="262" t="s">
        <v>65</v>
      </c>
      <c r="C39" s="257" t="s">
        <v>66</v>
      </c>
      <c r="D39" s="263">
        <v>1</v>
      </c>
      <c r="E39" s="264" t="s">
        <v>56</v>
      </c>
      <c r="F39" s="225" t="s">
        <v>513</v>
      </c>
      <c r="G39" s="225"/>
      <c r="H39" s="236">
        <v>3</v>
      </c>
    </row>
    <row r="40" spans="1:8">
      <c r="A40" s="257" t="s">
        <v>582</v>
      </c>
      <c r="B40" s="262" t="s">
        <v>67</v>
      </c>
      <c r="C40" s="257" t="s">
        <v>288</v>
      </c>
      <c r="D40" s="263">
        <v>1</v>
      </c>
      <c r="E40" s="264" t="s">
        <v>56</v>
      </c>
      <c r="F40" s="225" t="s">
        <v>513</v>
      </c>
      <c r="G40" s="225"/>
      <c r="H40" s="236">
        <v>2</v>
      </c>
    </row>
    <row r="41" spans="1:8">
      <c r="A41" s="257" t="s">
        <v>583</v>
      </c>
      <c r="B41" s="262" t="s">
        <v>70</v>
      </c>
      <c r="C41" s="257" t="s">
        <v>71</v>
      </c>
      <c r="D41" s="263">
        <v>1</v>
      </c>
      <c r="E41" s="264" t="s">
        <v>56</v>
      </c>
      <c r="F41" s="225" t="s">
        <v>513</v>
      </c>
      <c r="G41" s="225"/>
      <c r="H41" s="236">
        <v>3</v>
      </c>
    </row>
    <row r="42" spans="1:8">
      <c r="A42" s="255" t="s">
        <v>208</v>
      </c>
      <c r="B42" s="258" t="s">
        <v>209</v>
      </c>
      <c r="C42" s="257"/>
      <c r="D42" s="256">
        <v>8</v>
      </c>
      <c r="E42" s="257"/>
      <c r="F42" s="225"/>
      <c r="G42" s="225"/>
      <c r="H42" s="38" t="s">
        <v>525</v>
      </c>
    </row>
    <row r="43" spans="1:8" ht="31.5">
      <c r="A43" s="255" t="s">
        <v>579</v>
      </c>
      <c r="B43" s="258" t="s">
        <v>85</v>
      </c>
      <c r="C43" s="257"/>
      <c r="D43" s="256">
        <v>92</v>
      </c>
      <c r="E43" s="257"/>
      <c r="F43" s="225"/>
      <c r="G43" s="225"/>
      <c r="H43" s="236"/>
    </row>
    <row r="44" spans="1:8">
      <c r="A44" s="255" t="s">
        <v>592</v>
      </c>
      <c r="B44" s="258" t="s">
        <v>86</v>
      </c>
      <c r="C44" s="257"/>
      <c r="D44" s="256">
        <v>30</v>
      </c>
      <c r="E44" s="257"/>
      <c r="F44" s="225"/>
      <c r="G44" s="225"/>
      <c r="H44" s="236"/>
    </row>
    <row r="45" spans="1:8">
      <c r="A45" s="259" t="s">
        <v>394</v>
      </c>
      <c r="B45" s="260" t="s">
        <v>15</v>
      </c>
      <c r="C45" s="257"/>
      <c r="D45" s="261">
        <v>20</v>
      </c>
      <c r="E45" s="257"/>
      <c r="F45" s="225"/>
      <c r="G45" s="225"/>
      <c r="H45" s="236"/>
    </row>
    <row r="46" spans="1:8">
      <c r="A46" s="257" t="s">
        <v>578</v>
      </c>
      <c r="B46" s="262" t="s">
        <v>90</v>
      </c>
      <c r="C46" s="257" t="s">
        <v>91</v>
      </c>
      <c r="D46" s="263">
        <v>3</v>
      </c>
      <c r="E46" s="264" t="s">
        <v>18</v>
      </c>
      <c r="F46" s="225" t="s">
        <v>518</v>
      </c>
      <c r="G46" s="225"/>
      <c r="H46" s="236">
        <v>1</v>
      </c>
    </row>
    <row r="47" spans="1:8">
      <c r="A47" s="257" t="s">
        <v>579</v>
      </c>
      <c r="B47" s="262" t="s">
        <v>649</v>
      </c>
      <c r="C47" s="257" t="s">
        <v>650</v>
      </c>
      <c r="D47" s="263">
        <v>2</v>
      </c>
      <c r="E47" s="257" t="s">
        <v>21</v>
      </c>
      <c r="F47" s="225" t="s">
        <v>518</v>
      </c>
      <c r="G47" s="225"/>
      <c r="H47" s="236">
        <v>1</v>
      </c>
    </row>
    <row r="48" spans="1:8">
      <c r="A48" s="257" t="s">
        <v>580</v>
      </c>
      <c r="B48" s="262" t="s">
        <v>98</v>
      </c>
      <c r="C48" s="257" t="s">
        <v>99</v>
      </c>
      <c r="D48" s="263">
        <v>2</v>
      </c>
      <c r="E48" s="264" t="s">
        <v>21</v>
      </c>
      <c r="F48" s="225" t="s">
        <v>517</v>
      </c>
      <c r="G48" s="225"/>
      <c r="H48" s="236">
        <v>4</v>
      </c>
    </row>
    <row r="49" spans="1:8">
      <c r="A49" s="257" t="s">
        <v>581</v>
      </c>
      <c r="B49" s="262" t="s">
        <v>100</v>
      </c>
      <c r="C49" s="257" t="s">
        <v>101</v>
      </c>
      <c r="D49" s="263">
        <v>2</v>
      </c>
      <c r="E49" s="264" t="s">
        <v>21</v>
      </c>
      <c r="F49" s="225" t="s">
        <v>517</v>
      </c>
      <c r="G49" s="225"/>
      <c r="H49" s="236">
        <v>5</v>
      </c>
    </row>
    <row r="50" spans="1:8">
      <c r="A50" s="257" t="s">
        <v>582</v>
      </c>
      <c r="B50" s="262" t="s">
        <v>152</v>
      </c>
      <c r="C50" s="257" t="s">
        <v>153</v>
      </c>
      <c r="D50" s="263">
        <v>3</v>
      </c>
      <c r="E50" s="264" t="s">
        <v>18</v>
      </c>
      <c r="F50" s="225" t="s">
        <v>518</v>
      </c>
      <c r="G50" s="225"/>
      <c r="H50" s="236">
        <v>3</v>
      </c>
    </row>
    <row r="51" spans="1:8">
      <c r="A51" s="257" t="s">
        <v>583</v>
      </c>
      <c r="B51" s="262" t="s">
        <v>595</v>
      </c>
      <c r="C51" s="257" t="s">
        <v>596</v>
      </c>
      <c r="D51" s="263">
        <v>8</v>
      </c>
      <c r="E51" s="266" t="s">
        <v>597</v>
      </c>
      <c r="F51" s="225" t="s">
        <v>534</v>
      </c>
      <c r="G51" s="225"/>
      <c r="H51" s="236">
        <v>2</v>
      </c>
    </row>
    <row r="52" spans="1:8">
      <c r="A52" s="259" t="s">
        <v>406</v>
      </c>
      <c r="B52" s="260" t="s">
        <v>58</v>
      </c>
      <c r="C52" s="257"/>
      <c r="D52" s="261">
        <v>10</v>
      </c>
      <c r="E52" s="257"/>
      <c r="F52" s="225"/>
      <c r="G52" s="225"/>
      <c r="H52" s="236"/>
    </row>
    <row r="53" spans="1:8">
      <c r="A53" s="257"/>
      <c r="B53" s="265" t="s">
        <v>471</v>
      </c>
      <c r="C53" s="257"/>
      <c r="D53" s="257"/>
      <c r="E53" s="257"/>
      <c r="F53" s="225"/>
      <c r="G53" s="225"/>
      <c r="H53" s="236"/>
    </row>
    <row r="54" spans="1:8">
      <c r="A54" s="257" t="s">
        <v>578</v>
      </c>
      <c r="B54" s="262" t="s">
        <v>298</v>
      </c>
      <c r="C54" s="257" t="s">
        <v>215</v>
      </c>
      <c r="D54" s="263">
        <v>3</v>
      </c>
      <c r="E54" s="264" t="s">
        <v>18</v>
      </c>
      <c r="F54" s="225" t="s">
        <v>523</v>
      </c>
      <c r="G54" s="225"/>
      <c r="H54" s="236">
        <v>3</v>
      </c>
    </row>
    <row r="55" spans="1:8">
      <c r="A55" s="257" t="s">
        <v>579</v>
      </c>
      <c r="B55" s="262" t="s">
        <v>217</v>
      </c>
      <c r="C55" s="257" t="s">
        <v>113</v>
      </c>
      <c r="D55" s="263">
        <v>3</v>
      </c>
      <c r="E55" s="267" t="s">
        <v>18</v>
      </c>
      <c r="F55" s="225" t="s">
        <v>520</v>
      </c>
      <c r="G55" s="225"/>
      <c r="H55" s="236">
        <v>3</v>
      </c>
    </row>
    <row r="56" spans="1:8">
      <c r="A56" s="257" t="s">
        <v>580</v>
      </c>
      <c r="B56" s="262" t="s">
        <v>122</v>
      </c>
      <c r="C56" s="257" t="s">
        <v>123</v>
      </c>
      <c r="D56" s="263">
        <v>3</v>
      </c>
      <c r="E56" s="264" t="s">
        <v>18</v>
      </c>
      <c r="F56" s="225" t="s">
        <v>518</v>
      </c>
      <c r="G56" s="225"/>
      <c r="H56" s="236">
        <v>4</v>
      </c>
    </row>
    <row r="57" spans="1:8">
      <c r="A57" s="257" t="s">
        <v>581</v>
      </c>
      <c r="B57" s="262" t="s">
        <v>267</v>
      </c>
      <c r="C57" s="257" t="s">
        <v>268</v>
      </c>
      <c r="D57" s="263">
        <v>3</v>
      </c>
      <c r="E57" s="264" t="s">
        <v>18</v>
      </c>
      <c r="F57" s="225" t="s">
        <v>518</v>
      </c>
      <c r="G57" s="225"/>
      <c r="H57" s="236">
        <v>4</v>
      </c>
    </row>
    <row r="58" spans="1:8">
      <c r="A58" s="257" t="s">
        <v>582</v>
      </c>
      <c r="B58" s="262" t="s">
        <v>50</v>
      </c>
      <c r="C58" s="257" t="s">
        <v>51</v>
      </c>
      <c r="D58" s="263">
        <v>2</v>
      </c>
      <c r="E58" s="257" t="s">
        <v>24</v>
      </c>
      <c r="F58" s="225" t="s">
        <v>518</v>
      </c>
      <c r="G58" s="225"/>
      <c r="H58" s="236">
        <v>3</v>
      </c>
    </row>
    <row r="59" spans="1:8">
      <c r="A59" s="257" t="s">
        <v>583</v>
      </c>
      <c r="B59" s="262" t="s">
        <v>137</v>
      </c>
      <c r="C59" s="257" t="s">
        <v>138</v>
      </c>
      <c r="D59" s="263">
        <v>2</v>
      </c>
      <c r="E59" s="264" t="s">
        <v>21</v>
      </c>
      <c r="F59" s="225" t="s">
        <v>526</v>
      </c>
      <c r="G59" s="225"/>
      <c r="H59" s="236">
        <v>3</v>
      </c>
    </row>
    <row r="60" spans="1:8">
      <c r="A60" s="257" t="s">
        <v>584</v>
      </c>
      <c r="B60" s="262" t="s">
        <v>598</v>
      </c>
      <c r="C60" s="257" t="s">
        <v>599</v>
      </c>
      <c r="D60" s="263">
        <v>2</v>
      </c>
      <c r="E60" s="264" t="s">
        <v>21</v>
      </c>
      <c r="F60" s="225" t="s">
        <v>517</v>
      </c>
      <c r="G60" s="225"/>
      <c r="H60" s="236">
        <v>4</v>
      </c>
    </row>
    <row r="61" spans="1:8">
      <c r="A61" s="257" t="s">
        <v>585</v>
      </c>
      <c r="B61" s="262" t="s">
        <v>601</v>
      </c>
      <c r="C61" s="257" t="s">
        <v>602</v>
      </c>
      <c r="D61" s="263">
        <v>2</v>
      </c>
      <c r="E61" s="264" t="s">
        <v>21</v>
      </c>
      <c r="F61" s="225" t="s">
        <v>517</v>
      </c>
      <c r="G61" s="225"/>
      <c r="H61" s="236">
        <v>4</v>
      </c>
    </row>
    <row r="62" spans="1:8" ht="31.5">
      <c r="A62" s="255" t="s">
        <v>604</v>
      </c>
      <c r="B62" s="258" t="s">
        <v>120</v>
      </c>
      <c r="C62" s="257"/>
      <c r="D62" s="256">
        <v>40</v>
      </c>
      <c r="E62" s="257"/>
      <c r="F62" s="225"/>
      <c r="G62" s="225"/>
      <c r="H62" s="236"/>
    </row>
    <row r="63" spans="1:8">
      <c r="A63" s="259" t="s">
        <v>412</v>
      </c>
      <c r="B63" s="260" t="s">
        <v>15</v>
      </c>
      <c r="C63" s="257"/>
      <c r="D63" s="261">
        <v>30</v>
      </c>
      <c r="E63" s="257"/>
      <c r="F63" s="225"/>
      <c r="G63" s="225"/>
      <c r="H63" s="236"/>
    </row>
    <row r="64" spans="1:8">
      <c r="A64" s="257" t="s">
        <v>578</v>
      </c>
      <c r="B64" s="262" t="s">
        <v>605</v>
      </c>
      <c r="C64" s="257" t="s">
        <v>606</v>
      </c>
      <c r="D64" s="263">
        <v>3</v>
      </c>
      <c r="E64" s="257" t="s">
        <v>128</v>
      </c>
      <c r="F64" s="225" t="s">
        <v>520</v>
      </c>
      <c r="G64" s="225"/>
      <c r="H64" s="236">
        <v>5</v>
      </c>
    </row>
    <row r="65" spans="1:8">
      <c r="A65" s="257" t="s">
        <v>579</v>
      </c>
      <c r="B65" s="262" t="s">
        <v>608</v>
      </c>
      <c r="C65" s="257" t="s">
        <v>609</v>
      </c>
      <c r="D65" s="263">
        <v>3</v>
      </c>
      <c r="E65" s="264" t="s">
        <v>18</v>
      </c>
      <c r="F65" s="225" t="s">
        <v>526</v>
      </c>
      <c r="G65" s="225"/>
      <c r="H65" s="236">
        <v>7</v>
      </c>
    </row>
    <row r="66" spans="1:8">
      <c r="A66" s="257" t="s">
        <v>580</v>
      </c>
      <c r="B66" s="262" t="s">
        <v>610</v>
      </c>
      <c r="C66" s="257" t="s">
        <v>611</v>
      </c>
      <c r="D66" s="263">
        <v>2</v>
      </c>
      <c r="E66" s="257" t="s">
        <v>21</v>
      </c>
      <c r="F66" s="225" t="s">
        <v>518</v>
      </c>
      <c r="G66" s="225"/>
      <c r="H66" s="236">
        <v>5</v>
      </c>
    </row>
    <row r="67" spans="1:8">
      <c r="A67" s="257" t="s">
        <v>581</v>
      </c>
      <c r="B67" s="262" t="s">
        <v>651</v>
      </c>
      <c r="C67" s="257" t="s">
        <v>652</v>
      </c>
      <c r="D67" s="263">
        <v>3</v>
      </c>
      <c r="E67" s="257" t="s">
        <v>128</v>
      </c>
      <c r="F67" s="225" t="s">
        <v>526</v>
      </c>
      <c r="G67" s="225"/>
      <c r="H67" s="236">
        <v>6</v>
      </c>
    </row>
    <row r="68" spans="1:8">
      <c r="A68" s="257" t="s">
        <v>582</v>
      </c>
      <c r="B68" s="262" t="s">
        <v>635</v>
      </c>
      <c r="C68" s="257" t="s">
        <v>636</v>
      </c>
      <c r="D68" s="263">
        <v>2</v>
      </c>
      <c r="E68" s="257" t="s">
        <v>21</v>
      </c>
      <c r="F68" s="225" t="s">
        <v>518</v>
      </c>
      <c r="G68" s="225"/>
      <c r="H68" s="236">
        <v>7</v>
      </c>
    </row>
    <row r="69" spans="1:8">
      <c r="A69" s="257" t="s">
        <v>583</v>
      </c>
      <c r="B69" s="262" t="s">
        <v>639</v>
      </c>
      <c r="C69" s="257" t="s">
        <v>640</v>
      </c>
      <c r="D69" s="263">
        <v>3</v>
      </c>
      <c r="E69" s="257" t="s">
        <v>18</v>
      </c>
      <c r="F69" s="225" t="s">
        <v>518</v>
      </c>
      <c r="G69" s="225"/>
      <c r="H69" s="236">
        <v>6</v>
      </c>
    </row>
    <row r="70" spans="1:8">
      <c r="A70" s="257" t="s">
        <v>584</v>
      </c>
      <c r="B70" s="262" t="s">
        <v>633</v>
      </c>
      <c r="C70" s="257" t="s">
        <v>634</v>
      </c>
      <c r="D70" s="263">
        <v>2</v>
      </c>
      <c r="E70" s="264" t="s">
        <v>21</v>
      </c>
      <c r="F70" s="225" t="s">
        <v>518</v>
      </c>
      <c r="G70" s="225"/>
      <c r="H70" s="236">
        <v>7</v>
      </c>
    </row>
    <row r="71" spans="1:8">
      <c r="A71" s="257" t="s">
        <v>585</v>
      </c>
      <c r="B71" s="262" t="s">
        <v>653</v>
      </c>
      <c r="C71" s="257" t="s">
        <v>654</v>
      </c>
      <c r="D71" s="263">
        <v>12</v>
      </c>
      <c r="E71" s="266" t="s">
        <v>622</v>
      </c>
      <c r="F71" s="225" t="s">
        <v>534</v>
      </c>
      <c r="G71" s="225"/>
      <c r="H71" s="236">
        <v>4</v>
      </c>
    </row>
    <row r="72" spans="1:8">
      <c r="A72" s="259" t="s">
        <v>623</v>
      </c>
      <c r="B72" s="260" t="s">
        <v>58</v>
      </c>
      <c r="C72" s="257"/>
      <c r="D72" s="261">
        <v>10</v>
      </c>
      <c r="E72" s="257"/>
      <c r="F72" s="225"/>
      <c r="G72" s="225"/>
      <c r="H72" s="236"/>
    </row>
    <row r="73" spans="1:8">
      <c r="A73" s="257"/>
      <c r="B73" s="265" t="s">
        <v>471</v>
      </c>
      <c r="C73" s="257"/>
      <c r="D73" s="257"/>
      <c r="E73" s="257"/>
      <c r="F73" s="225"/>
      <c r="G73" s="225"/>
      <c r="H73" s="236"/>
    </row>
    <row r="74" spans="1:8">
      <c r="A74" s="257" t="s">
        <v>578</v>
      </c>
      <c r="B74" s="262" t="s">
        <v>133</v>
      </c>
      <c r="C74" s="257" t="s">
        <v>134</v>
      </c>
      <c r="D74" s="263">
        <v>3</v>
      </c>
      <c r="E74" s="264" t="s">
        <v>18</v>
      </c>
      <c r="F74" s="225" t="s">
        <v>518</v>
      </c>
      <c r="G74" s="225"/>
      <c r="H74" s="236">
        <v>5</v>
      </c>
    </row>
    <row r="75" spans="1:8">
      <c r="A75" s="257" t="s">
        <v>579</v>
      </c>
      <c r="B75" s="262" t="s">
        <v>625</v>
      </c>
      <c r="C75" s="257" t="s">
        <v>626</v>
      </c>
      <c r="D75" s="263">
        <v>3</v>
      </c>
      <c r="E75" s="257" t="s">
        <v>18</v>
      </c>
      <c r="F75" s="225" t="s">
        <v>518</v>
      </c>
      <c r="G75" s="225"/>
      <c r="H75" s="236">
        <v>5</v>
      </c>
    </row>
    <row r="76" spans="1:8">
      <c r="A76" s="257" t="s">
        <v>580</v>
      </c>
      <c r="B76" s="262" t="s">
        <v>146</v>
      </c>
      <c r="C76" s="257" t="s">
        <v>147</v>
      </c>
      <c r="D76" s="263">
        <v>3</v>
      </c>
      <c r="E76" s="264" t="s">
        <v>18</v>
      </c>
      <c r="F76" s="225" t="s">
        <v>518</v>
      </c>
      <c r="G76" s="225"/>
      <c r="H76" s="236">
        <v>6</v>
      </c>
    </row>
    <row r="77" spans="1:8">
      <c r="A77" s="257" t="s">
        <v>581</v>
      </c>
      <c r="B77" s="262" t="s">
        <v>655</v>
      </c>
      <c r="C77" s="257" t="s">
        <v>656</v>
      </c>
      <c r="D77" s="263">
        <v>3</v>
      </c>
      <c r="E77" s="264" t="s">
        <v>18</v>
      </c>
      <c r="F77" s="225" t="s">
        <v>518</v>
      </c>
      <c r="G77" s="225"/>
      <c r="H77" s="236">
        <v>6</v>
      </c>
    </row>
    <row r="78" spans="1:8">
      <c r="A78" s="257" t="s">
        <v>582</v>
      </c>
      <c r="B78" s="262" t="s">
        <v>629</v>
      </c>
      <c r="C78" s="257" t="s">
        <v>630</v>
      </c>
      <c r="D78" s="263">
        <v>2</v>
      </c>
      <c r="E78" s="257" t="s">
        <v>21</v>
      </c>
      <c r="F78" s="225" t="s">
        <v>518</v>
      </c>
      <c r="G78" s="225"/>
      <c r="H78" s="236">
        <v>5</v>
      </c>
    </row>
    <row r="79" spans="1:8">
      <c r="A79" s="257" t="s">
        <v>583</v>
      </c>
      <c r="B79" s="262" t="s">
        <v>631</v>
      </c>
      <c r="C79" s="257" t="s">
        <v>632</v>
      </c>
      <c r="D79" s="263">
        <v>2</v>
      </c>
      <c r="E79" s="264" t="s">
        <v>21</v>
      </c>
      <c r="F79" s="225" t="s">
        <v>518</v>
      </c>
      <c r="G79" s="225"/>
      <c r="H79" s="236">
        <v>5</v>
      </c>
    </row>
    <row r="80" spans="1:8">
      <c r="A80" s="257" t="s">
        <v>584</v>
      </c>
      <c r="B80" s="262" t="s">
        <v>618</v>
      </c>
      <c r="C80" s="257" t="s">
        <v>619</v>
      </c>
      <c r="D80" s="263">
        <v>2</v>
      </c>
      <c r="E80" s="264" t="s">
        <v>21</v>
      </c>
      <c r="F80" s="225" t="s">
        <v>518</v>
      </c>
      <c r="G80" s="225"/>
      <c r="H80" s="236">
        <v>6</v>
      </c>
    </row>
    <row r="81" spans="1:8">
      <c r="A81" s="257" t="s">
        <v>585</v>
      </c>
      <c r="B81" s="262" t="s">
        <v>657</v>
      </c>
      <c r="C81" s="257" t="s">
        <v>658</v>
      </c>
      <c r="D81" s="263">
        <v>2</v>
      </c>
      <c r="E81" s="257" t="s">
        <v>21</v>
      </c>
      <c r="F81" s="225" t="s">
        <v>518</v>
      </c>
      <c r="G81" s="225"/>
      <c r="H81" s="236">
        <v>6</v>
      </c>
    </row>
    <row r="82" spans="1:8">
      <c r="A82" s="255" t="s">
        <v>260</v>
      </c>
      <c r="B82" s="258" t="s">
        <v>162</v>
      </c>
      <c r="C82" s="257"/>
      <c r="D82" s="256">
        <v>12</v>
      </c>
      <c r="E82" s="257"/>
      <c r="F82" s="225"/>
      <c r="G82" s="225"/>
      <c r="H82" s="236"/>
    </row>
    <row r="83" spans="1:8">
      <c r="A83" s="259" t="s">
        <v>262</v>
      </c>
      <c r="B83" s="260" t="s">
        <v>15</v>
      </c>
      <c r="C83" s="257"/>
      <c r="D83" s="261">
        <v>6</v>
      </c>
      <c r="E83" s="257"/>
      <c r="F83" s="225"/>
      <c r="G83" s="225"/>
      <c r="H83" s="236"/>
    </row>
    <row r="84" spans="1:8" ht="31.5">
      <c r="A84" s="257" t="s">
        <v>578</v>
      </c>
      <c r="B84" s="262" t="s">
        <v>659</v>
      </c>
      <c r="C84" s="257" t="s">
        <v>660</v>
      </c>
      <c r="D84" s="263">
        <v>3</v>
      </c>
      <c r="E84" s="264" t="s">
        <v>18</v>
      </c>
      <c r="F84" s="225" t="s">
        <v>518</v>
      </c>
      <c r="G84" s="225"/>
      <c r="H84" s="236">
        <v>7</v>
      </c>
    </row>
    <row r="85" spans="1:8">
      <c r="A85" s="257" t="s">
        <v>579</v>
      </c>
      <c r="B85" s="262" t="s">
        <v>219</v>
      </c>
      <c r="C85" s="257" t="s">
        <v>220</v>
      </c>
      <c r="D85" s="263">
        <v>3</v>
      </c>
      <c r="E85" s="264" t="s">
        <v>18</v>
      </c>
      <c r="F85" s="225" t="s">
        <v>518</v>
      </c>
      <c r="G85" s="225"/>
      <c r="H85" s="236">
        <v>6</v>
      </c>
    </row>
    <row r="86" spans="1:8">
      <c r="A86" s="259" t="s">
        <v>264</v>
      </c>
      <c r="B86" s="260" t="s">
        <v>58</v>
      </c>
      <c r="C86" s="257"/>
      <c r="D86" s="261">
        <v>6</v>
      </c>
      <c r="E86" s="257"/>
      <c r="F86" s="225"/>
      <c r="G86" s="225"/>
      <c r="H86" s="236"/>
    </row>
    <row r="87" spans="1:8">
      <c r="A87" s="257"/>
      <c r="B87" s="265" t="s">
        <v>265</v>
      </c>
      <c r="C87" s="257"/>
      <c r="D87" s="257"/>
      <c r="E87" s="257"/>
      <c r="F87" s="225"/>
      <c r="G87" s="225"/>
      <c r="H87" s="236"/>
    </row>
    <row r="88" spans="1:8">
      <c r="A88" s="257" t="s">
        <v>578</v>
      </c>
      <c r="B88" s="262" t="s">
        <v>627</v>
      </c>
      <c r="C88" s="257" t="s">
        <v>628</v>
      </c>
      <c r="D88" s="263">
        <v>3</v>
      </c>
      <c r="E88" s="264" t="s">
        <v>18</v>
      </c>
      <c r="F88" s="225" t="s">
        <v>518</v>
      </c>
      <c r="G88" s="225"/>
      <c r="H88" s="236">
        <v>7</v>
      </c>
    </row>
    <row r="89" spans="1:8">
      <c r="A89" s="257" t="s">
        <v>579</v>
      </c>
      <c r="B89" s="262" t="s">
        <v>358</v>
      </c>
      <c r="C89" s="257" t="s">
        <v>240</v>
      </c>
      <c r="D89" s="263">
        <v>3</v>
      </c>
      <c r="E89" s="264" t="s">
        <v>18</v>
      </c>
      <c r="F89" s="225" t="s">
        <v>518</v>
      </c>
      <c r="G89" s="225"/>
      <c r="H89" s="236">
        <v>7</v>
      </c>
    </row>
    <row r="90" spans="1:8">
      <c r="A90" s="257" t="s">
        <v>580</v>
      </c>
      <c r="B90" s="262" t="s">
        <v>641</v>
      </c>
      <c r="C90" s="257" t="s">
        <v>642</v>
      </c>
      <c r="D90" s="263">
        <v>3</v>
      </c>
      <c r="E90" s="257" t="s">
        <v>18</v>
      </c>
      <c r="F90" s="225" t="s">
        <v>518</v>
      </c>
      <c r="G90" s="225"/>
      <c r="H90" s="236">
        <v>7</v>
      </c>
    </row>
    <row r="91" spans="1:8">
      <c r="A91" s="257" t="s">
        <v>581</v>
      </c>
      <c r="B91" s="262" t="s">
        <v>296</v>
      </c>
      <c r="C91" s="257" t="s">
        <v>297</v>
      </c>
      <c r="D91" s="263">
        <v>3</v>
      </c>
      <c r="E91" s="267" t="s">
        <v>18</v>
      </c>
      <c r="F91" s="225" t="s">
        <v>518</v>
      </c>
      <c r="G91" s="225"/>
      <c r="H91" s="236">
        <v>7</v>
      </c>
    </row>
    <row r="92" spans="1:8" ht="31.5">
      <c r="A92" s="255" t="s">
        <v>269</v>
      </c>
      <c r="B92" s="258" t="s">
        <v>178</v>
      </c>
      <c r="C92" s="257"/>
      <c r="D92" s="256">
        <v>10</v>
      </c>
      <c r="E92" s="257"/>
      <c r="F92" s="225"/>
      <c r="G92" s="225"/>
      <c r="H92" s="236"/>
    </row>
    <row r="93" spans="1:8" ht="31.5">
      <c r="A93" s="259" t="s">
        <v>179</v>
      </c>
      <c r="B93" s="260" t="s">
        <v>506</v>
      </c>
      <c r="C93" s="257" t="s">
        <v>661</v>
      </c>
      <c r="D93" s="263">
        <v>3</v>
      </c>
      <c r="E93" s="264" t="s">
        <v>182</v>
      </c>
      <c r="F93" s="225" t="s">
        <v>534</v>
      </c>
      <c r="G93" s="225"/>
      <c r="H93" s="236">
        <v>8</v>
      </c>
    </row>
    <row r="94" spans="1:8" ht="31.5">
      <c r="A94" s="259" t="s">
        <v>183</v>
      </c>
      <c r="B94" s="260" t="s">
        <v>184</v>
      </c>
      <c r="C94" s="257" t="s">
        <v>662</v>
      </c>
      <c r="D94" s="263">
        <v>7</v>
      </c>
      <c r="E94" s="266" t="s">
        <v>186</v>
      </c>
      <c r="F94" s="225" t="s">
        <v>535</v>
      </c>
      <c r="G94" s="225"/>
      <c r="H94" s="236">
        <v>8</v>
      </c>
    </row>
    <row r="95" spans="1:8" s="248" customFormat="1">
      <c r="A95" s="66"/>
      <c r="B95" s="246"/>
      <c r="C95" s="49"/>
      <c r="D95" s="66"/>
      <c r="E95" s="66"/>
      <c r="F95" s="247"/>
      <c r="G95" s="247"/>
      <c r="H95" s="247"/>
    </row>
  </sheetData>
  <mergeCells count="9">
    <mergeCell ref="A8:H8"/>
    <mergeCell ref="H10:H11"/>
    <mergeCell ref="B11:C11"/>
    <mergeCell ref="A1:H1"/>
    <mergeCell ref="A2:H2"/>
    <mergeCell ref="A4:H4"/>
    <mergeCell ref="A5:H5"/>
    <mergeCell ref="A6:H6"/>
    <mergeCell ref="A7:H7"/>
  </mergeCells>
  <pageMargins left="0.70866141732283472" right="0.2" top="0.21" bottom="0.2" header="0.2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90" zoomScaleNormal="90" workbookViewId="0">
      <selection activeCell="M15" sqref="M15"/>
    </sheetView>
  </sheetViews>
  <sheetFormatPr defaultRowHeight="15.75"/>
  <cols>
    <col min="1" max="1" width="8.28515625" style="250" customWidth="1"/>
    <col min="2" max="2" width="40.5703125" style="221" customWidth="1"/>
    <col min="3" max="3" width="15.5703125" style="311" hidden="1" customWidth="1"/>
    <col min="4" max="4" width="10.28515625" style="268" customWidth="1"/>
    <col min="5" max="5" width="11.7109375" style="268" hidden="1" customWidth="1"/>
    <col min="6" max="6" width="23.5703125" style="247" customWidth="1"/>
    <col min="7" max="7" width="18.7109375" style="247" customWidth="1"/>
    <col min="8" max="8" width="23.5703125" style="247" customWidth="1"/>
    <col min="9" max="16384" width="9.140625" style="22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663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647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648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s="3" customFormat="1">
      <c r="A9" s="107"/>
      <c r="B9" s="107"/>
      <c r="C9" s="107"/>
      <c r="D9" s="107"/>
      <c r="E9" s="107"/>
    </row>
    <row r="10" spans="1:8" s="249" customFormat="1" ht="31.5">
      <c r="A10" s="269" t="s">
        <v>7</v>
      </c>
      <c r="B10" s="270" t="s">
        <v>8</v>
      </c>
      <c r="C10" s="271" t="s">
        <v>576</v>
      </c>
      <c r="D10" s="269" t="s">
        <v>10</v>
      </c>
      <c r="E10" s="269" t="s">
        <v>11</v>
      </c>
      <c r="F10" s="254" t="s">
        <v>509</v>
      </c>
      <c r="G10" s="52" t="s">
        <v>510</v>
      </c>
      <c r="H10" s="572" t="s">
        <v>511</v>
      </c>
    </row>
    <row r="11" spans="1:8">
      <c r="A11" s="272" t="s">
        <v>578</v>
      </c>
      <c r="B11" s="593" t="s">
        <v>12</v>
      </c>
      <c r="C11" s="594"/>
      <c r="D11" s="273"/>
      <c r="E11" s="274"/>
      <c r="F11" s="225"/>
      <c r="G11" s="8" t="s">
        <v>512</v>
      </c>
      <c r="H11" s="572"/>
    </row>
    <row r="12" spans="1:8">
      <c r="A12" s="272" t="s">
        <v>452</v>
      </c>
      <c r="B12" s="275" t="s">
        <v>13</v>
      </c>
      <c r="C12" s="274"/>
      <c r="D12" s="273"/>
      <c r="E12" s="276"/>
      <c r="F12" s="225"/>
      <c r="G12" s="225"/>
      <c r="H12" s="225"/>
    </row>
    <row r="13" spans="1:8">
      <c r="A13" s="277" t="s">
        <v>194</v>
      </c>
      <c r="B13" s="278" t="s">
        <v>15</v>
      </c>
      <c r="C13" s="274"/>
      <c r="D13" s="279">
        <v>24</v>
      </c>
      <c r="E13" s="280"/>
      <c r="F13" s="225"/>
      <c r="G13" s="225"/>
      <c r="H13" s="225"/>
    </row>
    <row r="14" spans="1:8">
      <c r="A14" s="257">
        <v>1</v>
      </c>
      <c r="B14" s="281" t="s">
        <v>32</v>
      </c>
      <c r="C14" s="282" t="s">
        <v>33</v>
      </c>
      <c r="D14" s="283">
        <v>2</v>
      </c>
      <c r="E14" s="284" t="s">
        <v>21</v>
      </c>
      <c r="F14" s="225" t="s">
        <v>517</v>
      </c>
      <c r="G14" s="225"/>
      <c r="H14" s="285">
        <v>1</v>
      </c>
    </row>
    <row r="15" spans="1:8">
      <c r="A15" s="257" t="s">
        <v>579</v>
      </c>
      <c r="B15" s="281" t="s">
        <v>34</v>
      </c>
      <c r="C15" s="282" t="s">
        <v>35</v>
      </c>
      <c r="D15" s="283">
        <v>2</v>
      </c>
      <c r="E15" s="284" t="s">
        <v>21</v>
      </c>
      <c r="F15" s="225" t="s">
        <v>517</v>
      </c>
      <c r="G15" s="225"/>
      <c r="H15" s="285">
        <v>2</v>
      </c>
    </row>
    <row r="16" spans="1:8">
      <c r="A16" s="257" t="s">
        <v>580</v>
      </c>
      <c r="B16" s="281" t="s">
        <v>36</v>
      </c>
      <c r="C16" s="282" t="s">
        <v>37</v>
      </c>
      <c r="D16" s="283">
        <v>2</v>
      </c>
      <c r="E16" s="284" t="s">
        <v>21</v>
      </c>
      <c r="F16" s="225" t="s">
        <v>522</v>
      </c>
      <c r="G16" s="225"/>
      <c r="H16" s="285">
        <v>3</v>
      </c>
    </row>
    <row r="17" spans="1:8">
      <c r="A17" s="257" t="s">
        <v>581</v>
      </c>
      <c r="B17" s="281" t="s">
        <v>22</v>
      </c>
      <c r="C17" s="282" t="s">
        <v>23</v>
      </c>
      <c r="D17" s="283">
        <v>2</v>
      </c>
      <c r="E17" s="284" t="s">
        <v>21</v>
      </c>
      <c r="F17" s="225" t="s">
        <v>517</v>
      </c>
      <c r="G17" s="225"/>
      <c r="H17" s="285">
        <v>5</v>
      </c>
    </row>
    <row r="18" spans="1:8">
      <c r="A18" s="257" t="s">
        <v>582</v>
      </c>
      <c r="B18" s="281" t="s">
        <v>456</v>
      </c>
      <c r="C18" s="282" t="s">
        <v>29</v>
      </c>
      <c r="D18" s="283">
        <v>2</v>
      </c>
      <c r="E18" s="284" t="s">
        <v>21</v>
      </c>
      <c r="F18" s="225" t="s">
        <v>517</v>
      </c>
      <c r="G18" s="225"/>
      <c r="H18" s="285">
        <v>4</v>
      </c>
    </row>
    <row r="19" spans="1:8">
      <c r="A19" s="257" t="s">
        <v>583</v>
      </c>
      <c r="B19" s="281" t="s">
        <v>25</v>
      </c>
      <c r="C19" s="282" t="s">
        <v>26</v>
      </c>
      <c r="D19" s="283">
        <v>2</v>
      </c>
      <c r="E19" s="282" t="s">
        <v>197</v>
      </c>
      <c r="F19" s="225" t="s">
        <v>518</v>
      </c>
      <c r="G19" s="225"/>
      <c r="H19" s="285">
        <v>6</v>
      </c>
    </row>
    <row r="20" spans="1:8">
      <c r="A20" s="257" t="s">
        <v>584</v>
      </c>
      <c r="B20" s="281" t="s">
        <v>40</v>
      </c>
      <c r="C20" s="282" t="s">
        <v>41</v>
      </c>
      <c r="D20" s="283">
        <v>3</v>
      </c>
      <c r="E20" s="282" t="s">
        <v>18</v>
      </c>
      <c r="F20" s="225" t="s">
        <v>523</v>
      </c>
      <c r="G20" s="225"/>
      <c r="H20" s="285">
        <v>1</v>
      </c>
    </row>
    <row r="21" spans="1:8">
      <c r="A21" s="257" t="s">
        <v>585</v>
      </c>
      <c r="B21" s="281" t="s">
        <v>348</v>
      </c>
      <c r="C21" s="282" t="s">
        <v>17</v>
      </c>
      <c r="D21" s="283">
        <v>3</v>
      </c>
      <c r="E21" s="282" t="s">
        <v>18</v>
      </c>
      <c r="F21" s="225" t="s">
        <v>517</v>
      </c>
      <c r="G21" s="225"/>
      <c r="H21" s="285">
        <v>1</v>
      </c>
    </row>
    <row r="22" spans="1:8">
      <c r="A22" s="257" t="s">
        <v>586</v>
      </c>
      <c r="B22" s="281" t="s">
        <v>278</v>
      </c>
      <c r="C22" s="282" t="s">
        <v>20</v>
      </c>
      <c r="D22" s="283">
        <v>2</v>
      </c>
      <c r="E22" s="284" t="s">
        <v>21</v>
      </c>
      <c r="F22" s="225" t="s">
        <v>518</v>
      </c>
      <c r="G22" s="225"/>
      <c r="H22" s="285">
        <v>3</v>
      </c>
    </row>
    <row r="23" spans="1:8">
      <c r="A23" s="257" t="s">
        <v>587</v>
      </c>
      <c r="B23" s="281" t="s">
        <v>42</v>
      </c>
      <c r="C23" s="282" t="s">
        <v>43</v>
      </c>
      <c r="D23" s="283">
        <v>2</v>
      </c>
      <c r="E23" s="284" t="s">
        <v>21</v>
      </c>
      <c r="F23" s="225" t="s">
        <v>524</v>
      </c>
      <c r="G23" s="225"/>
      <c r="H23" s="285">
        <v>2</v>
      </c>
    </row>
    <row r="24" spans="1:8">
      <c r="A24" s="257" t="s">
        <v>588</v>
      </c>
      <c r="B24" s="281" t="s">
        <v>30</v>
      </c>
      <c r="C24" s="282" t="s">
        <v>31</v>
      </c>
      <c r="D24" s="283">
        <v>2</v>
      </c>
      <c r="E24" s="284" t="s">
        <v>21</v>
      </c>
      <c r="F24" s="225" t="s">
        <v>520</v>
      </c>
      <c r="G24" s="225"/>
      <c r="H24" s="285">
        <v>3</v>
      </c>
    </row>
    <row r="25" spans="1:8">
      <c r="A25" s="277" t="s">
        <v>389</v>
      </c>
      <c r="B25" s="278" t="s">
        <v>58</v>
      </c>
      <c r="C25" s="274"/>
      <c r="D25" s="286">
        <v>2</v>
      </c>
      <c r="E25" s="280"/>
      <c r="F25" s="225"/>
      <c r="G25" s="225"/>
      <c r="H25" s="287"/>
    </row>
    <row r="26" spans="1:8">
      <c r="A26" s="274"/>
      <c r="B26" s="288" t="s">
        <v>664</v>
      </c>
      <c r="C26" s="276"/>
      <c r="D26" s="289"/>
      <c r="E26" s="280"/>
      <c r="F26" s="225"/>
      <c r="G26" s="225"/>
      <c r="H26" s="287"/>
    </row>
    <row r="27" spans="1:8">
      <c r="A27" s="290" t="s">
        <v>578</v>
      </c>
      <c r="B27" s="154" t="s">
        <v>590</v>
      </c>
      <c r="C27" s="146" t="s">
        <v>591</v>
      </c>
      <c r="D27" s="291">
        <v>2</v>
      </c>
      <c r="E27" s="284" t="s">
        <v>21</v>
      </c>
      <c r="F27" s="225" t="s">
        <v>518</v>
      </c>
      <c r="G27" s="225"/>
      <c r="H27" s="285">
        <v>1</v>
      </c>
    </row>
    <row r="28" spans="1:8">
      <c r="A28" s="290" t="s">
        <v>579</v>
      </c>
      <c r="B28" s="154" t="s">
        <v>286</v>
      </c>
      <c r="C28" s="146" t="s">
        <v>287</v>
      </c>
      <c r="D28" s="291">
        <v>2</v>
      </c>
      <c r="E28" s="284" t="s">
        <v>21</v>
      </c>
      <c r="F28" s="225" t="s">
        <v>518</v>
      </c>
      <c r="G28" s="225"/>
      <c r="H28" s="285">
        <v>1</v>
      </c>
    </row>
    <row r="29" spans="1:8">
      <c r="A29" s="292" t="s">
        <v>580</v>
      </c>
      <c r="B29" s="154" t="s">
        <v>116</v>
      </c>
      <c r="C29" s="146" t="s">
        <v>117</v>
      </c>
      <c r="D29" s="291">
        <v>2</v>
      </c>
      <c r="E29" s="284" t="s">
        <v>21</v>
      </c>
      <c r="F29" s="225" t="s">
        <v>518</v>
      </c>
      <c r="G29" s="225"/>
      <c r="H29" s="285">
        <v>1</v>
      </c>
    </row>
    <row r="30" spans="1:8">
      <c r="A30" s="272" t="s">
        <v>204</v>
      </c>
      <c r="B30" s="293" t="s">
        <v>52</v>
      </c>
      <c r="C30" s="294"/>
      <c r="D30" s="295">
        <v>3</v>
      </c>
      <c r="E30" s="280"/>
      <c r="F30" s="225"/>
      <c r="G30" s="225"/>
      <c r="H30" s="287"/>
    </row>
    <row r="31" spans="1:8">
      <c r="A31" s="277" t="s">
        <v>206</v>
      </c>
      <c r="B31" s="278" t="s">
        <v>15</v>
      </c>
      <c r="C31" s="274"/>
      <c r="D31" s="296"/>
      <c r="E31" s="280"/>
      <c r="F31" s="225"/>
      <c r="G31" s="225"/>
      <c r="H31" s="287"/>
    </row>
    <row r="32" spans="1:8">
      <c r="A32" s="257" t="s">
        <v>578</v>
      </c>
      <c r="B32" s="262" t="s">
        <v>54</v>
      </c>
      <c r="C32" s="274" t="s">
        <v>55</v>
      </c>
      <c r="D32" s="297">
        <v>1</v>
      </c>
      <c r="E32" s="298" t="s">
        <v>56</v>
      </c>
      <c r="F32" s="225" t="s">
        <v>513</v>
      </c>
      <c r="G32" s="225"/>
      <c r="H32" s="299">
        <v>1</v>
      </c>
    </row>
    <row r="33" spans="1:8">
      <c r="A33" s="277" t="s">
        <v>207</v>
      </c>
      <c r="B33" s="278" t="s">
        <v>58</v>
      </c>
      <c r="C33" s="274"/>
      <c r="D33" s="300"/>
      <c r="E33" s="301"/>
      <c r="F33" s="225"/>
      <c r="G33" s="225"/>
      <c r="H33" s="287"/>
    </row>
    <row r="34" spans="1:8">
      <c r="A34" s="274"/>
      <c r="B34" s="302" t="s">
        <v>200</v>
      </c>
      <c r="C34" s="274"/>
      <c r="D34" s="303"/>
      <c r="E34" s="280"/>
      <c r="F34" s="225"/>
      <c r="G34" s="225"/>
      <c r="H34" s="287"/>
    </row>
    <row r="35" spans="1:8">
      <c r="A35" s="257" t="s">
        <v>578</v>
      </c>
      <c r="B35" s="262" t="s">
        <v>59</v>
      </c>
      <c r="C35" s="274" t="s">
        <v>60</v>
      </c>
      <c r="D35" s="297">
        <v>1</v>
      </c>
      <c r="E35" s="298" t="s">
        <v>56</v>
      </c>
      <c r="F35" s="225" t="s">
        <v>513</v>
      </c>
      <c r="G35" s="225"/>
      <c r="H35" s="299">
        <v>2</v>
      </c>
    </row>
    <row r="36" spans="1:8">
      <c r="A36" s="257" t="s">
        <v>579</v>
      </c>
      <c r="B36" s="262" t="s">
        <v>61</v>
      </c>
      <c r="C36" s="274" t="s">
        <v>62</v>
      </c>
      <c r="D36" s="297">
        <v>1</v>
      </c>
      <c r="E36" s="298" t="s">
        <v>56</v>
      </c>
      <c r="F36" s="225" t="s">
        <v>513</v>
      </c>
      <c r="G36" s="225"/>
      <c r="H36" s="299">
        <v>3</v>
      </c>
    </row>
    <row r="37" spans="1:8">
      <c r="A37" s="257" t="s">
        <v>580</v>
      </c>
      <c r="B37" s="262" t="s">
        <v>63</v>
      </c>
      <c r="C37" s="274" t="s">
        <v>64</v>
      </c>
      <c r="D37" s="297">
        <v>1</v>
      </c>
      <c r="E37" s="298" t="s">
        <v>56</v>
      </c>
      <c r="F37" s="225" t="s">
        <v>513</v>
      </c>
      <c r="G37" s="225"/>
      <c r="H37" s="299">
        <v>3</v>
      </c>
    </row>
    <row r="38" spans="1:8">
      <c r="A38" s="257" t="s">
        <v>581</v>
      </c>
      <c r="B38" s="262" t="s">
        <v>65</v>
      </c>
      <c r="C38" s="274" t="s">
        <v>66</v>
      </c>
      <c r="D38" s="297">
        <v>1</v>
      </c>
      <c r="E38" s="298" t="s">
        <v>56</v>
      </c>
      <c r="F38" s="225" t="s">
        <v>513</v>
      </c>
      <c r="G38" s="225"/>
      <c r="H38" s="299">
        <v>2</v>
      </c>
    </row>
    <row r="39" spans="1:8">
      <c r="A39" s="304" t="s">
        <v>582</v>
      </c>
      <c r="B39" s="305" t="s">
        <v>67</v>
      </c>
      <c r="C39" s="274" t="s">
        <v>288</v>
      </c>
      <c r="D39" s="297">
        <v>1</v>
      </c>
      <c r="E39" s="298" t="s">
        <v>56</v>
      </c>
      <c r="F39" s="225" t="s">
        <v>513</v>
      </c>
      <c r="G39" s="225"/>
      <c r="H39" s="299">
        <v>3</v>
      </c>
    </row>
    <row r="40" spans="1:8">
      <c r="A40" s="257" t="s">
        <v>583</v>
      </c>
      <c r="B40" s="262" t="s">
        <v>70</v>
      </c>
      <c r="C40" s="274" t="s">
        <v>71</v>
      </c>
      <c r="D40" s="297">
        <v>1</v>
      </c>
      <c r="E40" s="298" t="s">
        <v>56</v>
      </c>
      <c r="F40" s="225" t="s">
        <v>513</v>
      </c>
      <c r="G40" s="225"/>
      <c r="H40" s="299">
        <v>2</v>
      </c>
    </row>
    <row r="41" spans="1:8">
      <c r="A41" s="272" t="s">
        <v>208</v>
      </c>
      <c r="B41" s="275" t="s">
        <v>209</v>
      </c>
      <c r="C41" s="274"/>
      <c r="D41" s="306"/>
      <c r="E41" s="280"/>
      <c r="F41" s="225"/>
      <c r="G41" s="225"/>
      <c r="H41" s="38" t="s">
        <v>525</v>
      </c>
    </row>
    <row r="42" spans="1:8" ht="31.5">
      <c r="A42" s="272" t="s">
        <v>579</v>
      </c>
      <c r="B42" s="275" t="s">
        <v>85</v>
      </c>
      <c r="C42" s="274"/>
      <c r="D42" s="306"/>
      <c r="E42" s="280"/>
      <c r="F42" s="225"/>
      <c r="G42" s="225"/>
      <c r="H42" s="287"/>
    </row>
    <row r="43" spans="1:8">
      <c r="A43" s="272" t="s">
        <v>592</v>
      </c>
      <c r="B43" s="275" t="s">
        <v>86</v>
      </c>
      <c r="C43" s="274"/>
      <c r="D43" s="306">
        <v>29</v>
      </c>
      <c r="E43" s="280"/>
      <c r="F43" s="225"/>
      <c r="G43" s="225"/>
      <c r="H43" s="287"/>
    </row>
    <row r="44" spans="1:8">
      <c r="A44" s="277" t="s">
        <v>394</v>
      </c>
      <c r="B44" s="278" t="s">
        <v>15</v>
      </c>
      <c r="C44" s="274"/>
      <c r="D44" s="296">
        <v>24</v>
      </c>
      <c r="E44" s="280"/>
      <c r="F44" s="225"/>
      <c r="G44" s="225"/>
      <c r="H44" s="287"/>
    </row>
    <row r="45" spans="1:8">
      <c r="A45" s="257" t="s">
        <v>578</v>
      </c>
      <c r="B45" s="281" t="s">
        <v>90</v>
      </c>
      <c r="C45" s="282" t="s">
        <v>91</v>
      </c>
      <c r="D45" s="307">
        <v>3</v>
      </c>
      <c r="E45" s="308" t="s">
        <v>18</v>
      </c>
      <c r="F45" s="225" t="s">
        <v>518</v>
      </c>
      <c r="G45" s="225"/>
      <c r="H45" s="285">
        <v>2</v>
      </c>
    </row>
    <row r="46" spans="1:8">
      <c r="A46" s="257" t="s">
        <v>579</v>
      </c>
      <c r="B46" s="281" t="s">
        <v>542</v>
      </c>
      <c r="C46" s="282" t="s">
        <v>543</v>
      </c>
      <c r="D46" s="307">
        <v>2</v>
      </c>
      <c r="E46" s="284" t="s">
        <v>21</v>
      </c>
      <c r="F46" s="225" t="s">
        <v>518</v>
      </c>
      <c r="G46" s="225"/>
      <c r="H46" s="285">
        <v>1</v>
      </c>
    </row>
    <row r="47" spans="1:8">
      <c r="A47" s="257" t="s">
        <v>580</v>
      </c>
      <c r="B47" s="281" t="s">
        <v>98</v>
      </c>
      <c r="C47" s="282" t="s">
        <v>99</v>
      </c>
      <c r="D47" s="307">
        <v>2</v>
      </c>
      <c r="E47" s="284" t="s">
        <v>21</v>
      </c>
      <c r="F47" s="225" t="s">
        <v>517</v>
      </c>
      <c r="G47" s="225"/>
      <c r="H47" s="285">
        <v>4</v>
      </c>
    </row>
    <row r="48" spans="1:8">
      <c r="A48" s="257" t="s">
        <v>581</v>
      </c>
      <c r="B48" s="281" t="s">
        <v>100</v>
      </c>
      <c r="C48" s="282" t="s">
        <v>101</v>
      </c>
      <c r="D48" s="307">
        <v>2</v>
      </c>
      <c r="E48" s="284" t="s">
        <v>21</v>
      </c>
      <c r="F48" s="225" t="s">
        <v>517</v>
      </c>
      <c r="G48" s="225"/>
      <c r="H48" s="285">
        <v>5</v>
      </c>
    </row>
    <row r="49" spans="1:8">
      <c r="A49" s="257" t="s">
        <v>582</v>
      </c>
      <c r="B49" s="281" t="s">
        <v>595</v>
      </c>
      <c r="C49" s="282" t="s">
        <v>596</v>
      </c>
      <c r="D49" s="307">
        <v>8</v>
      </c>
      <c r="E49" s="146" t="s">
        <v>597</v>
      </c>
      <c r="F49" s="225" t="s">
        <v>534</v>
      </c>
      <c r="G49" s="225"/>
      <c r="H49" s="285">
        <v>2</v>
      </c>
    </row>
    <row r="50" spans="1:8">
      <c r="A50" s="304" t="s">
        <v>583</v>
      </c>
      <c r="B50" s="281" t="s">
        <v>152</v>
      </c>
      <c r="C50" s="282" t="s">
        <v>153</v>
      </c>
      <c r="D50" s="307">
        <v>3</v>
      </c>
      <c r="E50" s="308" t="s">
        <v>18</v>
      </c>
      <c r="F50" s="225" t="s">
        <v>518</v>
      </c>
      <c r="G50" s="225"/>
      <c r="H50" s="285">
        <v>3</v>
      </c>
    </row>
    <row r="51" spans="1:8">
      <c r="A51" s="257" t="s">
        <v>665</v>
      </c>
      <c r="B51" s="281" t="s">
        <v>649</v>
      </c>
      <c r="C51" s="282" t="s">
        <v>650</v>
      </c>
      <c r="D51" s="307">
        <v>2</v>
      </c>
      <c r="E51" s="284" t="s">
        <v>21</v>
      </c>
      <c r="F51" s="225" t="s">
        <v>518</v>
      </c>
      <c r="G51" s="225"/>
      <c r="H51" s="285">
        <v>2</v>
      </c>
    </row>
    <row r="52" spans="1:8">
      <c r="A52" s="257" t="s">
        <v>666</v>
      </c>
      <c r="B52" s="281" t="s">
        <v>616</v>
      </c>
      <c r="C52" s="282" t="s">
        <v>617</v>
      </c>
      <c r="D52" s="307">
        <v>2</v>
      </c>
      <c r="E52" s="284" t="s">
        <v>21</v>
      </c>
      <c r="F52" s="225" t="s">
        <v>518</v>
      </c>
      <c r="G52" s="225"/>
      <c r="H52" s="285">
        <v>3</v>
      </c>
    </row>
    <row r="53" spans="1:8">
      <c r="A53" s="277" t="s">
        <v>406</v>
      </c>
      <c r="B53" s="278" t="s">
        <v>58</v>
      </c>
      <c r="C53" s="274"/>
      <c r="D53" s="296"/>
      <c r="E53" s="280"/>
      <c r="F53" s="225"/>
      <c r="G53" s="225"/>
      <c r="H53" s="287"/>
    </row>
    <row r="54" spans="1:8">
      <c r="A54" s="274"/>
      <c r="B54" s="302" t="s">
        <v>667</v>
      </c>
      <c r="C54" s="274"/>
      <c r="D54" s="303">
        <v>5</v>
      </c>
      <c r="E54" s="280"/>
      <c r="F54" s="225"/>
      <c r="G54" s="225"/>
      <c r="H54" s="287"/>
    </row>
    <row r="55" spans="1:8">
      <c r="A55" s="257" t="s">
        <v>578</v>
      </c>
      <c r="B55" s="281" t="s">
        <v>137</v>
      </c>
      <c r="C55" s="282" t="s">
        <v>138</v>
      </c>
      <c r="D55" s="307">
        <v>2</v>
      </c>
      <c r="E55" s="284" t="s">
        <v>21</v>
      </c>
      <c r="F55" s="225" t="s">
        <v>526</v>
      </c>
      <c r="G55" s="225"/>
      <c r="H55" s="285">
        <v>3</v>
      </c>
    </row>
    <row r="56" spans="1:8">
      <c r="A56" s="257" t="s">
        <v>579</v>
      </c>
      <c r="B56" s="281" t="s">
        <v>598</v>
      </c>
      <c r="C56" s="282" t="s">
        <v>599</v>
      </c>
      <c r="D56" s="283">
        <v>2</v>
      </c>
      <c r="E56" s="284" t="s">
        <v>21</v>
      </c>
      <c r="F56" s="225" t="s">
        <v>517</v>
      </c>
      <c r="G56" s="225"/>
      <c r="H56" s="285">
        <v>3</v>
      </c>
    </row>
    <row r="57" spans="1:8">
      <c r="A57" s="257" t="s">
        <v>580</v>
      </c>
      <c r="B57" s="281" t="s">
        <v>601</v>
      </c>
      <c r="C57" s="282" t="s">
        <v>602</v>
      </c>
      <c r="D57" s="283">
        <v>2</v>
      </c>
      <c r="E57" s="284" t="s">
        <v>21</v>
      </c>
      <c r="F57" s="225" t="s">
        <v>517</v>
      </c>
      <c r="G57" s="225"/>
      <c r="H57" s="285">
        <v>3</v>
      </c>
    </row>
    <row r="58" spans="1:8">
      <c r="A58" s="257" t="s">
        <v>581</v>
      </c>
      <c r="B58" s="281" t="s">
        <v>88</v>
      </c>
      <c r="C58" s="282" t="s">
        <v>89</v>
      </c>
      <c r="D58" s="283">
        <v>3</v>
      </c>
      <c r="E58" s="309" t="s">
        <v>18</v>
      </c>
      <c r="F58" s="225" t="s">
        <v>518</v>
      </c>
      <c r="G58" s="225"/>
      <c r="H58" s="285">
        <v>3</v>
      </c>
    </row>
    <row r="59" spans="1:8">
      <c r="A59" s="257" t="s">
        <v>582</v>
      </c>
      <c r="B59" s="281" t="s">
        <v>112</v>
      </c>
      <c r="C59" s="282" t="s">
        <v>113</v>
      </c>
      <c r="D59" s="283">
        <v>3</v>
      </c>
      <c r="E59" s="309" t="s">
        <v>18</v>
      </c>
      <c r="F59" s="225" t="s">
        <v>520</v>
      </c>
      <c r="G59" s="225"/>
      <c r="H59" s="285">
        <v>3</v>
      </c>
    </row>
    <row r="60" spans="1:8">
      <c r="A60" s="257" t="s">
        <v>583</v>
      </c>
      <c r="B60" s="281" t="s">
        <v>267</v>
      </c>
      <c r="C60" s="282" t="s">
        <v>268</v>
      </c>
      <c r="D60" s="283">
        <v>3</v>
      </c>
      <c r="E60" s="309" t="s">
        <v>18</v>
      </c>
      <c r="F60" s="225" t="s">
        <v>518</v>
      </c>
      <c r="G60" s="225"/>
      <c r="H60" s="285">
        <v>3</v>
      </c>
    </row>
    <row r="61" spans="1:8">
      <c r="A61" s="257" t="s">
        <v>584</v>
      </c>
      <c r="B61" s="281" t="s">
        <v>94</v>
      </c>
      <c r="C61" s="282" t="s">
        <v>95</v>
      </c>
      <c r="D61" s="283">
        <v>2</v>
      </c>
      <c r="E61" s="284" t="s">
        <v>21</v>
      </c>
      <c r="F61" s="225" t="s">
        <v>518</v>
      </c>
      <c r="G61" s="225"/>
      <c r="H61" s="285">
        <v>3</v>
      </c>
    </row>
    <row r="62" spans="1:8">
      <c r="A62" s="257" t="s">
        <v>585</v>
      </c>
      <c r="B62" s="281" t="s">
        <v>629</v>
      </c>
      <c r="C62" s="282" t="s">
        <v>630</v>
      </c>
      <c r="D62" s="283">
        <v>2</v>
      </c>
      <c r="E62" s="284" t="s">
        <v>21</v>
      </c>
      <c r="F62" s="225" t="s">
        <v>518</v>
      </c>
      <c r="G62" s="225"/>
      <c r="H62" s="285">
        <v>3</v>
      </c>
    </row>
    <row r="63" spans="1:8" ht="31.5">
      <c r="A63" s="272" t="s">
        <v>604</v>
      </c>
      <c r="B63" s="275" t="s">
        <v>120</v>
      </c>
      <c r="C63" s="274"/>
      <c r="D63" s="273">
        <v>45</v>
      </c>
      <c r="E63" s="274"/>
      <c r="F63" s="225"/>
      <c r="G63" s="225"/>
      <c r="H63" s="287"/>
    </row>
    <row r="64" spans="1:8">
      <c r="A64" s="277" t="s">
        <v>412</v>
      </c>
      <c r="B64" s="278" t="s">
        <v>15</v>
      </c>
      <c r="C64" s="274"/>
      <c r="D64" s="310">
        <v>37</v>
      </c>
      <c r="E64" s="274"/>
      <c r="F64" s="225"/>
      <c r="G64" s="225"/>
      <c r="H64" s="287"/>
    </row>
    <row r="65" spans="1:8">
      <c r="A65" s="257" t="s">
        <v>578</v>
      </c>
      <c r="B65" s="281" t="s">
        <v>668</v>
      </c>
      <c r="C65" s="282" t="s">
        <v>654</v>
      </c>
      <c r="D65" s="283">
        <v>12</v>
      </c>
      <c r="E65" s="282" t="s">
        <v>622</v>
      </c>
      <c r="F65" s="225" t="s">
        <v>534</v>
      </c>
      <c r="G65" s="225"/>
      <c r="H65" s="285">
        <v>4</v>
      </c>
    </row>
    <row r="66" spans="1:8">
      <c r="A66" s="304" t="s">
        <v>579</v>
      </c>
      <c r="B66" s="281" t="s">
        <v>669</v>
      </c>
      <c r="C66" s="282" t="s">
        <v>670</v>
      </c>
      <c r="D66" s="283">
        <v>12</v>
      </c>
      <c r="E66" s="282" t="s">
        <v>622</v>
      </c>
      <c r="F66" s="225" t="s">
        <v>534</v>
      </c>
      <c r="G66" s="225"/>
      <c r="H66" s="285">
        <v>6</v>
      </c>
    </row>
    <row r="67" spans="1:8">
      <c r="A67" s="304" t="s">
        <v>580</v>
      </c>
      <c r="B67" s="281" t="s">
        <v>608</v>
      </c>
      <c r="C67" s="282" t="s">
        <v>609</v>
      </c>
      <c r="D67" s="283">
        <v>3</v>
      </c>
      <c r="E67" s="309" t="s">
        <v>18</v>
      </c>
      <c r="F67" s="225" t="s">
        <v>526</v>
      </c>
      <c r="G67" s="225"/>
      <c r="H67" s="285">
        <v>6</v>
      </c>
    </row>
    <row r="68" spans="1:8">
      <c r="A68" s="257" t="s">
        <v>581</v>
      </c>
      <c r="B68" s="281" t="s">
        <v>671</v>
      </c>
      <c r="C68" s="282" t="s">
        <v>606</v>
      </c>
      <c r="D68" s="283">
        <v>3</v>
      </c>
      <c r="E68" s="282" t="s">
        <v>128</v>
      </c>
      <c r="F68" s="225" t="s">
        <v>520</v>
      </c>
      <c r="G68" s="225"/>
      <c r="H68" s="285">
        <v>4</v>
      </c>
    </row>
    <row r="69" spans="1:8">
      <c r="A69" s="304" t="s">
        <v>582</v>
      </c>
      <c r="B69" s="281" t="s">
        <v>657</v>
      </c>
      <c r="C69" s="282" t="s">
        <v>658</v>
      </c>
      <c r="D69" s="283">
        <v>2</v>
      </c>
      <c r="E69" s="284" t="s">
        <v>21</v>
      </c>
      <c r="F69" s="225" t="s">
        <v>518</v>
      </c>
      <c r="G69" s="225"/>
      <c r="H69" s="285">
        <v>7</v>
      </c>
    </row>
    <row r="70" spans="1:8">
      <c r="A70" s="257" t="s">
        <v>583</v>
      </c>
      <c r="B70" s="281" t="s">
        <v>635</v>
      </c>
      <c r="C70" s="282" t="s">
        <v>636</v>
      </c>
      <c r="D70" s="283">
        <v>2</v>
      </c>
      <c r="E70" s="284" t="s">
        <v>21</v>
      </c>
      <c r="F70" s="225" t="s">
        <v>518</v>
      </c>
      <c r="G70" s="225"/>
      <c r="H70" s="285">
        <v>5</v>
      </c>
    </row>
    <row r="71" spans="1:8">
      <c r="A71" s="257" t="s">
        <v>584</v>
      </c>
      <c r="B71" s="281" t="s">
        <v>672</v>
      </c>
      <c r="C71" s="282" t="s">
        <v>652</v>
      </c>
      <c r="D71" s="283">
        <v>3</v>
      </c>
      <c r="E71" s="282" t="s">
        <v>128</v>
      </c>
      <c r="F71" s="225" t="s">
        <v>526</v>
      </c>
      <c r="G71" s="225"/>
      <c r="H71" s="285">
        <v>7</v>
      </c>
    </row>
    <row r="72" spans="1:8">
      <c r="A72" s="277" t="s">
        <v>623</v>
      </c>
      <c r="B72" s="278" t="s">
        <v>58</v>
      </c>
      <c r="C72" s="274"/>
      <c r="D72" s="310">
        <v>8</v>
      </c>
      <c r="E72" s="274"/>
      <c r="F72" s="225"/>
      <c r="G72" s="225"/>
      <c r="H72" s="287"/>
    </row>
    <row r="73" spans="1:8">
      <c r="A73" s="274"/>
      <c r="B73" s="302" t="s">
        <v>673</v>
      </c>
      <c r="C73" s="274"/>
      <c r="D73" s="274"/>
      <c r="E73" s="274"/>
      <c r="F73" s="225"/>
      <c r="G73" s="225"/>
      <c r="H73" s="287"/>
    </row>
    <row r="74" spans="1:8">
      <c r="A74" s="257" t="s">
        <v>578</v>
      </c>
      <c r="B74" s="281" t="s">
        <v>146</v>
      </c>
      <c r="C74" s="282" t="s">
        <v>147</v>
      </c>
      <c r="D74" s="283">
        <v>3</v>
      </c>
      <c r="E74" s="309" t="s">
        <v>18</v>
      </c>
      <c r="F74" s="225" t="s">
        <v>518</v>
      </c>
      <c r="G74" s="225"/>
      <c r="H74" s="285">
        <v>5</v>
      </c>
    </row>
    <row r="75" spans="1:8">
      <c r="A75" s="304" t="s">
        <v>579</v>
      </c>
      <c r="B75" s="281" t="s">
        <v>674</v>
      </c>
      <c r="C75" s="282" t="s">
        <v>642</v>
      </c>
      <c r="D75" s="283">
        <v>3</v>
      </c>
      <c r="E75" s="309" t="s">
        <v>18</v>
      </c>
      <c r="F75" s="225" t="s">
        <v>518</v>
      </c>
      <c r="G75" s="225"/>
      <c r="H75" s="285">
        <v>5</v>
      </c>
    </row>
    <row r="76" spans="1:8">
      <c r="A76" s="257" t="s">
        <v>580</v>
      </c>
      <c r="B76" s="281" t="s">
        <v>633</v>
      </c>
      <c r="C76" s="282" t="s">
        <v>634</v>
      </c>
      <c r="D76" s="283">
        <v>2</v>
      </c>
      <c r="E76" s="284" t="s">
        <v>21</v>
      </c>
      <c r="F76" s="225" t="s">
        <v>518</v>
      </c>
      <c r="G76" s="225"/>
      <c r="H76" s="285">
        <v>4</v>
      </c>
    </row>
    <row r="77" spans="1:8">
      <c r="A77" s="304" t="s">
        <v>581</v>
      </c>
      <c r="B77" s="281" t="s">
        <v>610</v>
      </c>
      <c r="C77" s="282" t="s">
        <v>611</v>
      </c>
      <c r="D77" s="283">
        <v>2</v>
      </c>
      <c r="E77" s="284" t="s">
        <v>21</v>
      </c>
      <c r="F77" s="225" t="s">
        <v>518</v>
      </c>
      <c r="G77" s="225"/>
      <c r="H77" s="285">
        <v>4</v>
      </c>
    </row>
    <row r="78" spans="1:8">
      <c r="A78" s="304" t="s">
        <v>582</v>
      </c>
      <c r="B78" s="281" t="s">
        <v>625</v>
      </c>
      <c r="C78" s="282" t="s">
        <v>626</v>
      </c>
      <c r="D78" s="283">
        <v>3</v>
      </c>
      <c r="E78" s="309" t="s">
        <v>18</v>
      </c>
      <c r="F78" s="225" t="s">
        <v>518</v>
      </c>
      <c r="G78" s="225"/>
      <c r="H78" s="285">
        <v>5</v>
      </c>
    </row>
    <row r="79" spans="1:8">
      <c r="A79" s="257" t="s">
        <v>583</v>
      </c>
      <c r="B79" s="281" t="s">
        <v>639</v>
      </c>
      <c r="C79" s="282" t="s">
        <v>640</v>
      </c>
      <c r="D79" s="283">
        <v>3</v>
      </c>
      <c r="E79" s="309" t="s">
        <v>18</v>
      </c>
      <c r="F79" s="225" t="s">
        <v>518</v>
      </c>
      <c r="G79" s="225"/>
      <c r="H79" s="285">
        <v>5</v>
      </c>
    </row>
    <row r="80" spans="1:8">
      <c r="A80" s="272" t="s">
        <v>260</v>
      </c>
      <c r="B80" s="275" t="s">
        <v>162</v>
      </c>
      <c r="C80" s="274"/>
      <c r="D80" s="273">
        <v>10</v>
      </c>
      <c r="E80" s="274"/>
      <c r="F80" s="225"/>
      <c r="G80" s="225"/>
      <c r="H80" s="287"/>
    </row>
    <row r="81" spans="1:8">
      <c r="A81" s="277" t="s">
        <v>262</v>
      </c>
      <c r="B81" s="278" t="s">
        <v>15</v>
      </c>
      <c r="C81" s="274"/>
      <c r="D81" s="310">
        <v>5</v>
      </c>
      <c r="E81" s="274"/>
      <c r="F81" s="225"/>
      <c r="G81" s="225"/>
      <c r="H81" s="287"/>
    </row>
    <row r="82" spans="1:8">
      <c r="A82" s="304" t="s">
        <v>578</v>
      </c>
      <c r="B82" s="281" t="s">
        <v>659</v>
      </c>
      <c r="C82" s="282" t="s">
        <v>660</v>
      </c>
      <c r="D82" s="283">
        <v>3</v>
      </c>
      <c r="E82" s="309" t="s">
        <v>18</v>
      </c>
      <c r="F82" s="225" t="s">
        <v>518</v>
      </c>
      <c r="G82" s="225"/>
      <c r="H82" s="285">
        <v>6</v>
      </c>
    </row>
    <row r="83" spans="1:8">
      <c r="A83" s="257" t="s">
        <v>579</v>
      </c>
      <c r="B83" s="281" t="s">
        <v>614</v>
      </c>
      <c r="C83" s="282" t="s">
        <v>615</v>
      </c>
      <c r="D83" s="283">
        <v>2</v>
      </c>
      <c r="E83" s="284" t="s">
        <v>21</v>
      </c>
      <c r="F83" s="225" t="s">
        <v>526</v>
      </c>
      <c r="G83" s="225"/>
      <c r="H83" s="285">
        <v>7</v>
      </c>
    </row>
    <row r="84" spans="1:8">
      <c r="A84" s="277" t="s">
        <v>264</v>
      </c>
      <c r="B84" s="278" t="s">
        <v>58</v>
      </c>
      <c r="C84" s="274"/>
      <c r="D84" s="310">
        <v>5</v>
      </c>
      <c r="E84" s="274"/>
      <c r="F84" s="225"/>
      <c r="G84" s="225"/>
      <c r="H84" s="287"/>
    </row>
    <row r="85" spans="1:8">
      <c r="A85" s="274"/>
      <c r="B85" s="302" t="s">
        <v>667</v>
      </c>
      <c r="C85" s="274"/>
      <c r="D85" s="274"/>
      <c r="E85" s="274"/>
      <c r="F85" s="225"/>
      <c r="G85" s="225"/>
      <c r="H85" s="287"/>
    </row>
    <row r="86" spans="1:8">
      <c r="A86" s="257" t="s">
        <v>578</v>
      </c>
      <c r="B86" s="281" t="s">
        <v>675</v>
      </c>
      <c r="C86" s="282" t="s">
        <v>676</v>
      </c>
      <c r="D86" s="283">
        <v>2</v>
      </c>
      <c r="E86" s="284" t="s">
        <v>21</v>
      </c>
      <c r="F86" s="225" t="s">
        <v>523</v>
      </c>
      <c r="G86" s="225"/>
      <c r="H86" s="285">
        <v>7</v>
      </c>
    </row>
    <row r="87" spans="1:8">
      <c r="A87" s="257" t="s">
        <v>579</v>
      </c>
      <c r="B87" s="281" t="s">
        <v>677</v>
      </c>
      <c r="C87" s="282" t="s">
        <v>220</v>
      </c>
      <c r="D87" s="283">
        <v>3</v>
      </c>
      <c r="E87" s="309" t="s">
        <v>18</v>
      </c>
      <c r="F87" s="225" t="s">
        <v>518</v>
      </c>
      <c r="G87" s="225"/>
      <c r="H87" s="285">
        <v>7</v>
      </c>
    </row>
    <row r="88" spans="1:8">
      <c r="A88" s="304" t="s">
        <v>580</v>
      </c>
      <c r="B88" s="281" t="s">
        <v>627</v>
      </c>
      <c r="C88" s="282" t="s">
        <v>628</v>
      </c>
      <c r="D88" s="283">
        <v>3</v>
      </c>
      <c r="E88" s="309" t="s">
        <v>18</v>
      </c>
      <c r="F88" s="225" t="s">
        <v>518</v>
      </c>
      <c r="G88" s="225"/>
      <c r="H88" s="285">
        <v>7</v>
      </c>
    </row>
    <row r="89" spans="1:8">
      <c r="A89" s="257" t="s">
        <v>581</v>
      </c>
      <c r="B89" s="281" t="s">
        <v>618</v>
      </c>
      <c r="C89" s="282" t="s">
        <v>619</v>
      </c>
      <c r="D89" s="283">
        <v>2</v>
      </c>
      <c r="E89" s="284" t="s">
        <v>21</v>
      </c>
      <c r="F89" s="225" t="s">
        <v>518</v>
      </c>
      <c r="G89" s="225"/>
      <c r="H89" s="285">
        <v>7</v>
      </c>
    </row>
    <row r="90" spans="1:8" ht="47.25">
      <c r="A90" s="272" t="s">
        <v>269</v>
      </c>
      <c r="B90" s="305" t="s">
        <v>643</v>
      </c>
      <c r="C90" s="274"/>
      <c r="D90" s="273">
        <v>10</v>
      </c>
      <c r="E90" s="274"/>
      <c r="F90" s="225"/>
      <c r="G90" s="225"/>
      <c r="H90" s="287"/>
    </row>
    <row r="91" spans="1:8">
      <c r="A91" s="277" t="s">
        <v>179</v>
      </c>
      <c r="B91" s="281" t="s">
        <v>184</v>
      </c>
      <c r="C91" s="282" t="s">
        <v>678</v>
      </c>
      <c r="D91" s="283">
        <v>7</v>
      </c>
      <c r="E91" s="282" t="s">
        <v>186</v>
      </c>
      <c r="F91" s="225" t="s">
        <v>535</v>
      </c>
      <c r="G91" s="225"/>
      <c r="H91" s="285">
        <v>8</v>
      </c>
    </row>
    <row r="92" spans="1:8">
      <c r="A92" s="259" t="s">
        <v>183</v>
      </c>
      <c r="B92" s="281" t="s">
        <v>506</v>
      </c>
      <c r="C92" s="282" t="s">
        <v>679</v>
      </c>
      <c r="D92" s="283">
        <v>3</v>
      </c>
      <c r="E92" s="282" t="s">
        <v>182</v>
      </c>
      <c r="F92" s="225" t="s">
        <v>534</v>
      </c>
      <c r="G92" s="225"/>
      <c r="H92" s="285">
        <v>8</v>
      </c>
    </row>
  </sheetData>
  <mergeCells count="9">
    <mergeCell ref="A8:H8"/>
    <mergeCell ref="H10:H11"/>
    <mergeCell ref="B11:C11"/>
    <mergeCell ref="A1:H1"/>
    <mergeCell ref="A2:H2"/>
    <mergeCell ref="A4:H4"/>
    <mergeCell ref="A5:H5"/>
    <mergeCell ref="A6:H6"/>
    <mergeCell ref="A7:H7"/>
  </mergeCells>
  <pageMargins left="0.83" right="0.2" top="0.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85" zoomScaleNormal="85" workbookViewId="0">
      <selection activeCell="M15" sqref="M15"/>
    </sheetView>
  </sheetViews>
  <sheetFormatPr defaultRowHeight="15.75"/>
  <cols>
    <col min="1" max="1" width="6" style="221" customWidth="1"/>
    <col min="2" max="2" width="46.140625" style="221" customWidth="1"/>
    <col min="3" max="3" width="18.5703125" style="311" hidden="1" customWidth="1"/>
    <col min="4" max="4" width="10" style="268" customWidth="1"/>
    <col min="5" max="5" width="14.140625" style="268" hidden="1" customWidth="1"/>
    <col min="6" max="8" width="23.5703125" style="247" customWidth="1"/>
    <col min="9" max="16384" width="9.140625" style="22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573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574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575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s="3" customFormat="1">
      <c r="A9" s="107"/>
      <c r="B9" s="107"/>
      <c r="C9" s="107"/>
      <c r="D9" s="107"/>
      <c r="E9" s="107"/>
      <c r="F9" s="247"/>
      <c r="G9" s="247"/>
      <c r="H9" s="247"/>
    </row>
    <row r="10" spans="1:8" s="249" customFormat="1" ht="34.5" customHeight="1">
      <c r="A10" s="312" t="s">
        <v>7</v>
      </c>
      <c r="B10" s="312" t="s">
        <v>8</v>
      </c>
      <c r="C10" s="313" t="s">
        <v>576</v>
      </c>
      <c r="D10" s="314" t="s">
        <v>10</v>
      </c>
      <c r="E10" s="314" t="s">
        <v>11</v>
      </c>
      <c r="F10" s="254" t="s">
        <v>509</v>
      </c>
      <c r="G10" s="52" t="s">
        <v>510</v>
      </c>
      <c r="H10" s="572" t="s">
        <v>511</v>
      </c>
    </row>
    <row r="11" spans="1:8" ht="18" customHeight="1">
      <c r="A11" s="315" t="s">
        <v>578</v>
      </c>
      <c r="B11" s="579" t="s">
        <v>12</v>
      </c>
      <c r="C11" s="580"/>
      <c r="D11" s="316">
        <v>37</v>
      </c>
      <c r="E11" s="317"/>
      <c r="F11" s="254"/>
      <c r="G11" s="8" t="s">
        <v>512</v>
      </c>
      <c r="H11" s="572"/>
    </row>
    <row r="12" spans="1:8" ht="18" customHeight="1">
      <c r="A12" s="318" t="s">
        <v>452</v>
      </c>
      <c r="B12" s="319" t="s">
        <v>13</v>
      </c>
      <c r="C12" s="317"/>
      <c r="D12" s="316">
        <v>26</v>
      </c>
      <c r="E12" s="320"/>
      <c r="F12" s="225"/>
      <c r="G12" s="225"/>
      <c r="H12" s="225"/>
    </row>
    <row r="13" spans="1:8" ht="18" customHeight="1">
      <c r="A13" s="321" t="s">
        <v>194</v>
      </c>
      <c r="B13" s="322" t="s">
        <v>15</v>
      </c>
      <c r="C13" s="317"/>
      <c r="D13" s="323">
        <v>24</v>
      </c>
      <c r="E13" s="287"/>
      <c r="F13" s="225"/>
      <c r="G13" s="225"/>
      <c r="H13" s="225"/>
    </row>
    <row r="14" spans="1:8" ht="19.5" customHeight="1">
      <c r="A14" s="232">
        <v>1</v>
      </c>
      <c r="B14" s="324" t="s">
        <v>32</v>
      </c>
      <c r="C14" s="325" t="s">
        <v>33</v>
      </c>
      <c r="D14" s="326">
        <v>2</v>
      </c>
      <c r="E14" s="325" t="s">
        <v>21</v>
      </c>
      <c r="F14" s="225" t="s">
        <v>517</v>
      </c>
      <c r="G14" s="225"/>
      <c r="H14" s="285">
        <v>1</v>
      </c>
    </row>
    <row r="15" spans="1:8" ht="21" customHeight="1">
      <c r="A15" s="232" t="s">
        <v>579</v>
      </c>
      <c r="B15" s="324" t="s">
        <v>34</v>
      </c>
      <c r="C15" s="325" t="s">
        <v>35</v>
      </c>
      <c r="D15" s="326">
        <v>2</v>
      </c>
      <c r="E15" s="325" t="s">
        <v>21</v>
      </c>
      <c r="F15" s="225" t="s">
        <v>517</v>
      </c>
      <c r="G15" s="225"/>
      <c r="H15" s="285">
        <v>2</v>
      </c>
    </row>
    <row r="16" spans="1:8" ht="19.5" customHeight="1">
      <c r="A16" s="232" t="s">
        <v>580</v>
      </c>
      <c r="B16" s="324" t="s">
        <v>36</v>
      </c>
      <c r="C16" s="325" t="s">
        <v>37</v>
      </c>
      <c r="D16" s="326">
        <v>2</v>
      </c>
      <c r="E16" s="325" t="s">
        <v>21</v>
      </c>
      <c r="F16" s="225" t="s">
        <v>522</v>
      </c>
      <c r="G16" s="225"/>
      <c r="H16" s="285">
        <v>3</v>
      </c>
    </row>
    <row r="17" spans="1:8" ht="19.5" customHeight="1">
      <c r="A17" s="232" t="s">
        <v>581</v>
      </c>
      <c r="B17" s="324" t="s">
        <v>22</v>
      </c>
      <c r="C17" s="325" t="s">
        <v>23</v>
      </c>
      <c r="D17" s="326">
        <v>2</v>
      </c>
      <c r="E17" s="325" t="s">
        <v>21</v>
      </c>
      <c r="F17" s="225" t="s">
        <v>517</v>
      </c>
      <c r="G17" s="225"/>
      <c r="H17" s="285">
        <v>5</v>
      </c>
    </row>
    <row r="18" spans="1:8" ht="19.5" customHeight="1">
      <c r="A18" s="232" t="s">
        <v>582</v>
      </c>
      <c r="B18" s="324" t="s">
        <v>456</v>
      </c>
      <c r="C18" s="325" t="s">
        <v>29</v>
      </c>
      <c r="D18" s="326">
        <v>2</v>
      </c>
      <c r="E18" s="325" t="s">
        <v>21</v>
      </c>
      <c r="F18" s="225" t="s">
        <v>517</v>
      </c>
      <c r="G18" s="225"/>
      <c r="H18" s="285">
        <v>4</v>
      </c>
    </row>
    <row r="19" spans="1:8" ht="19.5" customHeight="1">
      <c r="A19" s="232" t="s">
        <v>583</v>
      </c>
      <c r="B19" s="324" t="s">
        <v>25</v>
      </c>
      <c r="C19" s="325" t="s">
        <v>26</v>
      </c>
      <c r="D19" s="326">
        <v>2</v>
      </c>
      <c r="E19" s="325" t="s">
        <v>197</v>
      </c>
      <c r="F19" s="225" t="s">
        <v>518</v>
      </c>
      <c r="G19" s="225"/>
      <c r="H19" s="285">
        <v>6</v>
      </c>
    </row>
    <row r="20" spans="1:8" ht="19.5" customHeight="1">
      <c r="A20" s="232" t="s">
        <v>584</v>
      </c>
      <c r="B20" s="324" t="s">
        <v>40</v>
      </c>
      <c r="C20" s="325" t="s">
        <v>41</v>
      </c>
      <c r="D20" s="326">
        <v>3</v>
      </c>
      <c r="E20" s="325" t="s">
        <v>18</v>
      </c>
      <c r="F20" s="225" t="s">
        <v>523</v>
      </c>
      <c r="G20" s="225"/>
      <c r="H20" s="285">
        <v>1</v>
      </c>
    </row>
    <row r="21" spans="1:8" ht="19.5" customHeight="1">
      <c r="A21" s="232" t="s">
        <v>585</v>
      </c>
      <c r="B21" s="324" t="s">
        <v>348</v>
      </c>
      <c r="C21" s="325" t="s">
        <v>17</v>
      </c>
      <c r="D21" s="326">
        <v>3</v>
      </c>
      <c r="E21" s="325" t="s">
        <v>18</v>
      </c>
      <c r="F21" s="225" t="s">
        <v>517</v>
      </c>
      <c r="G21" s="225"/>
      <c r="H21" s="285">
        <v>1</v>
      </c>
    </row>
    <row r="22" spans="1:8" ht="19.5" customHeight="1">
      <c r="A22" s="232" t="s">
        <v>586</v>
      </c>
      <c r="B22" s="324" t="s">
        <v>278</v>
      </c>
      <c r="C22" s="325" t="s">
        <v>20</v>
      </c>
      <c r="D22" s="326">
        <v>2</v>
      </c>
      <c r="E22" s="325" t="s">
        <v>21</v>
      </c>
      <c r="F22" s="225" t="s">
        <v>518</v>
      </c>
      <c r="G22" s="225"/>
      <c r="H22" s="285">
        <v>3</v>
      </c>
    </row>
    <row r="23" spans="1:8" ht="19.5" customHeight="1">
      <c r="A23" s="327" t="s">
        <v>587</v>
      </c>
      <c r="B23" s="324" t="s">
        <v>42</v>
      </c>
      <c r="C23" s="325" t="s">
        <v>43</v>
      </c>
      <c r="D23" s="326">
        <v>2</v>
      </c>
      <c r="E23" s="325" t="s">
        <v>21</v>
      </c>
      <c r="F23" s="225" t="s">
        <v>524</v>
      </c>
      <c r="G23" s="225"/>
      <c r="H23" s="285">
        <v>2</v>
      </c>
    </row>
    <row r="24" spans="1:8" ht="19.5" customHeight="1">
      <c r="A24" s="232" t="s">
        <v>680</v>
      </c>
      <c r="B24" s="324" t="s">
        <v>30</v>
      </c>
      <c r="C24" s="325" t="s">
        <v>31</v>
      </c>
      <c r="D24" s="326">
        <v>2</v>
      </c>
      <c r="E24" s="325" t="s">
        <v>21</v>
      </c>
      <c r="F24" s="225" t="s">
        <v>520</v>
      </c>
      <c r="G24" s="225"/>
      <c r="H24" s="285">
        <v>3</v>
      </c>
    </row>
    <row r="25" spans="1:8" ht="19.5" customHeight="1">
      <c r="A25" s="322" t="s">
        <v>389</v>
      </c>
      <c r="B25" s="322" t="s">
        <v>58</v>
      </c>
      <c r="C25" s="317"/>
      <c r="D25" s="328">
        <v>2</v>
      </c>
      <c r="E25" s="287"/>
      <c r="F25" s="225"/>
      <c r="G25" s="225"/>
      <c r="H25" s="287"/>
    </row>
    <row r="26" spans="1:8" ht="19.5" customHeight="1">
      <c r="A26" s="329"/>
      <c r="B26" s="330" t="s">
        <v>664</v>
      </c>
      <c r="C26" s="320"/>
      <c r="D26" s="331"/>
      <c r="E26" s="287"/>
      <c r="F26" s="225"/>
      <c r="G26" s="225"/>
      <c r="H26" s="287"/>
    </row>
    <row r="27" spans="1:8" ht="19.5" customHeight="1">
      <c r="A27" s="332" t="s">
        <v>578</v>
      </c>
      <c r="B27" s="333" t="s">
        <v>590</v>
      </c>
      <c r="C27" s="334" t="s">
        <v>591</v>
      </c>
      <c r="D27" s="335">
        <v>2</v>
      </c>
      <c r="E27" s="325" t="s">
        <v>21</v>
      </c>
      <c r="F27" s="225" t="s">
        <v>518</v>
      </c>
      <c r="G27" s="225"/>
      <c r="H27" s="285">
        <v>1</v>
      </c>
    </row>
    <row r="28" spans="1:8" ht="19.5" customHeight="1">
      <c r="A28" s="332" t="s">
        <v>579</v>
      </c>
      <c r="B28" s="333" t="s">
        <v>286</v>
      </c>
      <c r="C28" s="334" t="s">
        <v>287</v>
      </c>
      <c r="D28" s="335">
        <v>2</v>
      </c>
      <c r="E28" s="325" t="s">
        <v>21</v>
      </c>
      <c r="F28" s="225" t="s">
        <v>518</v>
      </c>
      <c r="G28" s="225"/>
      <c r="H28" s="285">
        <v>1</v>
      </c>
    </row>
    <row r="29" spans="1:8" ht="19.5" customHeight="1">
      <c r="A29" s="336" t="s">
        <v>580</v>
      </c>
      <c r="B29" s="333" t="s">
        <v>116</v>
      </c>
      <c r="C29" s="334" t="s">
        <v>117</v>
      </c>
      <c r="D29" s="335">
        <v>2</v>
      </c>
      <c r="E29" s="325" t="s">
        <v>21</v>
      </c>
      <c r="F29" s="225" t="s">
        <v>518</v>
      </c>
      <c r="G29" s="225"/>
      <c r="H29" s="285">
        <v>1</v>
      </c>
    </row>
    <row r="30" spans="1:8" ht="19.5" customHeight="1">
      <c r="A30" s="318" t="s">
        <v>204</v>
      </c>
      <c r="B30" s="337" t="s">
        <v>52</v>
      </c>
      <c r="C30" s="338"/>
      <c r="D30" s="339">
        <v>3</v>
      </c>
      <c r="E30" s="287"/>
      <c r="F30" s="225"/>
      <c r="G30" s="225"/>
      <c r="H30" s="287"/>
    </row>
    <row r="31" spans="1:8" ht="19.5" customHeight="1">
      <c r="A31" s="321" t="s">
        <v>206</v>
      </c>
      <c r="B31" s="322" t="s">
        <v>15</v>
      </c>
      <c r="C31" s="317"/>
      <c r="D31" s="340">
        <v>1</v>
      </c>
      <c r="E31" s="287"/>
      <c r="F31" s="225"/>
      <c r="G31" s="225"/>
      <c r="H31" s="287"/>
    </row>
    <row r="32" spans="1:8" ht="19.5" customHeight="1">
      <c r="A32" s="232" t="s">
        <v>578</v>
      </c>
      <c r="B32" s="233" t="s">
        <v>54</v>
      </c>
      <c r="C32" s="223" t="s">
        <v>55</v>
      </c>
      <c r="D32" s="341">
        <v>1</v>
      </c>
      <c r="E32" s="342" t="s">
        <v>56</v>
      </c>
      <c r="F32" s="225" t="s">
        <v>513</v>
      </c>
      <c r="G32" s="225"/>
      <c r="H32" s="299">
        <v>1</v>
      </c>
    </row>
    <row r="33" spans="1:8" ht="19.5" customHeight="1">
      <c r="A33" s="321" t="s">
        <v>207</v>
      </c>
      <c r="B33" s="322" t="s">
        <v>58</v>
      </c>
      <c r="C33" s="317"/>
      <c r="D33" s="343">
        <v>2</v>
      </c>
      <c r="E33" s="344"/>
      <c r="F33" s="225"/>
      <c r="G33" s="225"/>
      <c r="H33" s="287"/>
    </row>
    <row r="34" spans="1:8" ht="19.5" customHeight="1">
      <c r="A34" s="329"/>
      <c r="B34" s="345" t="s">
        <v>200</v>
      </c>
      <c r="C34" s="317"/>
      <c r="D34" s="346"/>
      <c r="E34" s="287"/>
      <c r="F34" s="225"/>
      <c r="G34" s="225"/>
      <c r="H34" s="287"/>
    </row>
    <row r="35" spans="1:8" ht="19.5" customHeight="1">
      <c r="A35" s="232" t="s">
        <v>578</v>
      </c>
      <c r="B35" s="233" t="s">
        <v>59</v>
      </c>
      <c r="C35" s="223" t="s">
        <v>60</v>
      </c>
      <c r="D35" s="341">
        <v>1</v>
      </c>
      <c r="E35" s="342" t="s">
        <v>56</v>
      </c>
      <c r="F35" s="225" t="s">
        <v>513</v>
      </c>
      <c r="G35" s="225"/>
      <c r="H35" s="299">
        <v>3</v>
      </c>
    </row>
    <row r="36" spans="1:8" ht="19.5" customHeight="1">
      <c r="A36" s="232" t="s">
        <v>579</v>
      </c>
      <c r="B36" s="233" t="s">
        <v>61</v>
      </c>
      <c r="C36" s="223" t="s">
        <v>62</v>
      </c>
      <c r="D36" s="341">
        <v>1</v>
      </c>
      <c r="E36" s="342" t="s">
        <v>56</v>
      </c>
      <c r="F36" s="225" t="s">
        <v>513</v>
      </c>
      <c r="G36" s="225"/>
      <c r="H36" s="299">
        <v>2</v>
      </c>
    </row>
    <row r="37" spans="1:8" ht="19.5" customHeight="1">
      <c r="A37" s="232" t="s">
        <v>580</v>
      </c>
      <c r="B37" s="233" t="s">
        <v>63</v>
      </c>
      <c r="C37" s="223" t="s">
        <v>64</v>
      </c>
      <c r="D37" s="341">
        <v>1</v>
      </c>
      <c r="E37" s="342" t="s">
        <v>56</v>
      </c>
      <c r="F37" s="225" t="s">
        <v>513</v>
      </c>
      <c r="G37" s="225"/>
      <c r="H37" s="299">
        <v>3</v>
      </c>
    </row>
    <row r="38" spans="1:8" ht="19.5" customHeight="1">
      <c r="A38" s="232" t="s">
        <v>581</v>
      </c>
      <c r="B38" s="233" t="s">
        <v>65</v>
      </c>
      <c r="C38" s="223" t="s">
        <v>66</v>
      </c>
      <c r="D38" s="341">
        <v>1</v>
      </c>
      <c r="E38" s="342" t="s">
        <v>56</v>
      </c>
      <c r="F38" s="225" t="s">
        <v>513</v>
      </c>
      <c r="G38" s="225"/>
      <c r="H38" s="299">
        <v>2</v>
      </c>
    </row>
    <row r="39" spans="1:8" ht="19.5" customHeight="1">
      <c r="A39" s="238" t="s">
        <v>582</v>
      </c>
      <c r="B39" s="241" t="s">
        <v>67</v>
      </c>
      <c r="C39" s="223" t="s">
        <v>288</v>
      </c>
      <c r="D39" s="341">
        <v>1</v>
      </c>
      <c r="E39" s="342" t="s">
        <v>56</v>
      </c>
      <c r="F39" s="225" t="s">
        <v>513</v>
      </c>
      <c r="G39" s="225"/>
      <c r="H39" s="299">
        <v>2</v>
      </c>
    </row>
    <row r="40" spans="1:8" ht="19.5" customHeight="1">
      <c r="A40" s="232" t="s">
        <v>583</v>
      </c>
      <c r="B40" s="233" t="s">
        <v>70</v>
      </c>
      <c r="C40" s="223" t="s">
        <v>71</v>
      </c>
      <c r="D40" s="341">
        <v>1</v>
      </c>
      <c r="E40" s="342" t="s">
        <v>56</v>
      </c>
      <c r="F40" s="225" t="s">
        <v>513</v>
      </c>
      <c r="G40" s="225"/>
      <c r="H40" s="299">
        <v>3</v>
      </c>
    </row>
    <row r="41" spans="1:8" ht="19.5" customHeight="1">
      <c r="A41" s="318" t="s">
        <v>208</v>
      </c>
      <c r="B41" s="319" t="s">
        <v>209</v>
      </c>
      <c r="C41" s="223"/>
      <c r="D41" s="347">
        <v>8</v>
      </c>
      <c r="E41" s="287"/>
      <c r="F41" s="225"/>
      <c r="G41" s="225"/>
      <c r="H41" s="38" t="s">
        <v>525</v>
      </c>
    </row>
    <row r="42" spans="1:8" ht="19.5" customHeight="1">
      <c r="A42" s="315" t="s">
        <v>579</v>
      </c>
      <c r="B42" s="319" t="s">
        <v>85</v>
      </c>
      <c r="C42" s="317"/>
      <c r="D42" s="347">
        <v>94</v>
      </c>
      <c r="E42" s="287"/>
      <c r="F42" s="225"/>
      <c r="G42" s="225"/>
      <c r="H42" s="287"/>
    </row>
    <row r="43" spans="1:8" ht="19.5" customHeight="1">
      <c r="A43" s="318" t="s">
        <v>592</v>
      </c>
      <c r="B43" s="319" t="s">
        <v>86</v>
      </c>
      <c r="C43" s="317"/>
      <c r="D43" s="347">
        <v>29</v>
      </c>
      <c r="E43" s="287"/>
      <c r="F43" s="225"/>
      <c r="G43" s="225"/>
      <c r="H43" s="287"/>
    </row>
    <row r="44" spans="1:8" ht="19.5" customHeight="1">
      <c r="A44" s="321" t="s">
        <v>394</v>
      </c>
      <c r="B44" s="322" t="s">
        <v>15</v>
      </c>
      <c r="C44" s="317"/>
      <c r="D44" s="340">
        <v>24</v>
      </c>
      <c r="E44" s="287"/>
      <c r="F44" s="225"/>
      <c r="G44" s="225"/>
      <c r="H44" s="287"/>
    </row>
    <row r="45" spans="1:8" ht="19.5" customHeight="1">
      <c r="A45" s="232" t="s">
        <v>578</v>
      </c>
      <c r="B45" s="324" t="s">
        <v>90</v>
      </c>
      <c r="C45" s="325" t="s">
        <v>91</v>
      </c>
      <c r="D45" s="326">
        <v>3</v>
      </c>
      <c r="E45" s="325" t="s">
        <v>18</v>
      </c>
      <c r="F45" s="225" t="s">
        <v>518</v>
      </c>
      <c r="G45" s="225"/>
      <c r="H45" s="285">
        <v>2</v>
      </c>
    </row>
    <row r="46" spans="1:8" ht="19.5" customHeight="1">
      <c r="A46" s="232" t="s">
        <v>579</v>
      </c>
      <c r="B46" s="324" t="s">
        <v>542</v>
      </c>
      <c r="C46" s="325" t="s">
        <v>543</v>
      </c>
      <c r="D46" s="326">
        <v>2</v>
      </c>
      <c r="E46" s="325" t="s">
        <v>21</v>
      </c>
      <c r="F46" s="225" t="s">
        <v>518</v>
      </c>
      <c r="G46" s="225"/>
      <c r="H46" s="285">
        <v>1</v>
      </c>
    </row>
    <row r="47" spans="1:8" ht="19.5" customHeight="1">
      <c r="A47" s="232" t="s">
        <v>580</v>
      </c>
      <c r="B47" s="324" t="s">
        <v>98</v>
      </c>
      <c r="C47" s="325" t="s">
        <v>99</v>
      </c>
      <c r="D47" s="326">
        <v>2</v>
      </c>
      <c r="E47" s="325" t="s">
        <v>21</v>
      </c>
      <c r="F47" s="225" t="s">
        <v>517</v>
      </c>
      <c r="G47" s="225"/>
      <c r="H47" s="285">
        <v>4</v>
      </c>
    </row>
    <row r="48" spans="1:8" ht="19.5" customHeight="1">
      <c r="A48" s="232" t="s">
        <v>581</v>
      </c>
      <c r="B48" s="324" t="s">
        <v>100</v>
      </c>
      <c r="C48" s="325" t="s">
        <v>101</v>
      </c>
      <c r="D48" s="326">
        <v>2</v>
      </c>
      <c r="E48" s="325" t="s">
        <v>21</v>
      </c>
      <c r="F48" s="225" t="s">
        <v>517</v>
      </c>
      <c r="G48" s="225"/>
      <c r="H48" s="285">
        <v>5</v>
      </c>
    </row>
    <row r="49" spans="1:8" ht="38.25" customHeight="1">
      <c r="A49" s="232" t="s">
        <v>582</v>
      </c>
      <c r="B49" s="324" t="s">
        <v>595</v>
      </c>
      <c r="C49" s="325" t="s">
        <v>596</v>
      </c>
      <c r="D49" s="326">
        <v>8</v>
      </c>
      <c r="E49" s="325" t="s">
        <v>597</v>
      </c>
      <c r="F49" s="225" t="s">
        <v>534</v>
      </c>
      <c r="G49" s="225"/>
      <c r="H49" s="285">
        <v>2</v>
      </c>
    </row>
    <row r="50" spans="1:8" ht="19.5" customHeight="1">
      <c r="A50" s="238" t="s">
        <v>583</v>
      </c>
      <c r="B50" s="324" t="s">
        <v>593</v>
      </c>
      <c r="C50" s="325" t="s">
        <v>594</v>
      </c>
      <c r="D50" s="326">
        <v>2</v>
      </c>
      <c r="E50" s="325" t="s">
        <v>21</v>
      </c>
      <c r="F50" s="225" t="s">
        <v>518</v>
      </c>
      <c r="G50" s="225"/>
      <c r="H50" s="285">
        <v>2</v>
      </c>
    </row>
    <row r="51" spans="1:8" ht="19.5" customHeight="1">
      <c r="A51" s="232" t="s">
        <v>665</v>
      </c>
      <c r="B51" s="324" t="s">
        <v>152</v>
      </c>
      <c r="C51" s="325" t="s">
        <v>153</v>
      </c>
      <c r="D51" s="326">
        <v>3</v>
      </c>
      <c r="E51" s="325" t="s">
        <v>18</v>
      </c>
      <c r="F51" s="225" t="s">
        <v>518</v>
      </c>
      <c r="G51" s="225"/>
      <c r="H51" s="285">
        <v>3</v>
      </c>
    </row>
    <row r="52" spans="1:8" ht="19.5" customHeight="1">
      <c r="A52" s="232" t="s">
        <v>666</v>
      </c>
      <c r="B52" s="324" t="s">
        <v>616</v>
      </c>
      <c r="C52" s="325" t="s">
        <v>617</v>
      </c>
      <c r="D52" s="326">
        <v>2</v>
      </c>
      <c r="E52" s="325" t="s">
        <v>21</v>
      </c>
      <c r="F52" s="225" t="s">
        <v>518</v>
      </c>
      <c r="G52" s="225"/>
      <c r="H52" s="285">
        <v>5</v>
      </c>
    </row>
    <row r="53" spans="1:8" ht="19.5" customHeight="1">
      <c r="A53" s="322" t="s">
        <v>406</v>
      </c>
      <c r="B53" s="322" t="s">
        <v>58</v>
      </c>
      <c r="C53" s="317"/>
      <c r="D53" s="340">
        <v>5</v>
      </c>
      <c r="E53" s="287"/>
      <c r="F53" s="225"/>
      <c r="G53" s="225"/>
      <c r="H53" s="287"/>
    </row>
    <row r="54" spans="1:8" ht="19.5" customHeight="1">
      <c r="A54" s="329"/>
      <c r="B54" s="345" t="s">
        <v>667</v>
      </c>
      <c r="C54" s="317"/>
      <c r="D54" s="346"/>
      <c r="E54" s="287"/>
      <c r="F54" s="225"/>
      <c r="G54" s="225"/>
      <c r="H54" s="287"/>
    </row>
    <row r="55" spans="1:8" ht="19.5" customHeight="1">
      <c r="A55" s="232" t="s">
        <v>578</v>
      </c>
      <c r="B55" s="324" t="s">
        <v>137</v>
      </c>
      <c r="C55" s="325" t="s">
        <v>138</v>
      </c>
      <c r="D55" s="326">
        <v>2</v>
      </c>
      <c r="E55" s="325" t="s">
        <v>21</v>
      </c>
      <c r="F55" s="225" t="s">
        <v>526</v>
      </c>
      <c r="G55" s="225"/>
      <c r="H55" s="285">
        <v>3</v>
      </c>
    </row>
    <row r="56" spans="1:8" ht="19.5" customHeight="1">
      <c r="A56" s="232" t="s">
        <v>579</v>
      </c>
      <c r="B56" s="324" t="s">
        <v>598</v>
      </c>
      <c r="C56" s="325" t="s">
        <v>599</v>
      </c>
      <c r="D56" s="326">
        <v>2</v>
      </c>
      <c r="E56" s="325" t="s">
        <v>21</v>
      </c>
      <c r="F56" s="225" t="s">
        <v>517</v>
      </c>
      <c r="G56" s="225"/>
      <c r="H56" s="285">
        <v>3</v>
      </c>
    </row>
    <row r="57" spans="1:8" ht="19.5" customHeight="1">
      <c r="A57" s="232" t="s">
        <v>580</v>
      </c>
      <c r="B57" s="324" t="s">
        <v>601</v>
      </c>
      <c r="C57" s="325" t="s">
        <v>602</v>
      </c>
      <c r="D57" s="326">
        <v>2</v>
      </c>
      <c r="E57" s="325" t="s">
        <v>21</v>
      </c>
      <c r="F57" s="225" t="s">
        <v>517</v>
      </c>
      <c r="G57" s="225"/>
      <c r="H57" s="285">
        <v>3</v>
      </c>
    </row>
    <row r="58" spans="1:8" ht="19.5" customHeight="1">
      <c r="A58" s="232" t="s">
        <v>581</v>
      </c>
      <c r="B58" s="324" t="s">
        <v>88</v>
      </c>
      <c r="C58" s="325" t="s">
        <v>89</v>
      </c>
      <c r="D58" s="326">
        <v>3</v>
      </c>
      <c r="E58" s="325" t="s">
        <v>18</v>
      </c>
      <c r="F58" s="225" t="s">
        <v>518</v>
      </c>
      <c r="G58" s="225"/>
      <c r="H58" s="285">
        <v>3</v>
      </c>
    </row>
    <row r="59" spans="1:8" ht="19.5" customHeight="1">
      <c r="A59" s="232" t="s">
        <v>582</v>
      </c>
      <c r="B59" s="324" t="s">
        <v>112</v>
      </c>
      <c r="C59" s="325" t="s">
        <v>113</v>
      </c>
      <c r="D59" s="326">
        <v>3</v>
      </c>
      <c r="E59" s="325" t="s">
        <v>18</v>
      </c>
      <c r="F59" s="225" t="s">
        <v>520</v>
      </c>
      <c r="G59" s="225"/>
      <c r="H59" s="285">
        <v>3</v>
      </c>
    </row>
    <row r="60" spans="1:8" ht="19.5" customHeight="1">
      <c r="A60" s="232" t="s">
        <v>583</v>
      </c>
      <c r="B60" s="324" t="s">
        <v>267</v>
      </c>
      <c r="C60" s="325" t="s">
        <v>268</v>
      </c>
      <c r="D60" s="326">
        <v>3</v>
      </c>
      <c r="E60" s="325" t="s">
        <v>18</v>
      </c>
      <c r="F60" s="225" t="s">
        <v>518</v>
      </c>
      <c r="G60" s="225"/>
      <c r="H60" s="285">
        <v>3</v>
      </c>
    </row>
    <row r="61" spans="1:8" ht="19.5" customHeight="1">
      <c r="A61" s="232" t="s">
        <v>584</v>
      </c>
      <c r="B61" s="324" t="s">
        <v>94</v>
      </c>
      <c r="C61" s="325" t="s">
        <v>95</v>
      </c>
      <c r="D61" s="326">
        <v>2</v>
      </c>
      <c r="E61" s="325" t="s">
        <v>21</v>
      </c>
      <c r="F61" s="225" t="s">
        <v>518</v>
      </c>
      <c r="G61" s="225"/>
      <c r="H61" s="285">
        <v>3</v>
      </c>
    </row>
    <row r="62" spans="1:8" ht="19.5" customHeight="1">
      <c r="A62" s="232" t="s">
        <v>585</v>
      </c>
      <c r="B62" s="324" t="s">
        <v>629</v>
      </c>
      <c r="C62" s="325" t="s">
        <v>630</v>
      </c>
      <c r="D62" s="326">
        <v>2</v>
      </c>
      <c r="E62" s="325" t="s">
        <v>21</v>
      </c>
      <c r="F62" s="225" t="s">
        <v>518</v>
      </c>
      <c r="G62" s="225"/>
      <c r="H62" s="285">
        <v>3</v>
      </c>
    </row>
    <row r="63" spans="1:8" ht="19.5" customHeight="1">
      <c r="A63" s="318" t="s">
        <v>604</v>
      </c>
      <c r="B63" s="319" t="s">
        <v>120</v>
      </c>
      <c r="C63" s="317"/>
      <c r="D63" s="316">
        <v>45</v>
      </c>
      <c r="E63" s="317"/>
      <c r="F63" s="225"/>
      <c r="G63" s="225"/>
      <c r="H63" s="287"/>
    </row>
    <row r="64" spans="1:8" ht="19.5" customHeight="1">
      <c r="A64" s="321" t="s">
        <v>412</v>
      </c>
      <c r="B64" s="322" t="s">
        <v>15</v>
      </c>
      <c r="C64" s="317"/>
      <c r="D64" s="348">
        <v>37</v>
      </c>
      <c r="E64" s="317"/>
      <c r="F64" s="225"/>
      <c r="G64" s="225"/>
      <c r="H64" s="287"/>
    </row>
    <row r="65" spans="1:8" ht="19.5" customHeight="1">
      <c r="A65" s="232" t="s">
        <v>578</v>
      </c>
      <c r="B65" s="324" t="s">
        <v>681</v>
      </c>
      <c r="C65" s="325" t="s">
        <v>621</v>
      </c>
      <c r="D65" s="326">
        <v>12</v>
      </c>
      <c r="E65" s="326" t="s">
        <v>622</v>
      </c>
      <c r="F65" s="225" t="s">
        <v>534</v>
      </c>
      <c r="G65" s="225"/>
      <c r="H65" s="285">
        <v>4</v>
      </c>
    </row>
    <row r="66" spans="1:8" ht="19.5" customHeight="1">
      <c r="A66" s="238" t="s">
        <v>579</v>
      </c>
      <c r="B66" s="324" t="s">
        <v>682</v>
      </c>
      <c r="C66" s="325" t="s">
        <v>683</v>
      </c>
      <c r="D66" s="326">
        <v>12</v>
      </c>
      <c r="E66" s="326" t="s">
        <v>622</v>
      </c>
      <c r="F66" s="225" t="s">
        <v>534</v>
      </c>
      <c r="G66" s="225"/>
      <c r="H66" s="285">
        <v>6</v>
      </c>
    </row>
    <row r="67" spans="1:8" ht="19.5" customHeight="1">
      <c r="A67" s="238" t="s">
        <v>580</v>
      </c>
      <c r="B67" s="324" t="s">
        <v>684</v>
      </c>
      <c r="C67" s="325" t="s">
        <v>613</v>
      </c>
      <c r="D67" s="326">
        <v>3</v>
      </c>
      <c r="E67" s="326" t="s">
        <v>128</v>
      </c>
      <c r="F67" s="225" t="s">
        <v>518</v>
      </c>
      <c r="G67" s="225"/>
      <c r="H67" s="285">
        <v>7</v>
      </c>
    </row>
    <row r="68" spans="1:8" ht="19.5" customHeight="1">
      <c r="A68" s="232" t="s">
        <v>581</v>
      </c>
      <c r="B68" s="324" t="s">
        <v>608</v>
      </c>
      <c r="C68" s="325" t="s">
        <v>609</v>
      </c>
      <c r="D68" s="326">
        <v>3</v>
      </c>
      <c r="E68" s="325" t="s">
        <v>18</v>
      </c>
      <c r="F68" s="225" t="s">
        <v>526</v>
      </c>
      <c r="G68" s="225"/>
      <c r="H68" s="285">
        <v>4</v>
      </c>
    </row>
    <row r="69" spans="1:8" ht="19.5" customHeight="1">
      <c r="A69" s="238" t="s">
        <v>582</v>
      </c>
      <c r="B69" s="324" t="s">
        <v>671</v>
      </c>
      <c r="C69" s="325" t="s">
        <v>606</v>
      </c>
      <c r="D69" s="326">
        <v>3</v>
      </c>
      <c r="E69" s="326" t="s">
        <v>128</v>
      </c>
      <c r="F69" s="225" t="s">
        <v>520</v>
      </c>
      <c r="G69" s="225"/>
      <c r="H69" s="285">
        <v>6</v>
      </c>
    </row>
    <row r="70" spans="1:8" ht="19.5" customHeight="1">
      <c r="A70" s="232" t="s">
        <v>583</v>
      </c>
      <c r="B70" s="324" t="s">
        <v>614</v>
      </c>
      <c r="C70" s="325" t="s">
        <v>615</v>
      </c>
      <c r="D70" s="326">
        <v>2</v>
      </c>
      <c r="E70" s="326" t="s">
        <v>21</v>
      </c>
      <c r="F70" s="225" t="s">
        <v>526</v>
      </c>
      <c r="G70" s="225"/>
      <c r="H70" s="285">
        <v>6</v>
      </c>
    </row>
    <row r="71" spans="1:8" ht="19.5" customHeight="1">
      <c r="A71" s="232" t="s">
        <v>584</v>
      </c>
      <c r="B71" s="324" t="s">
        <v>618</v>
      </c>
      <c r="C71" s="325" t="s">
        <v>619</v>
      </c>
      <c r="D71" s="326">
        <v>2</v>
      </c>
      <c r="E71" s="326" t="s">
        <v>21</v>
      </c>
      <c r="F71" s="225" t="s">
        <v>518</v>
      </c>
      <c r="G71" s="225"/>
      <c r="H71" s="285">
        <v>7</v>
      </c>
    </row>
    <row r="72" spans="1:8" ht="19.5" customHeight="1">
      <c r="A72" s="322" t="s">
        <v>623</v>
      </c>
      <c r="B72" s="322" t="s">
        <v>58</v>
      </c>
      <c r="C72" s="317"/>
      <c r="D72" s="348">
        <v>8</v>
      </c>
      <c r="E72" s="317"/>
      <c r="F72" s="225"/>
      <c r="G72" s="225"/>
      <c r="H72" s="287"/>
    </row>
    <row r="73" spans="1:8" ht="19.5" customHeight="1">
      <c r="A73" s="329"/>
      <c r="B73" s="345" t="s">
        <v>673</v>
      </c>
      <c r="C73" s="317"/>
      <c r="D73" s="317"/>
      <c r="E73" s="317"/>
      <c r="F73" s="225"/>
      <c r="G73" s="225"/>
      <c r="H73" s="287"/>
    </row>
    <row r="74" spans="1:8" ht="19.5" customHeight="1">
      <c r="A74" s="232" t="s">
        <v>578</v>
      </c>
      <c r="B74" s="324" t="s">
        <v>146</v>
      </c>
      <c r="C74" s="325" t="s">
        <v>147</v>
      </c>
      <c r="D74" s="326">
        <v>3</v>
      </c>
      <c r="E74" s="325" t="s">
        <v>18</v>
      </c>
      <c r="F74" s="225" t="s">
        <v>518</v>
      </c>
      <c r="G74" s="225"/>
      <c r="H74" s="285">
        <v>5</v>
      </c>
    </row>
    <row r="75" spans="1:8" ht="19.5" customHeight="1">
      <c r="A75" s="238" t="s">
        <v>579</v>
      </c>
      <c r="B75" s="324" t="s">
        <v>631</v>
      </c>
      <c r="C75" s="325" t="s">
        <v>632</v>
      </c>
      <c r="D75" s="326">
        <v>2</v>
      </c>
      <c r="E75" s="325" t="s">
        <v>21</v>
      </c>
      <c r="F75" s="225" t="s">
        <v>518</v>
      </c>
      <c r="G75" s="225"/>
      <c r="H75" s="285">
        <v>4</v>
      </c>
    </row>
    <row r="76" spans="1:8" ht="19.5" customHeight="1">
      <c r="A76" s="232" t="s">
        <v>580</v>
      </c>
      <c r="B76" s="324" t="s">
        <v>674</v>
      </c>
      <c r="C76" s="325" t="s">
        <v>642</v>
      </c>
      <c r="D76" s="326">
        <v>3</v>
      </c>
      <c r="E76" s="325" t="s">
        <v>18</v>
      </c>
      <c r="F76" s="225" t="s">
        <v>518</v>
      </c>
      <c r="G76" s="225"/>
      <c r="H76" s="285">
        <v>5</v>
      </c>
    </row>
    <row r="77" spans="1:8" ht="19.5" customHeight="1">
      <c r="A77" s="238" t="s">
        <v>581</v>
      </c>
      <c r="B77" s="324" t="s">
        <v>610</v>
      </c>
      <c r="C77" s="325" t="s">
        <v>611</v>
      </c>
      <c r="D77" s="326">
        <v>2</v>
      </c>
      <c r="E77" s="325" t="s">
        <v>21</v>
      </c>
      <c r="F77" s="225" t="s">
        <v>518</v>
      </c>
      <c r="G77" s="225"/>
      <c r="H77" s="285">
        <v>4</v>
      </c>
    </row>
    <row r="78" spans="1:8" ht="19.5" customHeight="1">
      <c r="A78" s="238" t="s">
        <v>582</v>
      </c>
      <c r="B78" s="324" t="s">
        <v>625</v>
      </c>
      <c r="C78" s="325" t="s">
        <v>626</v>
      </c>
      <c r="D78" s="326">
        <v>3</v>
      </c>
      <c r="E78" s="325" t="s">
        <v>18</v>
      </c>
      <c r="F78" s="225" t="s">
        <v>518</v>
      </c>
      <c r="G78" s="225"/>
      <c r="H78" s="285">
        <v>5</v>
      </c>
    </row>
    <row r="79" spans="1:8" ht="23.25" customHeight="1">
      <c r="A79" s="232" t="s">
        <v>583</v>
      </c>
      <c r="B79" s="324" t="s">
        <v>627</v>
      </c>
      <c r="C79" s="325" t="s">
        <v>628</v>
      </c>
      <c r="D79" s="326">
        <v>3</v>
      </c>
      <c r="E79" s="325" t="s">
        <v>18</v>
      </c>
      <c r="F79" s="225" t="s">
        <v>518</v>
      </c>
      <c r="G79" s="225"/>
      <c r="H79" s="285">
        <v>5</v>
      </c>
    </row>
    <row r="80" spans="1:8" ht="19.5" customHeight="1">
      <c r="A80" s="318" t="s">
        <v>260</v>
      </c>
      <c r="B80" s="319" t="s">
        <v>162</v>
      </c>
      <c r="C80" s="317"/>
      <c r="D80" s="316">
        <v>10</v>
      </c>
      <c r="E80" s="317"/>
      <c r="F80" s="225"/>
      <c r="G80" s="225"/>
      <c r="H80" s="287"/>
    </row>
    <row r="81" spans="1:8" ht="19.5" customHeight="1">
      <c r="A81" s="349" t="s">
        <v>262</v>
      </c>
      <c r="B81" s="322" t="s">
        <v>15</v>
      </c>
      <c r="C81" s="317"/>
      <c r="D81" s="348">
        <v>5</v>
      </c>
      <c r="E81" s="317"/>
      <c r="F81" s="225"/>
      <c r="G81" s="225"/>
      <c r="H81" s="287"/>
    </row>
    <row r="82" spans="1:8" ht="19.5" customHeight="1">
      <c r="A82" s="238" t="s">
        <v>578</v>
      </c>
      <c r="B82" s="324" t="s">
        <v>633</v>
      </c>
      <c r="C82" s="325" t="s">
        <v>634</v>
      </c>
      <c r="D82" s="326">
        <v>2</v>
      </c>
      <c r="E82" s="325" t="s">
        <v>21</v>
      </c>
      <c r="F82" s="225" t="s">
        <v>518</v>
      </c>
      <c r="G82" s="225"/>
      <c r="H82" s="285">
        <v>7</v>
      </c>
    </row>
    <row r="83" spans="1:8" ht="19.5" customHeight="1">
      <c r="A83" s="232" t="s">
        <v>579</v>
      </c>
      <c r="B83" s="324" t="s">
        <v>637</v>
      </c>
      <c r="C83" s="325" t="s">
        <v>638</v>
      </c>
      <c r="D83" s="326">
        <v>3</v>
      </c>
      <c r="E83" s="350" t="s">
        <v>18</v>
      </c>
      <c r="F83" s="225" t="s">
        <v>526</v>
      </c>
      <c r="G83" s="225"/>
      <c r="H83" s="285">
        <v>6</v>
      </c>
    </row>
    <row r="84" spans="1:8" ht="19.5" customHeight="1">
      <c r="A84" s="349" t="s">
        <v>264</v>
      </c>
      <c r="B84" s="322" t="s">
        <v>58</v>
      </c>
      <c r="C84" s="317"/>
      <c r="D84" s="340">
        <v>5</v>
      </c>
      <c r="E84" s="351"/>
      <c r="F84" s="225"/>
      <c r="G84" s="225"/>
      <c r="H84" s="287"/>
    </row>
    <row r="85" spans="1:8" ht="19.5" customHeight="1">
      <c r="A85" s="329"/>
      <c r="B85" s="345" t="s">
        <v>667</v>
      </c>
      <c r="C85" s="317"/>
      <c r="D85" s="346"/>
      <c r="E85" s="351"/>
      <c r="F85" s="225"/>
      <c r="G85" s="225"/>
      <c r="H85" s="287"/>
    </row>
    <row r="86" spans="1:8" ht="19.5" customHeight="1">
      <c r="A86" s="232" t="s">
        <v>578</v>
      </c>
      <c r="B86" s="324" t="s">
        <v>677</v>
      </c>
      <c r="C86" s="325" t="s">
        <v>220</v>
      </c>
      <c r="D86" s="326">
        <v>3</v>
      </c>
      <c r="E86" s="352" t="s">
        <v>18</v>
      </c>
      <c r="F86" s="225" t="s">
        <v>518</v>
      </c>
      <c r="G86" s="225"/>
      <c r="H86" s="285">
        <v>7</v>
      </c>
    </row>
    <row r="87" spans="1:8" ht="19.5" customHeight="1">
      <c r="A87" s="232" t="s">
        <v>579</v>
      </c>
      <c r="B87" s="324" t="s">
        <v>639</v>
      </c>
      <c r="C87" s="325" t="s">
        <v>640</v>
      </c>
      <c r="D87" s="326">
        <v>3</v>
      </c>
      <c r="E87" s="325" t="s">
        <v>18</v>
      </c>
      <c r="F87" s="225" t="s">
        <v>518</v>
      </c>
      <c r="G87" s="225"/>
      <c r="H87" s="285">
        <v>7</v>
      </c>
    </row>
    <row r="88" spans="1:8" ht="19.5" customHeight="1">
      <c r="A88" s="238" t="s">
        <v>580</v>
      </c>
      <c r="B88" s="324" t="s">
        <v>657</v>
      </c>
      <c r="C88" s="325" t="s">
        <v>658</v>
      </c>
      <c r="D88" s="326">
        <v>2</v>
      </c>
      <c r="E88" s="325" t="s">
        <v>21</v>
      </c>
      <c r="F88" s="225" t="s">
        <v>518</v>
      </c>
      <c r="G88" s="225"/>
      <c r="H88" s="285">
        <v>7</v>
      </c>
    </row>
    <row r="89" spans="1:8" ht="19.5" customHeight="1">
      <c r="A89" s="232" t="s">
        <v>581</v>
      </c>
      <c r="B89" s="324" t="s">
        <v>635</v>
      </c>
      <c r="C89" s="325" t="s">
        <v>636</v>
      </c>
      <c r="D89" s="326">
        <v>2</v>
      </c>
      <c r="E89" s="325" t="s">
        <v>21</v>
      </c>
      <c r="F89" s="225" t="s">
        <v>518</v>
      </c>
      <c r="G89" s="225"/>
      <c r="H89" s="285">
        <v>7</v>
      </c>
    </row>
    <row r="90" spans="1:8" ht="36" customHeight="1">
      <c r="A90" s="318" t="s">
        <v>269</v>
      </c>
      <c r="B90" s="353" t="s">
        <v>643</v>
      </c>
      <c r="C90" s="317"/>
      <c r="D90" s="316">
        <v>10</v>
      </c>
      <c r="E90" s="317"/>
      <c r="F90" s="225"/>
      <c r="G90" s="225"/>
      <c r="H90" s="287"/>
    </row>
    <row r="91" spans="1:8" ht="19.5" customHeight="1">
      <c r="A91" s="349" t="s">
        <v>179</v>
      </c>
      <c r="B91" s="324" t="s">
        <v>184</v>
      </c>
      <c r="C91" s="325" t="s">
        <v>685</v>
      </c>
      <c r="D91" s="326">
        <v>7</v>
      </c>
      <c r="E91" s="325" t="s">
        <v>186</v>
      </c>
      <c r="F91" s="225" t="s">
        <v>535</v>
      </c>
      <c r="G91" s="225"/>
      <c r="H91" s="285">
        <v>8</v>
      </c>
    </row>
    <row r="92" spans="1:8" ht="19.5" customHeight="1">
      <c r="A92" s="229" t="s">
        <v>183</v>
      </c>
      <c r="B92" s="324" t="s">
        <v>506</v>
      </c>
      <c r="C92" s="325" t="s">
        <v>686</v>
      </c>
      <c r="D92" s="326">
        <v>3</v>
      </c>
      <c r="E92" s="325" t="s">
        <v>182</v>
      </c>
      <c r="F92" s="225" t="s">
        <v>534</v>
      </c>
      <c r="G92" s="225"/>
      <c r="H92" s="285">
        <v>8</v>
      </c>
    </row>
  </sheetData>
  <mergeCells count="9">
    <mergeCell ref="A8:H8"/>
    <mergeCell ref="H10:H11"/>
    <mergeCell ref="B11:C11"/>
    <mergeCell ref="A1:H1"/>
    <mergeCell ref="A2:H2"/>
    <mergeCell ref="A4:H4"/>
    <mergeCell ref="A5:H5"/>
    <mergeCell ref="A6:H6"/>
    <mergeCell ref="A7:H7"/>
  </mergeCells>
  <pageMargins left="0.31496062992125984" right="0.31496062992125984" top="0.41" bottom="0.2" header="0.31496062992125984" footer="0.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="85" zoomScaleNormal="85" workbookViewId="0">
      <selection activeCell="L10" sqref="L10"/>
    </sheetView>
  </sheetViews>
  <sheetFormatPr defaultRowHeight="18.75"/>
  <cols>
    <col min="1" max="1" width="7.42578125" style="363" customWidth="1"/>
    <col min="2" max="2" width="39.7109375" style="363" customWidth="1"/>
    <col min="3" max="3" width="16" style="364" hidden="1" customWidth="1"/>
    <col min="4" max="4" width="10" style="364" customWidth="1"/>
    <col min="5" max="5" width="12.85546875" style="364" hidden="1" customWidth="1"/>
    <col min="6" max="6" width="23.5703125" style="247" customWidth="1"/>
    <col min="7" max="7" width="22.42578125" style="247" customWidth="1"/>
    <col min="8" max="8" width="23.5703125" style="247" customWidth="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 ht="15.75">
      <c r="A3" s="2"/>
      <c r="C3" s="251"/>
      <c r="F3" s="220"/>
      <c r="G3" s="220"/>
      <c r="H3" s="220"/>
    </row>
    <row r="4" spans="1:8" s="3" customFormat="1" ht="15.75" customHeight="1">
      <c r="A4" s="557" t="s">
        <v>701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190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702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s="3" customFormat="1" ht="25.5" customHeight="1">
      <c r="A9" s="5"/>
      <c r="B9" s="5"/>
      <c r="C9" s="5"/>
      <c r="D9" s="5"/>
      <c r="E9" s="5"/>
      <c r="F9" s="5"/>
      <c r="G9" s="5"/>
      <c r="H9" s="5"/>
    </row>
    <row r="10" spans="1:8" s="7" customFormat="1" ht="31.5" customHeight="1">
      <c r="A10" s="564" t="s">
        <v>7</v>
      </c>
      <c r="B10" s="564" t="s">
        <v>8</v>
      </c>
      <c r="C10" s="564" t="s">
        <v>9</v>
      </c>
      <c r="D10" s="564" t="s">
        <v>10</v>
      </c>
      <c r="E10" s="564" t="s">
        <v>11</v>
      </c>
      <c r="F10" s="575" t="s">
        <v>509</v>
      </c>
      <c r="G10" s="52" t="s">
        <v>510</v>
      </c>
      <c r="H10" s="572" t="s">
        <v>511</v>
      </c>
    </row>
    <row r="11" spans="1:8" s="7" customFormat="1" ht="15.75" customHeight="1">
      <c r="A11" s="564"/>
      <c r="B11" s="564"/>
      <c r="C11" s="564"/>
      <c r="D11" s="564"/>
      <c r="E11" s="564"/>
      <c r="F11" s="576"/>
      <c r="G11" s="8" t="s">
        <v>512</v>
      </c>
      <c r="H11" s="572"/>
    </row>
    <row r="12" spans="1:8" s="10" customFormat="1" ht="31.5">
      <c r="A12" s="52">
        <v>1</v>
      </c>
      <c r="B12" s="53" t="s">
        <v>12</v>
      </c>
      <c r="C12" s="8"/>
      <c r="D12" s="52">
        <v>40</v>
      </c>
      <c r="E12" s="52"/>
      <c r="F12" s="225"/>
      <c r="G12" s="356"/>
      <c r="H12" s="141"/>
    </row>
    <row r="13" spans="1:8" s="10" customFormat="1" ht="15.75">
      <c r="A13" s="52" t="s">
        <v>193</v>
      </c>
      <c r="B13" s="53" t="s">
        <v>13</v>
      </c>
      <c r="C13" s="8"/>
      <c r="D13" s="52">
        <v>29</v>
      </c>
      <c r="E13" s="52"/>
      <c r="F13" s="225"/>
      <c r="G13" s="225"/>
      <c r="H13" s="225"/>
    </row>
    <row r="14" spans="1:8" s="10" customFormat="1" ht="15.75">
      <c r="A14" s="38" t="s">
        <v>194</v>
      </c>
      <c r="B14" s="54" t="s">
        <v>15</v>
      </c>
      <c r="C14" s="8"/>
      <c r="D14" s="55">
        <v>27</v>
      </c>
      <c r="E14" s="38"/>
      <c r="F14" s="225"/>
      <c r="G14" s="225"/>
      <c r="H14" s="225"/>
    </row>
    <row r="15" spans="1:8" s="10" customFormat="1" ht="15.75">
      <c r="A15" s="38">
        <v>1</v>
      </c>
      <c r="B15" s="61" t="s">
        <v>348</v>
      </c>
      <c r="C15" s="38" t="s">
        <v>17</v>
      </c>
      <c r="D15" s="38">
        <v>3</v>
      </c>
      <c r="E15" s="38" t="s">
        <v>18</v>
      </c>
      <c r="F15" s="225" t="s">
        <v>517</v>
      </c>
      <c r="G15" s="225"/>
      <c r="H15" s="75">
        <v>1</v>
      </c>
    </row>
    <row r="16" spans="1:8" s="10" customFormat="1" ht="15.75">
      <c r="A16" s="38">
        <v>2</v>
      </c>
      <c r="B16" s="61" t="s">
        <v>28</v>
      </c>
      <c r="C16" s="38" t="s">
        <v>29</v>
      </c>
      <c r="D16" s="38">
        <v>2</v>
      </c>
      <c r="E16" s="38" t="s">
        <v>21</v>
      </c>
      <c r="F16" s="225" t="s">
        <v>517</v>
      </c>
      <c r="G16" s="225"/>
      <c r="H16" s="39">
        <v>4</v>
      </c>
    </row>
    <row r="17" spans="1:8" s="10" customFormat="1" ht="15.75">
      <c r="A17" s="38">
        <v>3</v>
      </c>
      <c r="B17" s="61" t="s">
        <v>22</v>
      </c>
      <c r="C17" s="38" t="s">
        <v>23</v>
      </c>
      <c r="D17" s="38">
        <v>2</v>
      </c>
      <c r="E17" s="38" t="s">
        <v>21</v>
      </c>
      <c r="F17" s="225" t="s">
        <v>517</v>
      </c>
      <c r="G17" s="225"/>
      <c r="H17" s="39">
        <v>5</v>
      </c>
    </row>
    <row r="18" spans="1:8" s="10" customFormat="1" ht="15.75">
      <c r="A18" s="38">
        <v>4</v>
      </c>
      <c r="B18" s="61" t="s">
        <v>278</v>
      </c>
      <c r="C18" s="38" t="s">
        <v>20</v>
      </c>
      <c r="D18" s="38">
        <v>2</v>
      </c>
      <c r="E18" s="38" t="s">
        <v>21</v>
      </c>
      <c r="F18" s="225" t="s">
        <v>518</v>
      </c>
      <c r="G18" s="225"/>
      <c r="H18" s="39">
        <v>3</v>
      </c>
    </row>
    <row r="19" spans="1:8" s="10" customFormat="1" ht="15.75">
      <c r="A19" s="38">
        <v>5</v>
      </c>
      <c r="B19" s="61" t="s">
        <v>25</v>
      </c>
      <c r="C19" s="38" t="s">
        <v>26</v>
      </c>
      <c r="D19" s="38">
        <v>2</v>
      </c>
      <c r="E19" s="38" t="s">
        <v>197</v>
      </c>
      <c r="F19" s="225" t="s">
        <v>518</v>
      </c>
      <c r="G19" s="225"/>
      <c r="H19" s="31">
        <v>6</v>
      </c>
    </row>
    <row r="20" spans="1:8" s="10" customFormat="1" ht="15.75">
      <c r="A20" s="38">
        <v>6</v>
      </c>
      <c r="B20" s="61" t="s">
        <v>30</v>
      </c>
      <c r="C20" s="38" t="s">
        <v>31</v>
      </c>
      <c r="D20" s="38">
        <v>2</v>
      </c>
      <c r="E20" s="38" t="s">
        <v>21</v>
      </c>
      <c r="F20" s="225" t="s">
        <v>520</v>
      </c>
      <c r="G20" s="225"/>
      <c r="H20" s="75">
        <v>1</v>
      </c>
    </row>
    <row r="21" spans="1:8" s="10" customFormat="1" ht="15.75">
      <c r="A21" s="38">
        <v>7</v>
      </c>
      <c r="B21" s="61" t="s">
        <v>32</v>
      </c>
      <c r="C21" s="38" t="s">
        <v>33</v>
      </c>
      <c r="D21" s="38">
        <v>2</v>
      </c>
      <c r="E21" s="38" t="s">
        <v>21</v>
      </c>
      <c r="F21" s="225" t="s">
        <v>517</v>
      </c>
      <c r="G21" s="225"/>
      <c r="H21" s="75">
        <v>1</v>
      </c>
    </row>
    <row r="22" spans="1:8" s="10" customFormat="1" ht="15.75">
      <c r="A22" s="38">
        <v>8</v>
      </c>
      <c r="B22" s="61" t="s">
        <v>34</v>
      </c>
      <c r="C22" s="38" t="s">
        <v>35</v>
      </c>
      <c r="D22" s="38">
        <v>2</v>
      </c>
      <c r="E22" s="38" t="s">
        <v>21</v>
      </c>
      <c r="F22" s="225" t="s">
        <v>517</v>
      </c>
      <c r="G22" s="225"/>
      <c r="H22" s="39">
        <v>2</v>
      </c>
    </row>
    <row r="23" spans="1:8" s="10" customFormat="1" ht="15.75">
      <c r="A23" s="38">
        <v>9</v>
      </c>
      <c r="B23" s="61" t="s">
        <v>36</v>
      </c>
      <c r="C23" s="38" t="s">
        <v>37</v>
      </c>
      <c r="D23" s="38">
        <v>2</v>
      </c>
      <c r="E23" s="38" t="s">
        <v>21</v>
      </c>
      <c r="F23" s="225" t="s">
        <v>522</v>
      </c>
      <c r="G23" s="225"/>
      <c r="H23" s="39">
        <v>3</v>
      </c>
    </row>
    <row r="24" spans="1:8" s="10" customFormat="1" ht="15.75">
      <c r="A24" s="38">
        <v>10</v>
      </c>
      <c r="B24" s="61" t="s">
        <v>198</v>
      </c>
      <c r="C24" s="354" t="s">
        <v>39</v>
      </c>
      <c r="D24" s="24">
        <v>3</v>
      </c>
      <c r="E24" s="24" t="s">
        <v>18</v>
      </c>
      <c r="F24" s="225" t="s">
        <v>518</v>
      </c>
      <c r="G24" s="225"/>
      <c r="H24" s="39">
        <v>2</v>
      </c>
    </row>
    <row r="25" spans="1:8" s="10" customFormat="1" ht="15.75">
      <c r="A25" s="38">
        <v>11</v>
      </c>
      <c r="B25" s="61" t="s">
        <v>40</v>
      </c>
      <c r="C25" s="38" t="s">
        <v>41</v>
      </c>
      <c r="D25" s="38">
        <v>3</v>
      </c>
      <c r="E25" s="32" t="s">
        <v>18</v>
      </c>
      <c r="F25" s="225" t="s">
        <v>523</v>
      </c>
      <c r="G25" s="225"/>
      <c r="H25" s="39">
        <v>2</v>
      </c>
    </row>
    <row r="26" spans="1:8" s="10" customFormat="1" ht="15.75">
      <c r="A26" s="38">
        <v>12</v>
      </c>
      <c r="B26" s="61" t="s">
        <v>42</v>
      </c>
      <c r="C26" s="38" t="s">
        <v>43</v>
      </c>
      <c r="D26" s="38">
        <v>2</v>
      </c>
      <c r="E26" s="24" t="s">
        <v>21</v>
      </c>
      <c r="F26" s="225" t="s">
        <v>524</v>
      </c>
      <c r="G26" s="225"/>
      <c r="H26" s="39">
        <v>2</v>
      </c>
    </row>
    <row r="27" spans="1:8" s="10" customFormat="1" ht="15.75">
      <c r="A27" s="52" t="s">
        <v>199</v>
      </c>
      <c r="B27" s="53" t="s">
        <v>58</v>
      </c>
      <c r="C27" s="8"/>
      <c r="D27" s="52">
        <v>2</v>
      </c>
      <c r="E27" s="52"/>
      <c r="F27" s="225"/>
      <c r="G27" s="225"/>
      <c r="H27" s="31"/>
    </row>
    <row r="28" spans="1:8" s="10" customFormat="1" ht="15.75">
      <c r="A28" s="38"/>
      <c r="B28" s="60" t="s">
        <v>200</v>
      </c>
      <c r="C28" s="8"/>
      <c r="D28" s="38"/>
      <c r="E28" s="38"/>
      <c r="F28" s="225"/>
      <c r="G28" s="225"/>
      <c r="H28" s="75"/>
    </row>
    <row r="29" spans="1:8" s="10" customFormat="1" ht="15.75">
      <c r="A29" s="38">
        <v>1</v>
      </c>
      <c r="B29" s="61" t="s">
        <v>590</v>
      </c>
      <c r="C29" s="24" t="s">
        <v>591</v>
      </c>
      <c r="D29" s="24">
        <v>2</v>
      </c>
      <c r="E29" s="24" t="s">
        <v>21</v>
      </c>
      <c r="F29" s="225" t="s">
        <v>518</v>
      </c>
      <c r="G29" s="225"/>
      <c r="H29" s="39">
        <v>3</v>
      </c>
    </row>
    <row r="30" spans="1:8" s="10" customFormat="1" ht="15.75">
      <c r="A30" s="38">
        <v>2</v>
      </c>
      <c r="B30" s="61" t="s">
        <v>50</v>
      </c>
      <c r="C30" s="38" t="s">
        <v>51</v>
      </c>
      <c r="D30" s="38">
        <v>2</v>
      </c>
      <c r="E30" s="24" t="s">
        <v>21</v>
      </c>
      <c r="F30" s="225" t="s">
        <v>518</v>
      </c>
      <c r="G30" s="225"/>
      <c r="H30" s="39">
        <v>3</v>
      </c>
    </row>
    <row r="31" spans="1:8" s="10" customFormat="1" ht="15.75">
      <c r="A31" s="38">
        <v>3</v>
      </c>
      <c r="B31" s="61" t="s">
        <v>540</v>
      </c>
      <c r="C31" s="38" t="s">
        <v>541</v>
      </c>
      <c r="D31" s="38">
        <v>2</v>
      </c>
      <c r="E31" s="24" t="s">
        <v>21</v>
      </c>
      <c r="F31" s="225" t="s">
        <v>518</v>
      </c>
      <c r="G31" s="225"/>
      <c r="H31" s="39">
        <v>3</v>
      </c>
    </row>
    <row r="32" spans="1:8" s="10" customFormat="1" ht="15.75">
      <c r="A32" s="52" t="s">
        <v>204</v>
      </c>
      <c r="B32" s="53" t="s">
        <v>205</v>
      </c>
      <c r="C32" s="8"/>
      <c r="D32" s="52">
        <v>3</v>
      </c>
      <c r="E32" s="52"/>
      <c r="F32" s="225"/>
      <c r="G32" s="225"/>
      <c r="H32" s="31"/>
    </row>
    <row r="33" spans="1:8" s="10" customFormat="1" ht="15.75">
      <c r="A33" s="55" t="s">
        <v>206</v>
      </c>
      <c r="B33" s="54" t="s">
        <v>15</v>
      </c>
      <c r="C33" s="8"/>
      <c r="D33" s="55">
        <v>1</v>
      </c>
      <c r="E33" s="52"/>
      <c r="F33" s="225"/>
      <c r="G33" s="225"/>
      <c r="H33" s="31"/>
    </row>
    <row r="34" spans="1:8" s="10" customFormat="1" ht="15.75">
      <c r="A34" s="38"/>
      <c r="B34" s="61" t="s">
        <v>54</v>
      </c>
      <c r="C34" s="30" t="s">
        <v>55</v>
      </c>
      <c r="D34" s="24">
        <v>1</v>
      </c>
      <c r="E34" s="32" t="s">
        <v>56</v>
      </c>
      <c r="F34" s="225" t="s">
        <v>513</v>
      </c>
      <c r="G34" s="225"/>
      <c r="H34" s="31">
        <v>1</v>
      </c>
    </row>
    <row r="35" spans="1:8" s="10" customFormat="1" ht="15.75">
      <c r="A35" s="54" t="s">
        <v>207</v>
      </c>
      <c r="B35" s="54" t="s">
        <v>58</v>
      </c>
      <c r="C35" s="8"/>
      <c r="D35" s="55">
        <v>2</v>
      </c>
      <c r="E35" s="52"/>
      <c r="F35" s="225"/>
      <c r="G35" s="225"/>
      <c r="H35" s="31"/>
    </row>
    <row r="36" spans="1:8" s="10" customFormat="1" ht="15.75">
      <c r="A36" s="55"/>
      <c r="B36" s="60" t="s">
        <v>200</v>
      </c>
      <c r="C36" s="8"/>
      <c r="D36" s="38"/>
      <c r="E36" s="38"/>
      <c r="F36" s="225"/>
      <c r="G36" s="225"/>
      <c r="H36" s="31"/>
    </row>
    <row r="37" spans="1:8" s="10" customFormat="1" ht="15.75">
      <c r="A37" s="38">
        <v>1</v>
      </c>
      <c r="B37" s="61" t="s">
        <v>59</v>
      </c>
      <c r="C37" s="24" t="s">
        <v>60</v>
      </c>
      <c r="D37" s="24">
        <v>1</v>
      </c>
      <c r="E37" s="32" t="s">
        <v>56</v>
      </c>
      <c r="F37" s="225" t="s">
        <v>513</v>
      </c>
      <c r="G37" s="225"/>
      <c r="H37" s="31">
        <v>2</v>
      </c>
    </row>
    <row r="38" spans="1:8" s="10" customFormat="1" ht="15.75">
      <c r="A38" s="38">
        <v>2</v>
      </c>
      <c r="B38" s="61" t="s">
        <v>61</v>
      </c>
      <c r="C38" s="24" t="s">
        <v>62</v>
      </c>
      <c r="D38" s="24">
        <v>1</v>
      </c>
      <c r="E38" s="32" t="s">
        <v>56</v>
      </c>
      <c r="F38" s="225" t="s">
        <v>513</v>
      </c>
      <c r="G38" s="225"/>
      <c r="H38" s="31">
        <v>2</v>
      </c>
    </row>
    <row r="39" spans="1:8" s="10" customFormat="1" ht="15.75">
      <c r="A39" s="38">
        <v>3</v>
      </c>
      <c r="B39" s="61" t="s">
        <v>63</v>
      </c>
      <c r="C39" s="24" t="s">
        <v>64</v>
      </c>
      <c r="D39" s="24">
        <v>1</v>
      </c>
      <c r="E39" s="32" t="s">
        <v>56</v>
      </c>
      <c r="F39" s="225" t="s">
        <v>513</v>
      </c>
      <c r="G39" s="225"/>
      <c r="H39" s="31">
        <v>2</v>
      </c>
    </row>
    <row r="40" spans="1:8" s="10" customFormat="1" ht="15.75">
      <c r="A40" s="38">
        <v>4</v>
      </c>
      <c r="B40" s="61" t="s">
        <v>65</v>
      </c>
      <c r="C40" s="24" t="s">
        <v>66</v>
      </c>
      <c r="D40" s="24">
        <v>1</v>
      </c>
      <c r="E40" s="32" t="s">
        <v>56</v>
      </c>
      <c r="F40" s="225" t="s">
        <v>513</v>
      </c>
      <c r="G40" s="225"/>
      <c r="H40" s="31">
        <v>3</v>
      </c>
    </row>
    <row r="41" spans="1:8" s="10" customFormat="1" ht="15.75">
      <c r="A41" s="38">
        <v>5</v>
      </c>
      <c r="B41" s="61" t="s">
        <v>67</v>
      </c>
      <c r="C41" s="24" t="s">
        <v>288</v>
      </c>
      <c r="D41" s="24">
        <v>1</v>
      </c>
      <c r="E41" s="32" t="s">
        <v>56</v>
      </c>
      <c r="F41" s="225" t="s">
        <v>513</v>
      </c>
      <c r="G41" s="225"/>
      <c r="H41" s="31">
        <v>3</v>
      </c>
    </row>
    <row r="42" spans="1:8" s="10" customFormat="1" ht="15.75">
      <c r="A42" s="38">
        <v>6</v>
      </c>
      <c r="B42" s="61" t="s">
        <v>70</v>
      </c>
      <c r="C42" s="24" t="s">
        <v>71</v>
      </c>
      <c r="D42" s="24">
        <v>1</v>
      </c>
      <c r="E42" s="32" t="s">
        <v>56</v>
      </c>
      <c r="F42" s="225" t="s">
        <v>513</v>
      </c>
      <c r="G42" s="225"/>
      <c r="H42" s="31">
        <v>3</v>
      </c>
    </row>
    <row r="43" spans="1:8" s="10" customFormat="1" ht="15.75">
      <c r="A43" s="52" t="s">
        <v>208</v>
      </c>
      <c r="B43" s="53" t="s">
        <v>687</v>
      </c>
      <c r="C43" s="8"/>
      <c r="D43" s="52">
        <v>8</v>
      </c>
      <c r="E43" s="52"/>
      <c r="F43" s="225"/>
      <c r="G43" s="225"/>
      <c r="H43" s="38" t="s">
        <v>525</v>
      </c>
    </row>
    <row r="44" spans="1:8" s="10" customFormat="1" ht="15.75">
      <c r="A44" s="52">
        <v>2</v>
      </c>
      <c r="B44" s="357" t="s">
        <v>85</v>
      </c>
      <c r="C44" s="358"/>
      <c r="D44" s="52"/>
      <c r="E44" s="52"/>
      <c r="F44" s="225"/>
      <c r="G44" s="225"/>
      <c r="H44" s="31"/>
    </row>
    <row r="45" spans="1:8" s="10" customFormat="1" ht="15.75">
      <c r="A45" s="52" t="s">
        <v>210</v>
      </c>
      <c r="B45" s="53" t="s">
        <v>86</v>
      </c>
      <c r="C45" s="8"/>
      <c r="D45" s="52">
        <v>30</v>
      </c>
      <c r="E45" s="52"/>
      <c r="F45" s="225"/>
      <c r="G45" s="225"/>
      <c r="H45" s="31"/>
    </row>
    <row r="46" spans="1:8" s="10" customFormat="1" ht="15.75">
      <c r="A46" s="55" t="s">
        <v>211</v>
      </c>
      <c r="B46" s="54" t="s">
        <v>15</v>
      </c>
      <c r="C46" s="8"/>
      <c r="D46" s="55">
        <v>19</v>
      </c>
      <c r="E46" s="55"/>
      <c r="F46" s="225"/>
      <c r="G46" s="225"/>
      <c r="H46" s="31"/>
    </row>
    <row r="47" spans="1:8" s="10" customFormat="1" ht="15.75">
      <c r="A47" s="38">
        <v>1</v>
      </c>
      <c r="B47" s="61" t="s">
        <v>212</v>
      </c>
      <c r="C47" s="149" t="s">
        <v>213</v>
      </c>
      <c r="D47" s="24">
        <v>3</v>
      </c>
      <c r="E47" s="38" t="s">
        <v>18</v>
      </c>
      <c r="F47" s="225" t="s">
        <v>518</v>
      </c>
      <c r="G47" s="225"/>
      <c r="H47" s="39">
        <v>3</v>
      </c>
    </row>
    <row r="48" spans="1:8" s="10" customFormat="1" ht="15.75">
      <c r="A48" s="38">
        <v>2</v>
      </c>
      <c r="B48" s="61" t="s">
        <v>214</v>
      </c>
      <c r="C48" s="149" t="s">
        <v>215</v>
      </c>
      <c r="D48" s="24">
        <v>3</v>
      </c>
      <c r="E48" s="38" t="s">
        <v>18</v>
      </c>
      <c r="F48" s="225" t="s">
        <v>523</v>
      </c>
      <c r="G48" s="225"/>
      <c r="H48" s="75">
        <v>1</v>
      </c>
    </row>
    <row r="49" spans="1:8" s="10" customFormat="1" ht="15.75">
      <c r="A49" s="38">
        <v>3</v>
      </c>
      <c r="B49" s="61" t="s">
        <v>216</v>
      </c>
      <c r="C49" s="38" t="s">
        <v>91</v>
      </c>
      <c r="D49" s="38">
        <v>3</v>
      </c>
      <c r="E49" s="32" t="s">
        <v>18</v>
      </c>
      <c r="F49" s="225" t="s">
        <v>518</v>
      </c>
      <c r="G49" s="225"/>
      <c r="H49" s="75">
        <v>1</v>
      </c>
    </row>
    <row r="50" spans="1:8" s="10" customFormat="1" ht="15.75">
      <c r="A50" s="38">
        <v>4</v>
      </c>
      <c r="B50" s="61" t="s">
        <v>92</v>
      </c>
      <c r="C50" s="30" t="s">
        <v>93</v>
      </c>
      <c r="D50" s="32">
        <v>3</v>
      </c>
      <c r="E50" s="32" t="s">
        <v>18</v>
      </c>
      <c r="F50" s="225" t="s">
        <v>518</v>
      </c>
      <c r="G50" s="225"/>
      <c r="H50" s="39">
        <v>3</v>
      </c>
    </row>
    <row r="51" spans="1:8" s="10" customFormat="1" ht="15.75">
      <c r="A51" s="38">
        <v>5</v>
      </c>
      <c r="B51" s="61" t="s">
        <v>217</v>
      </c>
      <c r="C51" s="24" t="s">
        <v>113</v>
      </c>
      <c r="D51" s="24">
        <v>3</v>
      </c>
      <c r="E51" s="359" t="s">
        <v>18</v>
      </c>
      <c r="F51" s="225" t="s">
        <v>520</v>
      </c>
      <c r="G51" s="225"/>
      <c r="H51" s="39">
        <v>4</v>
      </c>
    </row>
    <row r="52" spans="1:8" s="10" customFormat="1" ht="15.75">
      <c r="A52" s="38">
        <v>6</v>
      </c>
      <c r="B52" s="97" t="s">
        <v>98</v>
      </c>
      <c r="C52" s="24" t="s">
        <v>99</v>
      </c>
      <c r="D52" s="38">
        <v>2</v>
      </c>
      <c r="E52" s="38" t="s">
        <v>21</v>
      </c>
      <c r="F52" s="225" t="s">
        <v>517</v>
      </c>
      <c r="G52" s="225"/>
      <c r="H52" s="39">
        <v>4</v>
      </c>
    </row>
    <row r="53" spans="1:8" s="10" customFormat="1" ht="15.75">
      <c r="A53" s="38">
        <v>7</v>
      </c>
      <c r="B53" s="97" t="s">
        <v>100</v>
      </c>
      <c r="C53" s="24" t="s">
        <v>101</v>
      </c>
      <c r="D53" s="38">
        <v>2</v>
      </c>
      <c r="E53" s="38" t="s">
        <v>21</v>
      </c>
      <c r="F53" s="225" t="s">
        <v>517</v>
      </c>
      <c r="G53" s="225"/>
      <c r="H53" s="39">
        <v>5</v>
      </c>
    </row>
    <row r="54" spans="1:8" s="10" customFormat="1" ht="15.75">
      <c r="A54" s="55" t="s">
        <v>218</v>
      </c>
      <c r="B54" s="54" t="s">
        <v>58</v>
      </c>
      <c r="C54" s="8"/>
      <c r="D54" s="55">
        <v>11</v>
      </c>
      <c r="E54" s="55"/>
      <c r="F54" s="225"/>
      <c r="G54" s="225"/>
      <c r="H54" s="39"/>
    </row>
    <row r="55" spans="1:8" s="10" customFormat="1" ht="15.75">
      <c r="A55" s="38"/>
      <c r="B55" s="60" t="s">
        <v>103</v>
      </c>
      <c r="C55" s="8"/>
      <c r="D55" s="38"/>
      <c r="E55" s="38"/>
      <c r="F55" s="225"/>
      <c r="G55" s="225"/>
      <c r="H55" s="31"/>
    </row>
    <row r="56" spans="1:8" s="10" customFormat="1" ht="15.75">
      <c r="A56" s="38">
        <v>1</v>
      </c>
      <c r="B56" s="61" t="s">
        <v>219</v>
      </c>
      <c r="C56" s="24" t="s">
        <v>220</v>
      </c>
      <c r="D56" s="24">
        <v>3</v>
      </c>
      <c r="E56" s="24" t="s">
        <v>18</v>
      </c>
      <c r="F56" s="225" t="s">
        <v>518</v>
      </c>
      <c r="G56" s="225"/>
      <c r="H56" s="39">
        <v>2</v>
      </c>
    </row>
    <row r="57" spans="1:8" s="10" customFormat="1" ht="15.75">
      <c r="A57" s="38">
        <v>2</v>
      </c>
      <c r="B57" s="61" t="s">
        <v>166</v>
      </c>
      <c r="C57" s="38" t="s">
        <v>167</v>
      </c>
      <c r="D57" s="38">
        <v>3</v>
      </c>
      <c r="E57" s="38" t="s">
        <v>18</v>
      </c>
      <c r="F57" s="225" t="s">
        <v>524</v>
      </c>
      <c r="G57" s="225"/>
      <c r="H57" s="39">
        <v>2</v>
      </c>
    </row>
    <row r="58" spans="1:8" s="10" customFormat="1" ht="15.75">
      <c r="A58" s="24">
        <v>3</v>
      </c>
      <c r="B58" s="76" t="s">
        <v>114</v>
      </c>
      <c r="C58" s="24" t="s">
        <v>115</v>
      </c>
      <c r="D58" s="24">
        <v>3</v>
      </c>
      <c r="E58" s="24" t="s">
        <v>18</v>
      </c>
      <c r="F58" s="225" t="s">
        <v>518</v>
      </c>
      <c r="G58" s="225"/>
      <c r="H58" s="39">
        <v>2</v>
      </c>
    </row>
    <row r="59" spans="1:8" s="10" customFormat="1" ht="15.75">
      <c r="A59" s="38">
        <v>4</v>
      </c>
      <c r="B59" s="61" t="s">
        <v>688</v>
      </c>
      <c r="C59" s="24" t="s">
        <v>689</v>
      </c>
      <c r="D59" s="24">
        <v>3</v>
      </c>
      <c r="E59" s="24" t="s">
        <v>18</v>
      </c>
      <c r="F59" s="225" t="s">
        <v>518</v>
      </c>
      <c r="G59" s="225"/>
      <c r="H59" s="39">
        <v>3</v>
      </c>
    </row>
    <row r="60" spans="1:8" s="10" customFormat="1" ht="15.75">
      <c r="A60" s="38">
        <v>5</v>
      </c>
      <c r="B60" s="61" t="s">
        <v>528</v>
      </c>
      <c r="C60" s="24" t="s">
        <v>294</v>
      </c>
      <c r="D60" s="24">
        <v>3</v>
      </c>
      <c r="E60" s="24" t="s">
        <v>18</v>
      </c>
      <c r="F60" s="225" t="s">
        <v>518</v>
      </c>
      <c r="G60" s="225"/>
      <c r="H60" s="39">
        <v>3</v>
      </c>
    </row>
    <row r="61" spans="1:8" s="10" customFormat="1" ht="15.75">
      <c r="A61" s="38">
        <v>6</v>
      </c>
      <c r="B61" s="61" t="s">
        <v>122</v>
      </c>
      <c r="C61" s="30" t="s">
        <v>123</v>
      </c>
      <c r="D61" s="32">
        <v>3</v>
      </c>
      <c r="E61" s="24" t="s">
        <v>18</v>
      </c>
      <c r="F61" s="225" t="s">
        <v>518</v>
      </c>
      <c r="G61" s="225"/>
      <c r="H61" s="39">
        <v>2</v>
      </c>
    </row>
    <row r="62" spans="1:8" s="10" customFormat="1" ht="15.75">
      <c r="A62" s="38">
        <v>7</v>
      </c>
      <c r="B62" s="61" t="s">
        <v>703</v>
      </c>
      <c r="C62" s="149" t="s">
        <v>138</v>
      </c>
      <c r="D62" s="149">
        <v>2</v>
      </c>
      <c r="E62" s="149" t="s">
        <v>21</v>
      </c>
      <c r="F62" s="225" t="s">
        <v>526</v>
      </c>
      <c r="G62" s="225"/>
      <c r="H62" s="39">
        <v>3</v>
      </c>
    </row>
    <row r="63" spans="1:8" s="10" customFormat="1" ht="15.75">
      <c r="A63" s="38">
        <v>8</v>
      </c>
      <c r="B63" s="61" t="s">
        <v>704</v>
      </c>
      <c r="C63" s="24" t="s">
        <v>691</v>
      </c>
      <c r="D63" s="24">
        <v>2</v>
      </c>
      <c r="E63" s="24" t="s">
        <v>21</v>
      </c>
      <c r="F63" s="225" t="s">
        <v>518</v>
      </c>
      <c r="G63" s="225"/>
      <c r="H63" s="39">
        <v>3</v>
      </c>
    </row>
    <row r="64" spans="1:8" s="10" customFormat="1" ht="15.75">
      <c r="A64" s="38">
        <v>9</v>
      </c>
      <c r="B64" s="61" t="s">
        <v>705</v>
      </c>
      <c r="C64" s="74" t="s">
        <v>706</v>
      </c>
      <c r="D64" s="75">
        <v>2</v>
      </c>
      <c r="E64" s="75" t="s">
        <v>21</v>
      </c>
      <c r="F64" s="225" t="s">
        <v>518</v>
      </c>
      <c r="G64" s="225"/>
      <c r="H64" s="39">
        <v>3</v>
      </c>
    </row>
    <row r="65" spans="1:8" s="10" customFormat="1" ht="15.75">
      <c r="A65" s="52" t="s">
        <v>226</v>
      </c>
      <c r="B65" s="53" t="s">
        <v>227</v>
      </c>
      <c r="C65" s="8"/>
      <c r="D65" s="52">
        <v>39</v>
      </c>
      <c r="E65" s="55"/>
      <c r="F65" s="225"/>
      <c r="G65" s="225"/>
      <c r="H65" s="31"/>
    </row>
    <row r="66" spans="1:8" s="10" customFormat="1" ht="15.75">
      <c r="A66" s="55" t="s">
        <v>228</v>
      </c>
      <c r="B66" s="54" t="s">
        <v>15</v>
      </c>
      <c r="C66" s="8"/>
      <c r="D66" s="52">
        <v>27</v>
      </c>
      <c r="E66" s="55"/>
      <c r="F66" s="225"/>
      <c r="G66" s="225"/>
      <c r="H66" s="31"/>
    </row>
    <row r="67" spans="1:8" s="10" customFormat="1" ht="15.75">
      <c r="A67" s="38"/>
      <c r="B67" s="60" t="s">
        <v>229</v>
      </c>
      <c r="C67" s="8"/>
      <c r="D67" s="104">
        <v>15</v>
      </c>
      <c r="E67" s="38"/>
      <c r="F67" s="225"/>
      <c r="G67" s="225"/>
      <c r="H67" s="31"/>
    </row>
    <row r="68" spans="1:8" s="10" customFormat="1" ht="15.75">
      <c r="A68" s="38">
        <v>1</v>
      </c>
      <c r="B68" s="61" t="s">
        <v>108</v>
      </c>
      <c r="C68" s="24" t="s">
        <v>109</v>
      </c>
      <c r="D68" s="32">
        <v>3</v>
      </c>
      <c r="E68" s="32" t="s">
        <v>18</v>
      </c>
      <c r="F68" s="225" t="s">
        <v>518</v>
      </c>
      <c r="G68" s="225"/>
      <c r="H68" s="39">
        <v>4</v>
      </c>
    </row>
    <row r="69" spans="1:8" s="10" customFormat="1" ht="15.75">
      <c r="A69" s="38">
        <v>2</v>
      </c>
      <c r="B69" s="61" t="s">
        <v>230</v>
      </c>
      <c r="C69" s="30" t="s">
        <v>231</v>
      </c>
      <c r="D69" s="32">
        <v>3</v>
      </c>
      <c r="E69" s="32" t="s">
        <v>18</v>
      </c>
      <c r="F69" s="225" t="s">
        <v>526</v>
      </c>
      <c r="G69" s="225"/>
      <c r="H69" s="39">
        <v>5</v>
      </c>
    </row>
    <row r="70" spans="1:8" s="10" customFormat="1" ht="15.75">
      <c r="A70" s="38">
        <v>3</v>
      </c>
      <c r="B70" s="61" t="s">
        <v>232</v>
      </c>
      <c r="C70" s="24" t="s">
        <v>155</v>
      </c>
      <c r="D70" s="32">
        <v>3</v>
      </c>
      <c r="E70" s="32" t="s">
        <v>18</v>
      </c>
      <c r="F70" s="225" t="s">
        <v>518</v>
      </c>
      <c r="G70" s="225"/>
      <c r="H70" s="39">
        <v>5</v>
      </c>
    </row>
    <row r="71" spans="1:8" s="10" customFormat="1" ht="15.75">
      <c r="A71" s="38">
        <v>4</v>
      </c>
      <c r="B71" s="61" t="s">
        <v>233</v>
      </c>
      <c r="C71" s="24" t="s">
        <v>149</v>
      </c>
      <c r="D71" s="24">
        <v>3</v>
      </c>
      <c r="E71" s="24" t="s">
        <v>18</v>
      </c>
      <c r="F71" s="225" t="s">
        <v>518</v>
      </c>
      <c r="G71" s="225"/>
      <c r="H71" s="31">
        <v>6</v>
      </c>
    </row>
    <row r="72" spans="1:8" s="10" customFormat="1" ht="15.75">
      <c r="A72" s="38">
        <v>5</v>
      </c>
      <c r="B72" s="61" t="s">
        <v>504</v>
      </c>
      <c r="C72" s="24" t="s">
        <v>505</v>
      </c>
      <c r="D72" s="32">
        <v>3</v>
      </c>
      <c r="E72" s="32" t="s">
        <v>18</v>
      </c>
      <c r="F72" s="225" t="s">
        <v>518</v>
      </c>
      <c r="G72" s="225"/>
      <c r="H72" s="31">
        <v>6</v>
      </c>
    </row>
    <row r="73" spans="1:8" s="10" customFormat="1" ht="15.75">
      <c r="A73" s="55"/>
      <c r="B73" s="60" t="s">
        <v>236</v>
      </c>
      <c r="C73" s="8"/>
      <c r="D73" s="104">
        <v>12</v>
      </c>
      <c r="E73" s="55"/>
      <c r="F73" s="225"/>
      <c r="G73" s="225"/>
      <c r="H73" s="31"/>
    </row>
    <row r="74" spans="1:8" s="10" customFormat="1" ht="15.75">
      <c r="A74" s="38">
        <v>1</v>
      </c>
      <c r="B74" s="29" t="s">
        <v>146</v>
      </c>
      <c r="C74" s="30" t="s">
        <v>147</v>
      </c>
      <c r="D74" s="32">
        <v>3</v>
      </c>
      <c r="E74" s="32" t="s">
        <v>18</v>
      </c>
      <c r="F74" s="225" t="s">
        <v>518</v>
      </c>
      <c r="G74" s="225"/>
      <c r="H74" s="31">
        <v>6</v>
      </c>
    </row>
    <row r="75" spans="1:8" s="10" customFormat="1" ht="15.75">
      <c r="A75" s="38">
        <v>2</v>
      </c>
      <c r="B75" s="61" t="s">
        <v>258</v>
      </c>
      <c r="C75" s="24" t="s">
        <v>259</v>
      </c>
      <c r="D75" s="24">
        <v>3</v>
      </c>
      <c r="E75" s="24" t="s">
        <v>18</v>
      </c>
      <c r="F75" s="225" t="s">
        <v>518</v>
      </c>
      <c r="G75" s="225"/>
      <c r="H75" s="39">
        <v>7</v>
      </c>
    </row>
    <row r="76" spans="1:8" s="10" customFormat="1" ht="15.75">
      <c r="A76" s="38">
        <v>3</v>
      </c>
      <c r="B76" s="61" t="s">
        <v>707</v>
      </c>
      <c r="C76" s="24" t="s">
        <v>708</v>
      </c>
      <c r="D76" s="24">
        <v>3</v>
      </c>
      <c r="E76" s="24" t="s">
        <v>128</v>
      </c>
      <c r="F76" s="225" t="s">
        <v>566</v>
      </c>
      <c r="G76" s="225"/>
      <c r="H76" s="39">
        <v>5</v>
      </c>
    </row>
    <row r="77" spans="1:8" s="10" customFormat="1" ht="15.75">
      <c r="A77" s="38">
        <v>4</v>
      </c>
      <c r="B77" s="61" t="s">
        <v>709</v>
      </c>
      <c r="C77" s="24" t="s">
        <v>710</v>
      </c>
      <c r="D77" s="24">
        <v>3</v>
      </c>
      <c r="E77" s="24" t="s">
        <v>128</v>
      </c>
      <c r="F77" s="225" t="s">
        <v>566</v>
      </c>
      <c r="G77" s="225"/>
      <c r="H77" s="39">
        <v>7</v>
      </c>
    </row>
    <row r="78" spans="1:8" s="10" customFormat="1" ht="15.75">
      <c r="A78" s="55" t="s">
        <v>245</v>
      </c>
      <c r="B78" s="54" t="s">
        <v>58</v>
      </c>
      <c r="C78" s="8"/>
      <c r="D78" s="55">
        <v>12</v>
      </c>
      <c r="E78" s="55"/>
      <c r="F78" s="225"/>
      <c r="G78" s="225"/>
      <c r="H78" s="31"/>
    </row>
    <row r="79" spans="1:8" s="10" customFormat="1" ht="15.75">
      <c r="A79" s="38"/>
      <c r="B79" s="60" t="s">
        <v>246</v>
      </c>
      <c r="C79" s="8"/>
      <c r="D79" s="38"/>
      <c r="E79" s="38"/>
      <c r="F79" s="225"/>
      <c r="G79" s="225"/>
      <c r="H79" s="31"/>
    </row>
    <row r="80" spans="1:8" s="10" customFormat="1" ht="15.75">
      <c r="A80" s="38">
        <v>1</v>
      </c>
      <c r="B80" s="61" t="s">
        <v>247</v>
      </c>
      <c r="C80" s="24" t="s">
        <v>248</v>
      </c>
      <c r="D80" s="32">
        <v>3</v>
      </c>
      <c r="E80" s="32" t="s">
        <v>18</v>
      </c>
      <c r="F80" s="225" t="s">
        <v>518</v>
      </c>
      <c r="G80" s="225"/>
      <c r="H80" s="39">
        <v>4</v>
      </c>
    </row>
    <row r="81" spans="1:8" s="10" customFormat="1" ht="15.75">
      <c r="A81" s="38">
        <v>2</v>
      </c>
      <c r="B81" s="61" t="s">
        <v>249</v>
      </c>
      <c r="C81" s="24" t="s">
        <v>250</v>
      </c>
      <c r="D81" s="24">
        <v>3</v>
      </c>
      <c r="E81" s="32" t="s">
        <v>18</v>
      </c>
      <c r="F81" s="225" t="s">
        <v>518</v>
      </c>
      <c r="G81" s="225"/>
      <c r="H81" s="39">
        <v>4</v>
      </c>
    </row>
    <row r="82" spans="1:8" s="10" customFormat="1" ht="31.5">
      <c r="A82" s="38">
        <v>3</v>
      </c>
      <c r="B82" s="61" t="s">
        <v>711</v>
      </c>
      <c r="C82" s="24" t="s">
        <v>712</v>
      </c>
      <c r="D82" s="24">
        <v>3</v>
      </c>
      <c r="E82" s="24" t="s">
        <v>18</v>
      </c>
      <c r="F82" s="225" t="s">
        <v>518</v>
      </c>
      <c r="G82" s="225"/>
      <c r="H82" s="39">
        <v>4</v>
      </c>
    </row>
    <row r="83" spans="1:8" s="10" customFormat="1" ht="15.75">
      <c r="A83" s="38">
        <v>4</v>
      </c>
      <c r="B83" s="61" t="s">
        <v>253</v>
      </c>
      <c r="C83" s="24" t="s">
        <v>254</v>
      </c>
      <c r="D83" s="24">
        <v>3</v>
      </c>
      <c r="E83" s="24" t="s">
        <v>18</v>
      </c>
      <c r="F83" s="225" t="s">
        <v>520</v>
      </c>
      <c r="G83" s="225"/>
      <c r="H83" s="39">
        <v>4</v>
      </c>
    </row>
    <row r="84" spans="1:8" s="10" customFormat="1" ht="15.75">
      <c r="A84" s="38">
        <v>5</v>
      </c>
      <c r="B84" s="61" t="s">
        <v>713</v>
      </c>
      <c r="C84" s="24" t="s">
        <v>714</v>
      </c>
      <c r="D84" s="24">
        <v>3</v>
      </c>
      <c r="E84" s="24" t="s">
        <v>18</v>
      </c>
      <c r="F84" s="225" t="s">
        <v>518</v>
      </c>
      <c r="G84" s="225"/>
      <c r="H84" s="31">
        <v>6</v>
      </c>
    </row>
    <row r="85" spans="1:8" s="10" customFormat="1" ht="15.75">
      <c r="A85" s="38">
        <v>6</v>
      </c>
      <c r="B85" s="61" t="s">
        <v>564</v>
      </c>
      <c r="C85" s="24" t="s">
        <v>565</v>
      </c>
      <c r="D85" s="32">
        <v>3</v>
      </c>
      <c r="E85" s="32" t="s">
        <v>18</v>
      </c>
      <c r="F85" s="225" t="s">
        <v>566</v>
      </c>
      <c r="G85" s="225"/>
      <c r="H85" s="31">
        <v>6</v>
      </c>
    </row>
    <row r="86" spans="1:8" s="10" customFormat="1" ht="15.75">
      <c r="A86" s="38">
        <v>7</v>
      </c>
      <c r="B86" s="61" t="s">
        <v>150</v>
      </c>
      <c r="C86" s="360" t="s">
        <v>151</v>
      </c>
      <c r="D86" s="361">
        <v>3</v>
      </c>
      <c r="E86" s="361" t="s">
        <v>18</v>
      </c>
      <c r="F86" s="225" t="s">
        <v>518</v>
      </c>
      <c r="G86" s="225"/>
      <c r="H86" s="39">
        <v>7</v>
      </c>
    </row>
    <row r="87" spans="1:8" s="10" customFormat="1" ht="15.75">
      <c r="A87" s="38">
        <v>8</v>
      </c>
      <c r="B87" s="61" t="s">
        <v>715</v>
      </c>
      <c r="C87" s="24" t="s">
        <v>242</v>
      </c>
      <c r="D87" s="32">
        <v>3</v>
      </c>
      <c r="E87" s="32" t="s">
        <v>18</v>
      </c>
      <c r="F87" s="225" t="s">
        <v>518</v>
      </c>
      <c r="G87" s="225"/>
      <c r="H87" s="39">
        <v>7</v>
      </c>
    </row>
    <row r="88" spans="1:8" s="10" customFormat="1" ht="15.75">
      <c r="A88" s="52" t="s">
        <v>260</v>
      </c>
      <c r="B88" s="53" t="s">
        <v>261</v>
      </c>
      <c r="C88" s="8"/>
      <c r="D88" s="52">
        <v>12</v>
      </c>
      <c r="E88" s="52"/>
      <c r="F88" s="225"/>
      <c r="G88" s="225"/>
      <c r="H88" s="31"/>
    </row>
    <row r="89" spans="1:8" s="10" customFormat="1" ht="15.75">
      <c r="A89" s="55" t="s">
        <v>262</v>
      </c>
      <c r="B89" s="54" t="s">
        <v>15</v>
      </c>
      <c r="C89" s="8"/>
      <c r="D89" s="55">
        <v>6</v>
      </c>
      <c r="E89" s="55"/>
      <c r="F89" s="225"/>
      <c r="G89" s="225"/>
      <c r="H89" s="31"/>
    </row>
    <row r="90" spans="1:8" s="10" customFormat="1" ht="15.75">
      <c r="A90" s="38">
        <v>1</v>
      </c>
      <c r="B90" s="61" t="s">
        <v>699</v>
      </c>
      <c r="C90" s="24" t="s">
        <v>700</v>
      </c>
      <c r="D90" s="24">
        <v>3</v>
      </c>
      <c r="E90" s="24" t="s">
        <v>18</v>
      </c>
      <c r="F90" s="225" t="s">
        <v>518</v>
      </c>
      <c r="G90" s="225"/>
      <c r="H90" s="39">
        <v>5</v>
      </c>
    </row>
    <row r="91" spans="1:8" s="362" customFormat="1" ht="15.75">
      <c r="A91" s="38">
        <v>2</v>
      </c>
      <c r="B91" s="61" t="s">
        <v>361</v>
      </c>
      <c r="C91" s="30" t="s">
        <v>175</v>
      </c>
      <c r="D91" s="32">
        <v>3</v>
      </c>
      <c r="E91" s="32" t="s">
        <v>18</v>
      </c>
      <c r="F91" s="225" t="s">
        <v>716</v>
      </c>
      <c r="G91" s="225"/>
      <c r="H91" s="31">
        <v>6</v>
      </c>
    </row>
    <row r="92" spans="1:8" s="10" customFormat="1" ht="15.75">
      <c r="A92" s="55" t="s">
        <v>264</v>
      </c>
      <c r="B92" s="54" t="s">
        <v>58</v>
      </c>
      <c r="C92" s="8"/>
      <c r="D92" s="55">
        <v>6</v>
      </c>
      <c r="E92" s="55"/>
      <c r="F92" s="225"/>
      <c r="G92" s="225"/>
      <c r="H92" s="31"/>
    </row>
    <row r="93" spans="1:8" s="10" customFormat="1" ht="15.75">
      <c r="A93" s="38"/>
      <c r="B93" s="60" t="s">
        <v>265</v>
      </c>
      <c r="C93" s="8"/>
      <c r="D93" s="38"/>
      <c r="E93" s="38"/>
      <c r="F93" s="225"/>
      <c r="G93" s="225"/>
      <c r="H93" s="31"/>
    </row>
    <row r="94" spans="1:8" s="10" customFormat="1" ht="15.75">
      <c r="A94" s="38">
        <v>1</v>
      </c>
      <c r="B94" s="61" t="s">
        <v>717</v>
      </c>
      <c r="C94" s="24" t="s">
        <v>698</v>
      </c>
      <c r="D94" s="24">
        <v>3</v>
      </c>
      <c r="E94" s="24" t="s">
        <v>18</v>
      </c>
      <c r="F94" s="225" t="s">
        <v>518</v>
      </c>
      <c r="G94" s="225"/>
      <c r="H94" s="39">
        <v>7</v>
      </c>
    </row>
    <row r="95" spans="1:8" s="10" customFormat="1" ht="15.75">
      <c r="A95" s="38">
        <v>2</v>
      </c>
      <c r="B95" s="61" t="s">
        <v>718</v>
      </c>
      <c r="C95" s="24" t="s">
        <v>107</v>
      </c>
      <c r="D95" s="32">
        <v>3</v>
      </c>
      <c r="E95" s="32" t="s">
        <v>18</v>
      </c>
      <c r="F95" s="225" t="s">
        <v>523</v>
      </c>
      <c r="G95" s="225"/>
      <c r="H95" s="39">
        <v>7</v>
      </c>
    </row>
    <row r="96" spans="1:8" s="10" customFormat="1" ht="15.75">
      <c r="A96" s="38">
        <v>3</v>
      </c>
      <c r="B96" s="61" t="s">
        <v>641</v>
      </c>
      <c r="C96" s="24" t="s">
        <v>642</v>
      </c>
      <c r="D96" s="24">
        <v>3</v>
      </c>
      <c r="E96" s="38">
        <v>36.18</v>
      </c>
      <c r="F96" s="225" t="s">
        <v>518</v>
      </c>
      <c r="G96" s="225"/>
      <c r="H96" s="39">
        <v>7</v>
      </c>
    </row>
    <row r="97" spans="1:8" s="10" customFormat="1" ht="15.75">
      <c r="A97" s="38">
        <v>4</v>
      </c>
      <c r="B97" s="61" t="s">
        <v>719</v>
      </c>
      <c r="C97" s="38" t="s">
        <v>153</v>
      </c>
      <c r="D97" s="38">
        <v>3</v>
      </c>
      <c r="E97" s="38" t="s">
        <v>18</v>
      </c>
      <c r="F97" s="225" t="s">
        <v>518</v>
      </c>
      <c r="G97" s="225"/>
      <c r="H97" s="39">
        <v>7</v>
      </c>
    </row>
    <row r="98" spans="1:8" s="10" customFormat="1" ht="31.5">
      <c r="A98" s="52" t="s">
        <v>269</v>
      </c>
      <c r="B98" s="254" t="s">
        <v>270</v>
      </c>
      <c r="C98" s="38"/>
      <c r="D98" s="38">
        <v>10</v>
      </c>
      <c r="E98" s="38"/>
      <c r="F98" s="225"/>
      <c r="G98" s="225"/>
      <c r="H98" s="31"/>
    </row>
    <row r="99" spans="1:8" s="10" customFormat="1" ht="15.75">
      <c r="A99" s="38">
        <v>1</v>
      </c>
      <c r="B99" s="97" t="s">
        <v>180</v>
      </c>
      <c r="C99" s="38" t="s">
        <v>720</v>
      </c>
      <c r="D99" s="38">
        <v>3</v>
      </c>
      <c r="E99" s="38" t="s">
        <v>182</v>
      </c>
      <c r="F99" s="225" t="s">
        <v>534</v>
      </c>
      <c r="G99" s="225"/>
      <c r="H99" s="75">
        <v>8</v>
      </c>
    </row>
    <row r="100" spans="1:8" s="10" customFormat="1" ht="15.75">
      <c r="A100" s="38">
        <v>2</v>
      </c>
      <c r="B100" s="97" t="s">
        <v>272</v>
      </c>
      <c r="C100" s="38" t="s">
        <v>721</v>
      </c>
      <c r="D100" s="38">
        <v>7</v>
      </c>
      <c r="E100" s="38" t="s">
        <v>186</v>
      </c>
      <c r="F100" s="225" t="s">
        <v>535</v>
      </c>
      <c r="G100" s="225"/>
      <c r="H100" s="75">
        <v>8</v>
      </c>
    </row>
    <row r="102" spans="1:8">
      <c r="C102" s="49"/>
    </row>
    <row r="103" spans="1:8">
      <c r="C103" s="66"/>
    </row>
    <row r="104" spans="1:8">
      <c r="C104" s="66"/>
    </row>
    <row r="105" spans="1:8">
      <c r="C105" s="66"/>
    </row>
    <row r="106" spans="1:8">
      <c r="C106" s="66"/>
    </row>
    <row r="107" spans="1:8">
      <c r="C107" s="49"/>
    </row>
  </sheetData>
  <mergeCells count="14"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1.23" right="0.35433070866141736" top="0.27" bottom="0.35433070866141736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="90" zoomScaleNormal="90" workbookViewId="0">
      <selection activeCell="M15" sqref="M15"/>
    </sheetView>
  </sheetViews>
  <sheetFormatPr defaultRowHeight="15.75"/>
  <cols>
    <col min="1" max="1" width="8.5703125" style="248" customWidth="1"/>
    <col min="2" max="2" width="33.42578125" style="248" customWidth="1"/>
    <col min="3" max="3" width="16" style="105" hidden="1" customWidth="1"/>
    <col min="4" max="4" width="8.7109375" style="105" customWidth="1"/>
    <col min="5" max="5" width="14.5703125" style="105" hidden="1" customWidth="1"/>
    <col min="6" max="6" width="23.5703125" style="247" customWidth="1"/>
    <col min="7" max="7" width="18.42578125" style="247" customWidth="1"/>
    <col min="8" max="8" width="11.5703125" style="247" customWidth="1"/>
    <col min="9" max="16384" width="9.140625" style="248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722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190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723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>
      <c r="A9" s="4"/>
      <c r="B9" s="4"/>
      <c r="C9" s="4"/>
      <c r="D9" s="4"/>
      <c r="E9" s="4"/>
    </row>
    <row r="10" spans="1:8" s="365" customFormat="1" ht="31.5">
      <c r="A10" s="572" t="s">
        <v>7</v>
      </c>
      <c r="B10" s="57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365" customFormat="1">
      <c r="A11" s="572"/>
      <c r="B11" s="572"/>
      <c r="C11" s="572"/>
      <c r="D11" s="572"/>
      <c r="E11" s="572"/>
      <c r="F11" s="572"/>
      <c r="G11" s="8" t="s">
        <v>512</v>
      </c>
      <c r="H11" s="572"/>
    </row>
    <row r="12" spans="1:8" s="367" customFormat="1" ht="31.5">
      <c r="A12" s="156">
        <v>1</v>
      </c>
      <c r="B12" s="157" t="s">
        <v>12</v>
      </c>
      <c r="C12" s="141"/>
      <c r="D12" s="156">
        <v>40</v>
      </c>
      <c r="E12" s="156"/>
      <c r="F12" s="366"/>
      <c r="G12" s="141"/>
      <c r="H12" s="141"/>
    </row>
    <row r="13" spans="1:8" s="367" customFormat="1">
      <c r="A13" s="156" t="s">
        <v>193</v>
      </c>
      <c r="B13" s="157" t="s">
        <v>15</v>
      </c>
      <c r="C13" s="141"/>
      <c r="D13" s="156">
        <v>36</v>
      </c>
      <c r="E13" s="156"/>
      <c r="F13" s="366"/>
      <c r="G13" s="366"/>
      <c r="H13" s="366"/>
    </row>
    <row r="14" spans="1:8" s="367" customFormat="1">
      <c r="A14" s="146"/>
      <c r="B14" s="368" t="s">
        <v>724</v>
      </c>
      <c r="C14" s="141"/>
      <c r="D14" s="369">
        <v>27</v>
      </c>
      <c r="E14" s="146"/>
      <c r="F14" s="366"/>
      <c r="G14" s="366"/>
      <c r="H14" s="366"/>
    </row>
    <row r="15" spans="1:8" s="367" customFormat="1">
      <c r="A15" s="146">
        <v>1</v>
      </c>
      <c r="B15" s="164" t="s">
        <v>348</v>
      </c>
      <c r="C15" s="146" t="s">
        <v>17</v>
      </c>
      <c r="D15" s="146">
        <v>3</v>
      </c>
      <c r="E15" s="146" t="s">
        <v>18</v>
      </c>
      <c r="F15" s="366" t="s">
        <v>517</v>
      </c>
      <c r="G15" s="366"/>
      <c r="H15" s="75">
        <v>1</v>
      </c>
    </row>
    <row r="16" spans="1:8" s="367" customFormat="1">
      <c r="A16" s="146">
        <v>2</v>
      </c>
      <c r="B16" s="154" t="s">
        <v>28</v>
      </c>
      <c r="C16" s="146" t="s">
        <v>29</v>
      </c>
      <c r="D16" s="146">
        <v>2</v>
      </c>
      <c r="E16" s="146" t="s">
        <v>21</v>
      </c>
      <c r="F16" s="366" t="s">
        <v>517</v>
      </c>
      <c r="G16" s="366"/>
      <c r="H16" s="39">
        <v>4</v>
      </c>
    </row>
    <row r="17" spans="1:8" s="367" customFormat="1">
      <c r="A17" s="146">
        <v>3</v>
      </c>
      <c r="B17" s="164" t="s">
        <v>22</v>
      </c>
      <c r="C17" s="146" t="s">
        <v>23</v>
      </c>
      <c r="D17" s="146">
        <v>2</v>
      </c>
      <c r="E17" s="146" t="s">
        <v>21</v>
      </c>
      <c r="F17" s="366" t="s">
        <v>517</v>
      </c>
      <c r="G17" s="366"/>
      <c r="H17" s="39">
        <v>5</v>
      </c>
    </row>
    <row r="18" spans="1:8" s="367" customFormat="1">
      <c r="A18" s="146">
        <v>4</v>
      </c>
      <c r="B18" s="164" t="s">
        <v>278</v>
      </c>
      <c r="C18" s="146" t="s">
        <v>20</v>
      </c>
      <c r="D18" s="146">
        <v>2</v>
      </c>
      <c r="E18" s="146" t="s">
        <v>21</v>
      </c>
      <c r="F18" s="366" t="s">
        <v>518</v>
      </c>
      <c r="G18" s="366"/>
      <c r="H18" s="39">
        <v>3</v>
      </c>
    </row>
    <row r="19" spans="1:8" s="367" customFormat="1">
      <c r="A19" s="146">
        <v>5</v>
      </c>
      <c r="B19" s="164" t="s">
        <v>25</v>
      </c>
      <c r="C19" s="146" t="s">
        <v>26</v>
      </c>
      <c r="D19" s="146">
        <v>2</v>
      </c>
      <c r="E19" s="146" t="s">
        <v>197</v>
      </c>
      <c r="F19" s="366" t="s">
        <v>518</v>
      </c>
      <c r="G19" s="366"/>
      <c r="H19" s="31">
        <v>6</v>
      </c>
    </row>
    <row r="20" spans="1:8" s="367" customFormat="1">
      <c r="A20" s="146">
        <v>6</v>
      </c>
      <c r="B20" s="164" t="s">
        <v>30</v>
      </c>
      <c r="C20" s="146" t="s">
        <v>31</v>
      </c>
      <c r="D20" s="146">
        <v>2</v>
      </c>
      <c r="E20" s="146" t="s">
        <v>21</v>
      </c>
      <c r="F20" s="366" t="s">
        <v>520</v>
      </c>
      <c r="G20" s="366"/>
      <c r="H20" s="75">
        <v>1</v>
      </c>
    </row>
    <row r="21" spans="1:8" s="367" customFormat="1">
      <c r="A21" s="146">
        <v>7</v>
      </c>
      <c r="B21" s="164" t="s">
        <v>32</v>
      </c>
      <c r="C21" s="146" t="s">
        <v>33</v>
      </c>
      <c r="D21" s="146">
        <v>2</v>
      </c>
      <c r="E21" s="146" t="s">
        <v>21</v>
      </c>
      <c r="F21" s="366" t="s">
        <v>517</v>
      </c>
      <c r="G21" s="366"/>
      <c r="H21" s="75">
        <v>1</v>
      </c>
    </row>
    <row r="22" spans="1:8" s="367" customFormat="1">
      <c r="A22" s="146">
        <v>8</v>
      </c>
      <c r="B22" s="164" t="s">
        <v>34</v>
      </c>
      <c r="C22" s="146" t="s">
        <v>35</v>
      </c>
      <c r="D22" s="146">
        <v>2</v>
      </c>
      <c r="E22" s="146" t="s">
        <v>21</v>
      </c>
      <c r="F22" s="366" t="s">
        <v>517</v>
      </c>
      <c r="G22" s="366"/>
      <c r="H22" s="39">
        <v>2</v>
      </c>
    </row>
    <row r="23" spans="1:8" s="367" customFormat="1">
      <c r="A23" s="146">
        <v>9</v>
      </c>
      <c r="B23" s="164" t="s">
        <v>36</v>
      </c>
      <c r="C23" s="146" t="s">
        <v>37</v>
      </c>
      <c r="D23" s="146">
        <v>2</v>
      </c>
      <c r="E23" s="146" t="s">
        <v>21</v>
      </c>
      <c r="F23" s="366" t="s">
        <v>522</v>
      </c>
      <c r="G23" s="366"/>
      <c r="H23" s="39">
        <v>3</v>
      </c>
    </row>
    <row r="24" spans="1:8" s="367" customFormat="1">
      <c r="A24" s="146">
        <v>10</v>
      </c>
      <c r="B24" s="164" t="s">
        <v>198</v>
      </c>
      <c r="C24" s="370" t="s">
        <v>39</v>
      </c>
      <c r="D24" s="149">
        <v>3</v>
      </c>
      <c r="E24" s="149" t="s">
        <v>18</v>
      </c>
      <c r="F24" s="366" t="s">
        <v>518</v>
      </c>
      <c r="G24" s="366"/>
      <c r="H24" s="39">
        <v>2</v>
      </c>
    </row>
    <row r="25" spans="1:8" s="367" customFormat="1">
      <c r="A25" s="146">
        <v>11</v>
      </c>
      <c r="B25" s="164" t="s">
        <v>40</v>
      </c>
      <c r="C25" s="146" t="s">
        <v>41</v>
      </c>
      <c r="D25" s="146">
        <v>3</v>
      </c>
      <c r="E25" s="146" t="s">
        <v>18</v>
      </c>
      <c r="F25" s="366" t="s">
        <v>523</v>
      </c>
      <c r="G25" s="366"/>
      <c r="H25" s="75">
        <v>1</v>
      </c>
    </row>
    <row r="26" spans="1:8" s="367" customFormat="1">
      <c r="A26" s="146">
        <v>12</v>
      </c>
      <c r="B26" s="164" t="s">
        <v>42</v>
      </c>
      <c r="C26" s="146" t="s">
        <v>43</v>
      </c>
      <c r="D26" s="146">
        <v>2</v>
      </c>
      <c r="E26" s="146" t="s">
        <v>21</v>
      </c>
      <c r="F26" s="366" t="s">
        <v>524</v>
      </c>
      <c r="G26" s="366"/>
      <c r="H26" s="39">
        <v>2</v>
      </c>
    </row>
    <row r="27" spans="1:8" s="367" customFormat="1">
      <c r="A27" s="156" t="s">
        <v>199</v>
      </c>
      <c r="B27" s="157" t="s">
        <v>58</v>
      </c>
      <c r="C27" s="141"/>
      <c r="D27" s="156">
        <v>2</v>
      </c>
      <c r="E27" s="156"/>
      <c r="F27" s="366"/>
      <c r="G27" s="366"/>
      <c r="H27" s="31"/>
    </row>
    <row r="28" spans="1:8" s="367" customFormat="1">
      <c r="A28" s="154"/>
      <c r="B28" s="371" t="s">
        <v>200</v>
      </c>
      <c r="C28" s="141"/>
      <c r="D28" s="146"/>
      <c r="E28" s="146"/>
      <c r="F28" s="366"/>
      <c r="G28" s="366"/>
      <c r="H28" s="39"/>
    </row>
    <row r="29" spans="1:8" s="367" customFormat="1">
      <c r="A29" s="146">
        <v>1</v>
      </c>
      <c r="B29" s="164" t="s">
        <v>286</v>
      </c>
      <c r="C29" s="146" t="s">
        <v>287</v>
      </c>
      <c r="D29" s="146">
        <v>2</v>
      </c>
      <c r="E29" s="146" t="s">
        <v>21</v>
      </c>
      <c r="F29" s="366" t="s">
        <v>518</v>
      </c>
      <c r="G29" s="366"/>
      <c r="H29" s="39">
        <v>3</v>
      </c>
    </row>
    <row r="30" spans="1:8" s="367" customFormat="1">
      <c r="A30" s="146">
        <v>2</v>
      </c>
      <c r="B30" s="164" t="s">
        <v>540</v>
      </c>
      <c r="C30" s="146" t="s">
        <v>541</v>
      </c>
      <c r="D30" s="146">
        <v>2</v>
      </c>
      <c r="E30" s="146" t="s">
        <v>21</v>
      </c>
      <c r="F30" s="366" t="s">
        <v>518</v>
      </c>
      <c r="G30" s="366"/>
      <c r="H30" s="39">
        <v>3</v>
      </c>
    </row>
    <row r="31" spans="1:8" s="367" customFormat="1" ht="31.5">
      <c r="A31" s="156" t="s">
        <v>725</v>
      </c>
      <c r="B31" s="372" t="s">
        <v>726</v>
      </c>
      <c r="C31" s="141"/>
      <c r="D31" s="156">
        <v>11</v>
      </c>
      <c r="E31" s="156"/>
      <c r="F31" s="366"/>
      <c r="G31" s="366"/>
      <c r="H31" s="31"/>
    </row>
    <row r="32" spans="1:8" s="367" customFormat="1">
      <c r="A32" s="146" t="s">
        <v>727</v>
      </c>
      <c r="B32" s="164" t="s">
        <v>205</v>
      </c>
      <c r="C32" s="141"/>
      <c r="D32" s="156">
        <v>3</v>
      </c>
      <c r="E32" s="146"/>
      <c r="F32" s="366"/>
      <c r="G32" s="366"/>
      <c r="H32" s="31"/>
    </row>
    <row r="33" spans="1:8" s="367" customFormat="1">
      <c r="A33" s="373" t="s">
        <v>728</v>
      </c>
      <c r="B33" s="371" t="s">
        <v>15</v>
      </c>
      <c r="C33" s="141"/>
      <c r="D33" s="369">
        <v>1</v>
      </c>
      <c r="E33" s="146"/>
      <c r="F33" s="366"/>
      <c r="G33" s="366"/>
      <c r="H33" s="31"/>
    </row>
    <row r="34" spans="1:8" s="367" customFormat="1">
      <c r="A34" s="146"/>
      <c r="B34" s="164" t="s">
        <v>54</v>
      </c>
      <c r="C34" s="30" t="s">
        <v>55</v>
      </c>
      <c r="D34" s="149">
        <v>1</v>
      </c>
      <c r="E34" s="32" t="s">
        <v>56</v>
      </c>
      <c r="F34" s="366" t="s">
        <v>513</v>
      </c>
      <c r="G34" s="366"/>
      <c r="H34" s="31">
        <v>1</v>
      </c>
    </row>
    <row r="35" spans="1:8" s="367" customFormat="1">
      <c r="A35" s="371" t="s">
        <v>729</v>
      </c>
      <c r="B35" s="371" t="s">
        <v>58</v>
      </c>
      <c r="C35" s="141"/>
      <c r="D35" s="369">
        <v>2</v>
      </c>
      <c r="E35" s="146"/>
      <c r="F35" s="366"/>
      <c r="G35" s="366"/>
      <c r="H35" s="31"/>
    </row>
    <row r="36" spans="1:8" s="367" customFormat="1">
      <c r="A36" s="369"/>
      <c r="B36" s="371" t="s">
        <v>200</v>
      </c>
      <c r="C36" s="141"/>
      <c r="D36" s="146"/>
      <c r="E36" s="146"/>
      <c r="F36" s="366"/>
      <c r="G36" s="366"/>
      <c r="H36" s="31"/>
    </row>
    <row r="37" spans="1:8" s="367" customFormat="1">
      <c r="A37" s="146">
        <v>1</v>
      </c>
      <c r="B37" s="164" t="s">
        <v>59</v>
      </c>
      <c r="C37" s="149" t="s">
        <v>64</v>
      </c>
      <c r="D37" s="149">
        <v>1</v>
      </c>
      <c r="E37" s="32" t="s">
        <v>56</v>
      </c>
      <c r="F37" s="366" t="s">
        <v>513</v>
      </c>
      <c r="G37" s="366"/>
      <c r="H37" s="31">
        <v>3</v>
      </c>
    </row>
    <row r="38" spans="1:8" s="367" customFormat="1">
      <c r="A38" s="146">
        <v>2</v>
      </c>
      <c r="B38" s="164" t="s">
        <v>61</v>
      </c>
      <c r="C38" s="149" t="s">
        <v>62</v>
      </c>
      <c r="D38" s="149">
        <v>1</v>
      </c>
      <c r="E38" s="32" t="s">
        <v>56</v>
      </c>
      <c r="F38" s="366" t="s">
        <v>513</v>
      </c>
      <c r="G38" s="366"/>
      <c r="H38" s="31">
        <v>3</v>
      </c>
    </row>
    <row r="39" spans="1:8" s="367" customFormat="1">
      <c r="A39" s="146">
        <v>3</v>
      </c>
      <c r="B39" s="164" t="s">
        <v>63</v>
      </c>
      <c r="C39" s="149" t="s">
        <v>60</v>
      </c>
      <c r="D39" s="149">
        <v>1</v>
      </c>
      <c r="E39" s="32" t="s">
        <v>56</v>
      </c>
      <c r="F39" s="366" t="s">
        <v>513</v>
      </c>
      <c r="G39" s="366"/>
      <c r="H39" s="31">
        <v>3</v>
      </c>
    </row>
    <row r="40" spans="1:8" s="367" customFormat="1">
      <c r="A40" s="146">
        <v>4</v>
      </c>
      <c r="B40" s="164" t="s">
        <v>65</v>
      </c>
      <c r="C40" s="149" t="s">
        <v>66</v>
      </c>
      <c r="D40" s="149">
        <v>1</v>
      </c>
      <c r="E40" s="32" t="s">
        <v>56</v>
      </c>
      <c r="F40" s="366" t="s">
        <v>513</v>
      </c>
      <c r="G40" s="366"/>
      <c r="H40" s="31">
        <v>2</v>
      </c>
    </row>
    <row r="41" spans="1:8" s="367" customFormat="1">
      <c r="A41" s="146">
        <v>5</v>
      </c>
      <c r="B41" s="164" t="s">
        <v>67</v>
      </c>
      <c r="C41" s="149" t="s">
        <v>288</v>
      </c>
      <c r="D41" s="149">
        <v>1</v>
      </c>
      <c r="E41" s="32" t="s">
        <v>56</v>
      </c>
      <c r="F41" s="366" t="s">
        <v>513</v>
      </c>
      <c r="G41" s="366"/>
      <c r="H41" s="31">
        <v>2</v>
      </c>
    </row>
    <row r="42" spans="1:8" s="367" customFormat="1">
      <c r="A42" s="146">
        <v>6</v>
      </c>
      <c r="B42" s="164" t="s">
        <v>70</v>
      </c>
      <c r="C42" s="149" t="s">
        <v>71</v>
      </c>
      <c r="D42" s="149">
        <v>1</v>
      </c>
      <c r="E42" s="32" t="s">
        <v>56</v>
      </c>
      <c r="F42" s="366" t="s">
        <v>513</v>
      </c>
      <c r="G42" s="366"/>
      <c r="H42" s="31">
        <v>2</v>
      </c>
    </row>
    <row r="43" spans="1:8" s="367" customFormat="1">
      <c r="A43" s="146" t="s">
        <v>730</v>
      </c>
      <c r="B43" s="164" t="s">
        <v>731</v>
      </c>
      <c r="C43" s="141"/>
      <c r="D43" s="146">
        <v>8</v>
      </c>
      <c r="E43" s="146"/>
      <c r="F43" s="366"/>
      <c r="G43" s="366"/>
      <c r="H43" s="38" t="s">
        <v>525</v>
      </c>
    </row>
    <row r="44" spans="1:8" s="367" customFormat="1" ht="31.5">
      <c r="A44" s="156">
        <v>2</v>
      </c>
      <c r="B44" s="157" t="s">
        <v>85</v>
      </c>
      <c r="C44" s="141"/>
      <c r="D44" s="156"/>
      <c r="E44" s="156"/>
      <c r="F44" s="366"/>
      <c r="G44" s="366"/>
      <c r="H44" s="31"/>
    </row>
    <row r="45" spans="1:8" s="367" customFormat="1">
      <c r="A45" s="156" t="s">
        <v>210</v>
      </c>
      <c r="B45" s="157" t="s">
        <v>86</v>
      </c>
      <c r="C45" s="141"/>
      <c r="D45" s="156">
        <v>30</v>
      </c>
      <c r="E45" s="156"/>
      <c r="F45" s="366"/>
      <c r="G45" s="366"/>
      <c r="H45" s="31"/>
    </row>
    <row r="46" spans="1:8" s="367" customFormat="1">
      <c r="A46" s="369" t="s">
        <v>211</v>
      </c>
      <c r="B46" s="368" t="s">
        <v>15</v>
      </c>
      <c r="C46" s="141"/>
      <c r="D46" s="369">
        <v>19</v>
      </c>
      <c r="E46" s="369"/>
      <c r="F46" s="366"/>
      <c r="G46" s="366"/>
      <c r="H46" s="31"/>
    </row>
    <row r="47" spans="1:8" s="367" customFormat="1">
      <c r="A47" s="146">
        <v>1</v>
      </c>
      <c r="B47" s="164" t="s">
        <v>212</v>
      </c>
      <c r="C47" s="149" t="s">
        <v>213</v>
      </c>
      <c r="D47" s="149">
        <v>3</v>
      </c>
      <c r="E47" s="146" t="s">
        <v>18</v>
      </c>
      <c r="F47" s="366" t="s">
        <v>518</v>
      </c>
      <c r="G47" s="366"/>
      <c r="H47" s="39">
        <v>3</v>
      </c>
    </row>
    <row r="48" spans="1:8" s="367" customFormat="1">
      <c r="A48" s="146">
        <v>2</v>
      </c>
      <c r="B48" s="164" t="s">
        <v>214</v>
      </c>
      <c r="C48" s="149" t="s">
        <v>215</v>
      </c>
      <c r="D48" s="149">
        <v>3</v>
      </c>
      <c r="E48" s="146" t="s">
        <v>18</v>
      </c>
      <c r="F48" s="366" t="s">
        <v>523</v>
      </c>
      <c r="G48" s="366"/>
      <c r="H48" s="75">
        <v>1</v>
      </c>
    </row>
    <row r="49" spans="1:8" s="367" customFormat="1">
      <c r="A49" s="146">
        <v>3</v>
      </c>
      <c r="B49" s="164" t="s">
        <v>216</v>
      </c>
      <c r="C49" s="146" t="s">
        <v>91</v>
      </c>
      <c r="D49" s="146">
        <v>3</v>
      </c>
      <c r="E49" s="146" t="s">
        <v>18</v>
      </c>
      <c r="F49" s="366" t="s">
        <v>518</v>
      </c>
      <c r="G49" s="366"/>
      <c r="H49" s="39">
        <v>2</v>
      </c>
    </row>
    <row r="50" spans="1:8" s="367" customFormat="1">
      <c r="A50" s="146">
        <v>4</v>
      </c>
      <c r="B50" s="164" t="s">
        <v>92</v>
      </c>
      <c r="C50" s="30" t="s">
        <v>93</v>
      </c>
      <c r="D50" s="32">
        <v>3</v>
      </c>
      <c r="E50" s="146" t="s">
        <v>18</v>
      </c>
      <c r="F50" s="366" t="s">
        <v>518</v>
      </c>
      <c r="G50" s="366"/>
      <c r="H50" s="39">
        <v>2</v>
      </c>
    </row>
    <row r="51" spans="1:8" s="367" customFormat="1">
      <c r="A51" s="146">
        <v>5</v>
      </c>
      <c r="B51" s="164" t="s">
        <v>217</v>
      </c>
      <c r="C51" s="149" t="s">
        <v>113</v>
      </c>
      <c r="D51" s="149">
        <v>3</v>
      </c>
      <c r="E51" s="146" t="s">
        <v>18</v>
      </c>
      <c r="F51" s="366" t="s">
        <v>520</v>
      </c>
      <c r="G51" s="366"/>
      <c r="H51" s="39">
        <v>3</v>
      </c>
    </row>
    <row r="52" spans="1:8" s="367" customFormat="1">
      <c r="A52" s="146">
        <v>6</v>
      </c>
      <c r="B52" s="164" t="s">
        <v>98</v>
      </c>
      <c r="C52" s="149" t="s">
        <v>99</v>
      </c>
      <c r="D52" s="146">
        <v>2</v>
      </c>
      <c r="E52" s="146" t="s">
        <v>21</v>
      </c>
      <c r="F52" s="366" t="s">
        <v>517</v>
      </c>
      <c r="G52" s="366"/>
      <c r="H52" s="39">
        <v>4</v>
      </c>
    </row>
    <row r="53" spans="1:8" s="367" customFormat="1">
      <c r="A53" s="146">
        <v>7</v>
      </c>
      <c r="B53" s="164" t="s">
        <v>100</v>
      </c>
      <c r="C53" s="149" t="s">
        <v>101</v>
      </c>
      <c r="D53" s="146">
        <v>2</v>
      </c>
      <c r="E53" s="146" t="s">
        <v>21</v>
      </c>
      <c r="F53" s="366" t="s">
        <v>517</v>
      </c>
      <c r="G53" s="366"/>
      <c r="H53" s="39">
        <v>5</v>
      </c>
    </row>
    <row r="54" spans="1:8" s="367" customFormat="1">
      <c r="A54" s="369" t="s">
        <v>218</v>
      </c>
      <c r="B54" s="368" t="s">
        <v>58</v>
      </c>
      <c r="C54" s="141"/>
      <c r="D54" s="369">
        <v>11</v>
      </c>
      <c r="E54" s="369"/>
      <c r="F54" s="366"/>
      <c r="G54" s="366"/>
      <c r="H54" s="31"/>
    </row>
    <row r="55" spans="1:8" s="367" customFormat="1">
      <c r="A55" s="154"/>
      <c r="B55" s="371" t="s">
        <v>103</v>
      </c>
      <c r="C55" s="141"/>
      <c r="D55" s="146"/>
      <c r="E55" s="146"/>
      <c r="F55" s="366"/>
      <c r="G55" s="366"/>
      <c r="H55" s="39"/>
    </row>
    <row r="56" spans="1:8" s="367" customFormat="1">
      <c r="A56" s="146">
        <v>1</v>
      </c>
      <c r="B56" s="164" t="s">
        <v>219</v>
      </c>
      <c r="C56" s="149" t="s">
        <v>220</v>
      </c>
      <c r="D56" s="149">
        <v>3</v>
      </c>
      <c r="E56" s="149" t="s">
        <v>18</v>
      </c>
      <c r="F56" s="366" t="s">
        <v>518</v>
      </c>
      <c r="G56" s="366"/>
      <c r="H56" s="39">
        <v>3</v>
      </c>
    </row>
    <row r="57" spans="1:8" s="367" customFormat="1">
      <c r="A57" s="146">
        <v>2</v>
      </c>
      <c r="B57" s="164" t="s">
        <v>166</v>
      </c>
      <c r="C57" s="146" t="s">
        <v>167</v>
      </c>
      <c r="D57" s="146">
        <v>3</v>
      </c>
      <c r="E57" s="146" t="s">
        <v>18</v>
      </c>
      <c r="F57" s="366" t="s">
        <v>524</v>
      </c>
      <c r="G57" s="366"/>
      <c r="H57" s="39">
        <v>2</v>
      </c>
    </row>
    <row r="58" spans="1:8" s="367" customFormat="1">
      <c r="A58" s="146">
        <v>3</v>
      </c>
      <c r="B58" s="164" t="s">
        <v>221</v>
      </c>
      <c r="C58" s="149" t="s">
        <v>107</v>
      </c>
      <c r="D58" s="32">
        <v>3</v>
      </c>
      <c r="E58" s="32" t="s">
        <v>18</v>
      </c>
      <c r="F58" s="366" t="s">
        <v>523</v>
      </c>
      <c r="G58" s="366"/>
      <c r="H58" s="39">
        <v>2</v>
      </c>
    </row>
    <row r="59" spans="1:8" s="367" customFormat="1">
      <c r="A59" s="146">
        <v>4</v>
      </c>
      <c r="B59" s="164" t="s">
        <v>699</v>
      </c>
      <c r="C59" s="149" t="s">
        <v>700</v>
      </c>
      <c r="D59" s="149">
        <v>3</v>
      </c>
      <c r="E59" s="149" t="s">
        <v>18</v>
      </c>
      <c r="F59" s="366" t="s">
        <v>518</v>
      </c>
      <c r="G59" s="366"/>
      <c r="H59" s="39">
        <v>3</v>
      </c>
    </row>
    <row r="60" spans="1:8" s="367" customFormat="1">
      <c r="A60" s="146">
        <v>5</v>
      </c>
      <c r="B60" s="164" t="s">
        <v>174</v>
      </c>
      <c r="C60" s="360" t="s">
        <v>175</v>
      </c>
      <c r="D60" s="361">
        <v>3</v>
      </c>
      <c r="E60" s="361" t="s">
        <v>18</v>
      </c>
      <c r="F60" s="366" t="s">
        <v>716</v>
      </c>
      <c r="G60" s="366"/>
      <c r="H60" s="39">
        <v>3</v>
      </c>
    </row>
    <row r="61" spans="1:8" s="367" customFormat="1">
      <c r="A61" s="146">
        <v>6</v>
      </c>
      <c r="B61" s="164" t="s">
        <v>152</v>
      </c>
      <c r="C61" s="146" t="s">
        <v>153</v>
      </c>
      <c r="D61" s="146">
        <v>3</v>
      </c>
      <c r="E61" s="146" t="s">
        <v>18</v>
      </c>
      <c r="F61" s="366" t="s">
        <v>518</v>
      </c>
      <c r="G61" s="366"/>
      <c r="H61" s="39">
        <v>3</v>
      </c>
    </row>
    <row r="62" spans="1:8" s="367" customFormat="1">
      <c r="A62" s="146">
        <v>7</v>
      </c>
      <c r="B62" s="164" t="s">
        <v>137</v>
      </c>
      <c r="C62" s="149" t="s">
        <v>138</v>
      </c>
      <c r="D62" s="149">
        <v>2</v>
      </c>
      <c r="E62" s="149" t="s">
        <v>21</v>
      </c>
      <c r="F62" s="366" t="s">
        <v>526</v>
      </c>
      <c r="G62" s="366"/>
      <c r="H62" s="39">
        <v>3</v>
      </c>
    </row>
    <row r="63" spans="1:8" s="367" customFormat="1">
      <c r="A63" s="146">
        <v>8</v>
      </c>
      <c r="B63" s="164" t="s">
        <v>143</v>
      </c>
      <c r="C63" s="149" t="s">
        <v>144</v>
      </c>
      <c r="D63" s="149">
        <v>2</v>
      </c>
      <c r="E63" s="149" t="s">
        <v>21</v>
      </c>
      <c r="F63" s="366" t="s">
        <v>518</v>
      </c>
      <c r="G63" s="366"/>
      <c r="H63" s="39">
        <v>3</v>
      </c>
    </row>
    <row r="64" spans="1:8" s="367" customFormat="1">
      <c r="A64" s="146">
        <v>9</v>
      </c>
      <c r="B64" s="164" t="s">
        <v>562</v>
      </c>
      <c r="C64" s="149" t="s">
        <v>563</v>
      </c>
      <c r="D64" s="149">
        <v>2</v>
      </c>
      <c r="E64" s="32" t="s">
        <v>21</v>
      </c>
      <c r="F64" s="366" t="s">
        <v>518</v>
      </c>
      <c r="G64" s="366"/>
      <c r="H64" s="39">
        <v>3</v>
      </c>
    </row>
    <row r="65" spans="1:8" s="367" customFormat="1" ht="31.5">
      <c r="A65" s="156" t="s">
        <v>226</v>
      </c>
      <c r="B65" s="157" t="s">
        <v>227</v>
      </c>
      <c r="C65" s="141"/>
      <c r="D65" s="156">
        <v>39</v>
      </c>
      <c r="E65" s="369"/>
      <c r="F65" s="366"/>
      <c r="G65" s="366"/>
      <c r="H65" s="31"/>
    </row>
    <row r="66" spans="1:8" s="367" customFormat="1">
      <c r="A66" s="369" t="s">
        <v>228</v>
      </c>
      <c r="B66" s="368" t="s">
        <v>15</v>
      </c>
      <c r="C66" s="141"/>
      <c r="D66" s="156">
        <v>27</v>
      </c>
      <c r="E66" s="369"/>
      <c r="F66" s="366"/>
      <c r="G66" s="366"/>
      <c r="H66" s="31"/>
    </row>
    <row r="67" spans="1:8" s="367" customFormat="1">
      <c r="A67" s="146"/>
      <c r="B67" s="371" t="s">
        <v>229</v>
      </c>
      <c r="C67" s="141"/>
      <c r="D67" s="373">
        <v>15</v>
      </c>
      <c r="E67" s="146"/>
      <c r="F67" s="366"/>
      <c r="G67" s="366"/>
      <c r="H67" s="31"/>
    </row>
    <row r="68" spans="1:8" s="367" customFormat="1">
      <c r="A68" s="146">
        <v>1</v>
      </c>
      <c r="B68" s="164" t="s">
        <v>108</v>
      </c>
      <c r="C68" s="149" t="s">
        <v>109</v>
      </c>
      <c r="D68" s="32">
        <v>3</v>
      </c>
      <c r="E68" s="32" t="s">
        <v>18</v>
      </c>
      <c r="F68" s="366" t="s">
        <v>518</v>
      </c>
      <c r="G68" s="366"/>
      <c r="H68" s="39">
        <v>4</v>
      </c>
    </row>
    <row r="69" spans="1:8" s="367" customFormat="1">
      <c r="A69" s="146">
        <v>2</v>
      </c>
      <c r="B69" s="164" t="s">
        <v>230</v>
      </c>
      <c r="C69" s="30" t="s">
        <v>231</v>
      </c>
      <c r="D69" s="32">
        <v>3</v>
      </c>
      <c r="E69" s="32" t="s">
        <v>18</v>
      </c>
      <c r="F69" s="366" t="s">
        <v>526</v>
      </c>
      <c r="G69" s="366"/>
      <c r="H69" s="39">
        <v>5</v>
      </c>
    </row>
    <row r="70" spans="1:8" s="367" customFormat="1">
      <c r="A70" s="146">
        <v>3</v>
      </c>
      <c r="B70" s="164" t="s">
        <v>232</v>
      </c>
      <c r="C70" s="149" t="s">
        <v>155</v>
      </c>
      <c r="D70" s="32">
        <v>3</v>
      </c>
      <c r="E70" s="32" t="s">
        <v>18</v>
      </c>
      <c r="F70" s="366" t="s">
        <v>518</v>
      </c>
      <c r="G70" s="366"/>
      <c r="H70" s="39">
        <v>5</v>
      </c>
    </row>
    <row r="71" spans="1:8" s="367" customFormat="1">
      <c r="A71" s="146">
        <v>4</v>
      </c>
      <c r="B71" s="164" t="s">
        <v>233</v>
      </c>
      <c r="C71" s="149" t="s">
        <v>149</v>
      </c>
      <c r="D71" s="149">
        <v>3</v>
      </c>
      <c r="E71" s="149" t="s">
        <v>18</v>
      </c>
      <c r="F71" s="366" t="s">
        <v>518</v>
      </c>
      <c r="G71" s="366"/>
      <c r="H71" s="31">
        <v>6</v>
      </c>
    </row>
    <row r="72" spans="1:8" s="367" customFormat="1">
      <c r="A72" s="146">
        <v>5</v>
      </c>
      <c r="B72" s="164" t="s">
        <v>234</v>
      </c>
      <c r="C72" s="149" t="s">
        <v>235</v>
      </c>
      <c r="D72" s="32">
        <v>3</v>
      </c>
      <c r="E72" s="149" t="s">
        <v>128</v>
      </c>
      <c r="F72" s="366" t="s">
        <v>566</v>
      </c>
      <c r="G72" s="366"/>
      <c r="H72" s="31">
        <v>6</v>
      </c>
    </row>
    <row r="73" spans="1:8" s="367" customFormat="1">
      <c r="A73" s="369"/>
      <c r="B73" s="371" t="s">
        <v>236</v>
      </c>
      <c r="C73" s="141"/>
      <c r="D73" s="369">
        <v>12</v>
      </c>
      <c r="E73" s="369"/>
      <c r="F73" s="366"/>
      <c r="G73" s="366"/>
      <c r="H73" s="31"/>
    </row>
    <row r="74" spans="1:8" s="367" customFormat="1">
      <c r="A74" s="146">
        <v>1</v>
      </c>
      <c r="B74" s="164" t="s">
        <v>732</v>
      </c>
      <c r="C74" s="149" t="s">
        <v>733</v>
      </c>
      <c r="D74" s="32">
        <v>3</v>
      </c>
      <c r="E74" s="149" t="s">
        <v>128</v>
      </c>
      <c r="F74" s="366" t="s">
        <v>566</v>
      </c>
      <c r="G74" s="366"/>
      <c r="H74" s="39">
        <v>7</v>
      </c>
    </row>
    <row r="75" spans="1:8" s="367" customFormat="1">
      <c r="A75" s="146">
        <v>2</v>
      </c>
      <c r="B75" s="164" t="s">
        <v>694</v>
      </c>
      <c r="C75" s="149" t="s">
        <v>695</v>
      </c>
      <c r="D75" s="32">
        <v>3</v>
      </c>
      <c r="E75" s="355" t="s">
        <v>696</v>
      </c>
      <c r="F75" s="366" t="s">
        <v>734</v>
      </c>
      <c r="G75" s="366"/>
      <c r="H75" s="39">
        <v>7</v>
      </c>
    </row>
    <row r="76" spans="1:8" s="367" customFormat="1">
      <c r="A76" s="146">
        <v>3</v>
      </c>
      <c r="B76" s="164" t="s">
        <v>735</v>
      </c>
      <c r="C76" s="149" t="s">
        <v>736</v>
      </c>
      <c r="D76" s="32">
        <v>2</v>
      </c>
      <c r="E76" s="146" t="s">
        <v>21</v>
      </c>
      <c r="F76" s="366" t="s">
        <v>518</v>
      </c>
      <c r="G76" s="366"/>
      <c r="H76" s="31">
        <v>6</v>
      </c>
    </row>
    <row r="77" spans="1:8" s="367" customFormat="1" ht="31.5">
      <c r="A77" s="146">
        <v>4</v>
      </c>
      <c r="B77" s="164" t="s">
        <v>737</v>
      </c>
      <c r="C77" s="149" t="s">
        <v>738</v>
      </c>
      <c r="D77" s="149">
        <v>2</v>
      </c>
      <c r="E77" s="149" t="s">
        <v>21</v>
      </c>
      <c r="F77" s="366" t="s">
        <v>518</v>
      </c>
      <c r="G77" s="366"/>
      <c r="H77" s="39">
        <v>7</v>
      </c>
    </row>
    <row r="78" spans="1:8" s="367" customFormat="1">
      <c r="A78" s="146">
        <v>5</v>
      </c>
      <c r="B78" s="164" t="s">
        <v>690</v>
      </c>
      <c r="C78" s="149" t="s">
        <v>691</v>
      </c>
      <c r="D78" s="149">
        <v>2</v>
      </c>
      <c r="E78" s="149" t="s">
        <v>21</v>
      </c>
      <c r="F78" s="366" t="s">
        <v>518</v>
      </c>
      <c r="G78" s="366"/>
      <c r="H78" s="39">
        <v>7</v>
      </c>
    </row>
    <row r="79" spans="1:8" s="367" customFormat="1">
      <c r="A79" s="369" t="s">
        <v>245</v>
      </c>
      <c r="B79" s="368" t="s">
        <v>58</v>
      </c>
      <c r="C79" s="141"/>
      <c r="D79" s="369">
        <v>12</v>
      </c>
      <c r="E79" s="369"/>
      <c r="F79" s="366"/>
      <c r="G79" s="366"/>
      <c r="H79" s="31"/>
    </row>
    <row r="80" spans="1:8" s="367" customFormat="1">
      <c r="A80" s="154"/>
      <c r="B80" s="374" t="s">
        <v>739</v>
      </c>
      <c r="C80" s="141"/>
      <c r="D80" s="146"/>
      <c r="E80" s="146"/>
      <c r="F80" s="366"/>
      <c r="G80" s="366"/>
      <c r="H80" s="31"/>
    </row>
    <row r="81" spans="1:8" s="367" customFormat="1">
      <c r="A81" s="146">
        <v>1</v>
      </c>
      <c r="B81" s="375" t="s">
        <v>247</v>
      </c>
      <c r="C81" s="149" t="s">
        <v>248</v>
      </c>
      <c r="D81" s="32">
        <v>3</v>
      </c>
      <c r="E81" s="32" t="s">
        <v>18</v>
      </c>
      <c r="F81" s="366" t="s">
        <v>518</v>
      </c>
      <c r="G81" s="366"/>
      <c r="H81" s="39">
        <v>4</v>
      </c>
    </row>
    <row r="82" spans="1:8" s="367" customFormat="1">
      <c r="A82" s="146">
        <v>2</v>
      </c>
      <c r="B82" s="375" t="s">
        <v>249</v>
      </c>
      <c r="C82" s="149" t="s">
        <v>250</v>
      </c>
      <c r="D82" s="149">
        <v>3</v>
      </c>
      <c r="E82" s="146" t="s">
        <v>18</v>
      </c>
      <c r="F82" s="366" t="s">
        <v>518</v>
      </c>
      <c r="G82" s="366"/>
      <c r="H82" s="39">
        <v>4</v>
      </c>
    </row>
    <row r="83" spans="1:8" s="367" customFormat="1">
      <c r="A83" s="146">
        <v>3</v>
      </c>
      <c r="B83" s="375" t="s">
        <v>477</v>
      </c>
      <c r="C83" s="149" t="s">
        <v>740</v>
      </c>
      <c r="D83" s="149">
        <v>3</v>
      </c>
      <c r="E83" s="146" t="s">
        <v>18</v>
      </c>
      <c r="F83" s="366" t="s">
        <v>518</v>
      </c>
      <c r="G83" s="366"/>
      <c r="H83" s="39">
        <v>4</v>
      </c>
    </row>
    <row r="84" spans="1:8" s="367" customFormat="1" ht="31.5">
      <c r="A84" s="154">
        <v>4</v>
      </c>
      <c r="B84" s="154" t="s">
        <v>741</v>
      </c>
      <c r="C84" s="30" t="s">
        <v>742</v>
      </c>
      <c r="D84" s="30">
        <v>3</v>
      </c>
      <c r="E84" s="30" t="s">
        <v>696</v>
      </c>
      <c r="F84" s="366" t="s">
        <v>518</v>
      </c>
      <c r="G84" s="366"/>
      <c r="H84" s="39">
        <v>5</v>
      </c>
    </row>
    <row r="85" spans="1:8" s="367" customFormat="1">
      <c r="A85" s="146">
        <v>5</v>
      </c>
      <c r="B85" s="375" t="s">
        <v>239</v>
      </c>
      <c r="C85" s="30" t="s">
        <v>240</v>
      </c>
      <c r="D85" s="32">
        <v>3</v>
      </c>
      <c r="E85" s="32" t="s">
        <v>18</v>
      </c>
      <c r="F85" s="366" t="s">
        <v>518</v>
      </c>
      <c r="G85" s="366"/>
      <c r="H85" s="39">
        <v>5</v>
      </c>
    </row>
    <row r="86" spans="1:8" s="367" customFormat="1">
      <c r="A86" s="146">
        <v>6</v>
      </c>
      <c r="B86" s="375" t="s">
        <v>241</v>
      </c>
      <c r="C86" s="149" t="s">
        <v>242</v>
      </c>
      <c r="D86" s="32">
        <v>3</v>
      </c>
      <c r="E86" s="32" t="s">
        <v>18</v>
      </c>
      <c r="F86" s="366" t="s">
        <v>518</v>
      </c>
      <c r="G86" s="366"/>
      <c r="H86" s="39">
        <v>5</v>
      </c>
    </row>
    <row r="87" spans="1:8" s="367" customFormat="1">
      <c r="A87" s="146">
        <v>7</v>
      </c>
      <c r="B87" s="375" t="s">
        <v>237</v>
      </c>
      <c r="C87" s="149" t="s">
        <v>238</v>
      </c>
      <c r="D87" s="32">
        <v>3</v>
      </c>
      <c r="E87" s="32" t="s">
        <v>18</v>
      </c>
      <c r="F87" s="366" t="s">
        <v>518</v>
      </c>
      <c r="G87" s="366"/>
      <c r="H87" s="39">
        <v>5</v>
      </c>
    </row>
    <row r="88" spans="1:8" s="367" customFormat="1">
      <c r="A88" s="146">
        <v>8</v>
      </c>
      <c r="B88" s="375" t="s">
        <v>743</v>
      </c>
      <c r="C88" s="149" t="s">
        <v>250</v>
      </c>
      <c r="D88" s="149">
        <v>3</v>
      </c>
      <c r="E88" s="146" t="s">
        <v>18</v>
      </c>
      <c r="F88" s="366" t="s">
        <v>518</v>
      </c>
      <c r="G88" s="366"/>
      <c r="H88" s="31">
        <v>7</v>
      </c>
    </row>
    <row r="89" spans="1:8" s="367" customFormat="1">
      <c r="A89" s="146">
        <v>9</v>
      </c>
      <c r="B89" s="164" t="s">
        <v>253</v>
      </c>
      <c r="C89" s="149" t="s">
        <v>254</v>
      </c>
      <c r="D89" s="149">
        <v>3</v>
      </c>
      <c r="E89" s="149" t="s">
        <v>18</v>
      </c>
      <c r="F89" s="366" t="s">
        <v>520</v>
      </c>
      <c r="G89" s="366"/>
      <c r="H89" s="31">
        <v>7</v>
      </c>
    </row>
    <row r="90" spans="1:8" s="367" customFormat="1">
      <c r="A90" s="156" t="s">
        <v>260</v>
      </c>
      <c r="B90" s="157" t="s">
        <v>261</v>
      </c>
      <c r="C90" s="141"/>
      <c r="D90" s="156">
        <v>12</v>
      </c>
      <c r="E90" s="156"/>
      <c r="F90" s="366"/>
      <c r="G90" s="366"/>
      <c r="H90" s="31"/>
    </row>
    <row r="91" spans="1:8" s="367" customFormat="1">
      <c r="A91" s="369" t="s">
        <v>262</v>
      </c>
      <c r="B91" s="368" t="s">
        <v>15</v>
      </c>
      <c r="C91" s="141"/>
      <c r="D91" s="369">
        <v>6</v>
      </c>
      <c r="E91" s="369"/>
      <c r="F91" s="366"/>
      <c r="G91" s="366"/>
      <c r="H91" s="31"/>
    </row>
    <row r="92" spans="1:8" s="367" customFormat="1">
      <c r="A92" s="146">
        <v>1</v>
      </c>
      <c r="B92" s="164" t="s">
        <v>744</v>
      </c>
      <c r="C92" s="149" t="s">
        <v>745</v>
      </c>
      <c r="D92" s="149">
        <v>3</v>
      </c>
      <c r="E92" s="149" t="s">
        <v>18</v>
      </c>
      <c r="F92" s="366" t="s">
        <v>518</v>
      </c>
      <c r="G92" s="366"/>
      <c r="H92" s="31">
        <v>6</v>
      </c>
    </row>
    <row r="93" spans="1:8" s="367" customFormat="1">
      <c r="A93" s="146">
        <v>2</v>
      </c>
      <c r="B93" s="164" t="s">
        <v>146</v>
      </c>
      <c r="C93" s="30" t="s">
        <v>147</v>
      </c>
      <c r="D93" s="32">
        <v>3</v>
      </c>
      <c r="E93" s="32" t="s">
        <v>18</v>
      </c>
      <c r="F93" s="366" t="s">
        <v>518</v>
      </c>
      <c r="G93" s="366"/>
      <c r="H93" s="31">
        <v>6</v>
      </c>
    </row>
    <row r="94" spans="1:8" s="367" customFormat="1">
      <c r="A94" s="369" t="s">
        <v>264</v>
      </c>
      <c r="B94" s="368" t="s">
        <v>58</v>
      </c>
      <c r="C94" s="30"/>
      <c r="D94" s="32"/>
      <c r="E94" s="32"/>
      <c r="F94" s="366"/>
      <c r="G94" s="366"/>
      <c r="H94" s="31"/>
    </row>
    <row r="95" spans="1:8" s="367" customFormat="1">
      <c r="A95" s="154"/>
      <c r="B95" s="371" t="s">
        <v>265</v>
      </c>
      <c r="C95" s="141"/>
      <c r="D95" s="146"/>
      <c r="E95" s="146"/>
      <c r="F95" s="366"/>
      <c r="G95" s="366"/>
      <c r="H95" s="31"/>
    </row>
    <row r="96" spans="1:8" s="367" customFormat="1">
      <c r="A96" s="146">
        <v>1</v>
      </c>
      <c r="B96" s="164" t="s">
        <v>697</v>
      </c>
      <c r="C96" s="149" t="s">
        <v>698</v>
      </c>
      <c r="D96" s="149">
        <v>3</v>
      </c>
      <c r="E96" s="149" t="s">
        <v>18</v>
      </c>
      <c r="F96" s="366" t="s">
        <v>518</v>
      </c>
      <c r="G96" s="366"/>
      <c r="H96" s="39">
        <v>7</v>
      </c>
    </row>
    <row r="97" spans="1:8" s="367" customFormat="1">
      <c r="A97" s="146">
        <v>2</v>
      </c>
      <c r="B97" s="154" t="s">
        <v>266</v>
      </c>
      <c r="C97" s="149" t="s">
        <v>115</v>
      </c>
      <c r="D97" s="149">
        <v>3</v>
      </c>
      <c r="E97" s="149" t="s">
        <v>18</v>
      </c>
      <c r="F97" s="366" t="s">
        <v>518</v>
      </c>
      <c r="G97" s="366"/>
      <c r="H97" s="39">
        <v>7</v>
      </c>
    </row>
    <row r="98" spans="1:8" s="367" customFormat="1">
      <c r="A98" s="146">
        <v>3</v>
      </c>
      <c r="B98" s="164" t="s">
        <v>122</v>
      </c>
      <c r="C98" s="30" t="s">
        <v>123</v>
      </c>
      <c r="D98" s="32">
        <v>3</v>
      </c>
      <c r="E98" s="149" t="s">
        <v>18</v>
      </c>
      <c r="F98" s="366" t="s">
        <v>518</v>
      </c>
      <c r="G98" s="366"/>
      <c r="H98" s="39">
        <v>7</v>
      </c>
    </row>
    <row r="99" spans="1:8" s="367" customFormat="1">
      <c r="A99" s="146">
        <v>4</v>
      </c>
      <c r="B99" s="164" t="s">
        <v>688</v>
      </c>
      <c r="C99" s="149" t="s">
        <v>689</v>
      </c>
      <c r="D99" s="149">
        <v>3</v>
      </c>
      <c r="E99" s="149" t="s">
        <v>18</v>
      </c>
      <c r="F99" s="366" t="s">
        <v>518</v>
      </c>
      <c r="G99" s="366"/>
      <c r="H99" s="39">
        <v>7</v>
      </c>
    </row>
    <row r="100" spans="1:8" s="367" customFormat="1" ht="31.5">
      <c r="A100" s="156" t="s">
        <v>269</v>
      </c>
      <c r="B100" s="157" t="s">
        <v>270</v>
      </c>
      <c r="C100" s="141"/>
      <c r="D100" s="156">
        <v>10</v>
      </c>
      <c r="E100" s="146"/>
      <c r="F100" s="366"/>
      <c r="G100" s="366"/>
      <c r="H100" s="31"/>
    </row>
    <row r="101" spans="1:8" s="367" customFormat="1" ht="31.5">
      <c r="A101" s="146">
        <v>1</v>
      </c>
      <c r="B101" s="164" t="s">
        <v>746</v>
      </c>
      <c r="C101" s="376" t="s">
        <v>747</v>
      </c>
      <c r="D101" s="146">
        <v>3</v>
      </c>
      <c r="E101" s="146" t="s">
        <v>182</v>
      </c>
      <c r="F101" s="366" t="s">
        <v>534</v>
      </c>
      <c r="G101" s="366"/>
      <c r="H101" s="75">
        <v>8</v>
      </c>
    </row>
    <row r="102" spans="1:8" s="367" customFormat="1" ht="31.5">
      <c r="A102" s="146">
        <v>2</v>
      </c>
      <c r="B102" s="164" t="s">
        <v>748</v>
      </c>
      <c r="C102" s="376" t="s">
        <v>749</v>
      </c>
      <c r="D102" s="146">
        <v>7</v>
      </c>
      <c r="E102" s="146" t="s">
        <v>186</v>
      </c>
      <c r="F102" s="366" t="s">
        <v>535</v>
      </c>
      <c r="G102" s="366"/>
      <c r="H102" s="75">
        <v>8</v>
      </c>
    </row>
    <row r="103" spans="1:8" s="367" customFormat="1">
      <c r="A103" s="377"/>
      <c r="B103" s="378"/>
      <c r="C103" s="379"/>
      <c r="D103" s="377"/>
      <c r="E103" s="377"/>
      <c r="F103" s="247"/>
      <c r="G103" s="247"/>
      <c r="H103" s="247"/>
    </row>
    <row r="104" spans="1:8">
      <c r="C104" s="49" t="s">
        <v>342</v>
      </c>
    </row>
    <row r="105" spans="1:8">
      <c r="C105" s="66"/>
    </row>
    <row r="106" spans="1:8">
      <c r="C106" s="66"/>
    </row>
    <row r="107" spans="1:8">
      <c r="C107" s="66"/>
    </row>
    <row r="108" spans="1:8">
      <c r="C108" s="66"/>
    </row>
    <row r="109" spans="1:8">
      <c r="C109" s="49" t="s">
        <v>343</v>
      </c>
    </row>
  </sheetData>
  <mergeCells count="14"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15748031496062992" top="0.35433070866141736" bottom="0.15748031496062992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="85" zoomScaleNormal="85" workbookViewId="0">
      <selection activeCell="M15" sqref="M15"/>
    </sheetView>
  </sheetViews>
  <sheetFormatPr defaultColWidth="8.5703125" defaultRowHeight="15"/>
  <cols>
    <col min="1" max="1" width="7.42578125" customWidth="1"/>
    <col min="2" max="2" width="42.28515625" customWidth="1"/>
    <col min="3" max="3" width="15.5703125" style="50" hidden="1" customWidth="1"/>
    <col min="4" max="4" width="9.42578125" style="50" customWidth="1"/>
    <col min="5" max="5" width="14" style="50" hidden="1" customWidth="1"/>
    <col min="6" max="6" width="23.5703125" style="247" customWidth="1"/>
    <col min="7" max="7" width="16" style="247" customWidth="1"/>
    <col min="8" max="8" width="11.7109375" style="247" customWidth="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 ht="15.75">
      <c r="A3" s="2"/>
      <c r="C3" s="251"/>
      <c r="F3" s="220"/>
      <c r="G3" s="220"/>
      <c r="H3" s="220"/>
    </row>
    <row r="4" spans="1:8" s="3" customFormat="1" ht="15.75" customHeight="1">
      <c r="A4" s="557" t="s">
        <v>750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751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752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s="380" customFormat="1" ht="15.75">
      <c r="A9" s="138"/>
      <c r="B9" s="138"/>
      <c r="C9" s="137"/>
      <c r="D9" s="137"/>
      <c r="E9" s="137"/>
      <c r="F9" s="247"/>
      <c r="G9" s="247"/>
      <c r="H9" s="247"/>
    </row>
    <row r="10" spans="1:8" s="381" customFormat="1" ht="23.25" customHeight="1">
      <c r="A10" s="572" t="s">
        <v>7</v>
      </c>
      <c r="B10" s="57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381" customFormat="1" ht="23.25" customHeight="1">
      <c r="A11" s="572"/>
      <c r="B11" s="572"/>
      <c r="C11" s="572"/>
      <c r="D11" s="572"/>
      <c r="E11" s="572"/>
      <c r="F11" s="572"/>
      <c r="G11" s="8" t="s">
        <v>512</v>
      </c>
      <c r="H11" s="572"/>
    </row>
    <row r="12" spans="1:8" s="382" customFormat="1" ht="15.75">
      <c r="A12" s="141">
        <v>1</v>
      </c>
      <c r="B12" s="595" t="s">
        <v>12</v>
      </c>
      <c r="C12" s="595"/>
      <c r="D12" s="152">
        <v>57</v>
      </c>
      <c r="E12" s="152"/>
      <c r="F12" s="366"/>
      <c r="G12" s="8"/>
      <c r="H12" s="141"/>
    </row>
    <row r="13" spans="1:8" s="382" customFormat="1" ht="15.75">
      <c r="A13" s="141">
        <v>1.1000000000000001</v>
      </c>
      <c r="B13" s="142" t="s">
        <v>13</v>
      </c>
      <c r="C13" s="152"/>
      <c r="D13" s="152">
        <v>46</v>
      </c>
      <c r="E13" s="152"/>
      <c r="F13" s="366"/>
      <c r="G13" s="366"/>
      <c r="H13" s="366"/>
    </row>
    <row r="14" spans="1:8" s="382" customFormat="1" ht="15.75">
      <c r="A14" s="144" t="s">
        <v>14</v>
      </c>
      <c r="B14" s="145" t="s">
        <v>15</v>
      </c>
      <c r="C14" s="152"/>
      <c r="D14" s="152">
        <v>44</v>
      </c>
      <c r="E14" s="152"/>
      <c r="F14" s="366"/>
      <c r="G14" s="366"/>
      <c r="H14" s="366"/>
    </row>
    <row r="15" spans="1:8" s="380" customFormat="1" ht="15.75">
      <c r="A15" s="376">
        <v>1</v>
      </c>
      <c r="B15" s="383" t="str">
        <f>'[2]Thống kê DS HP'!$B$565</f>
        <v>Triết học Mác-Lênin</v>
      </c>
      <c r="C15" s="30" t="s">
        <v>17</v>
      </c>
      <c r="D15" s="32">
        <v>3</v>
      </c>
      <c r="E15" s="32" t="s">
        <v>18</v>
      </c>
      <c r="F15" s="366" t="s">
        <v>517</v>
      </c>
      <c r="G15" s="366"/>
      <c r="H15" s="75">
        <v>1</v>
      </c>
    </row>
    <row r="16" spans="1:8" s="380" customFormat="1" ht="15.75">
      <c r="A16" s="376">
        <v>2</v>
      </c>
      <c r="B16" s="366" t="s">
        <v>28</v>
      </c>
      <c r="C16" s="149" t="s">
        <v>29</v>
      </c>
      <c r="D16" s="149">
        <v>2</v>
      </c>
      <c r="E16" s="149" t="s">
        <v>21</v>
      </c>
      <c r="F16" s="366" t="s">
        <v>517</v>
      </c>
      <c r="G16" s="366"/>
      <c r="H16" s="39">
        <v>4</v>
      </c>
    </row>
    <row r="17" spans="1:8" s="380" customFormat="1" ht="15.75">
      <c r="A17" s="376">
        <v>3</v>
      </c>
      <c r="B17" s="384" t="s">
        <v>22</v>
      </c>
      <c r="C17" s="149" t="s">
        <v>23</v>
      </c>
      <c r="D17" s="149">
        <v>2</v>
      </c>
      <c r="E17" s="385" t="s">
        <v>21</v>
      </c>
      <c r="F17" s="366" t="s">
        <v>517</v>
      </c>
      <c r="G17" s="366"/>
      <c r="H17" s="39">
        <v>5</v>
      </c>
    </row>
    <row r="18" spans="1:8" s="380" customFormat="1" ht="15.75">
      <c r="A18" s="376">
        <v>4</v>
      </c>
      <c r="B18" s="384" t="s">
        <v>753</v>
      </c>
      <c r="C18" s="149" t="s">
        <v>20</v>
      </c>
      <c r="D18" s="149">
        <v>2</v>
      </c>
      <c r="E18" s="385" t="s">
        <v>21</v>
      </c>
      <c r="F18" s="366" t="s">
        <v>518</v>
      </c>
      <c r="G18" s="366"/>
      <c r="H18" s="39">
        <v>3</v>
      </c>
    </row>
    <row r="19" spans="1:8" s="380" customFormat="1" ht="15.75">
      <c r="A19" s="376">
        <v>5</v>
      </c>
      <c r="B19" s="384" t="s">
        <v>25</v>
      </c>
      <c r="C19" s="149" t="s">
        <v>26</v>
      </c>
      <c r="D19" s="149">
        <v>2</v>
      </c>
      <c r="E19" s="149" t="s">
        <v>197</v>
      </c>
      <c r="F19" s="366" t="s">
        <v>518</v>
      </c>
      <c r="G19" s="366"/>
      <c r="H19" s="31">
        <v>6</v>
      </c>
    </row>
    <row r="20" spans="1:8" s="380" customFormat="1" ht="15.75">
      <c r="A20" s="376">
        <v>6</v>
      </c>
      <c r="B20" s="384" t="s">
        <v>32</v>
      </c>
      <c r="C20" s="146" t="s">
        <v>33</v>
      </c>
      <c r="D20" s="146">
        <v>2</v>
      </c>
      <c r="E20" s="146" t="s">
        <v>21</v>
      </c>
      <c r="F20" s="366" t="s">
        <v>517</v>
      </c>
      <c r="G20" s="366"/>
      <c r="H20" s="75">
        <v>1</v>
      </c>
    </row>
    <row r="21" spans="1:8" s="380" customFormat="1" ht="15.75">
      <c r="A21" s="376">
        <v>7</v>
      </c>
      <c r="B21" s="384" t="s">
        <v>34</v>
      </c>
      <c r="C21" s="146" t="s">
        <v>35</v>
      </c>
      <c r="D21" s="146">
        <v>2</v>
      </c>
      <c r="E21" s="146" t="s">
        <v>21</v>
      </c>
      <c r="F21" s="366" t="s">
        <v>517</v>
      </c>
      <c r="G21" s="366"/>
      <c r="H21" s="39">
        <v>2</v>
      </c>
    </row>
    <row r="22" spans="1:8" s="380" customFormat="1" ht="15.75">
      <c r="A22" s="376">
        <v>8</v>
      </c>
      <c r="B22" s="386" t="s">
        <v>36</v>
      </c>
      <c r="C22" s="146" t="s">
        <v>37</v>
      </c>
      <c r="D22" s="146">
        <v>2</v>
      </c>
      <c r="E22" s="146" t="s">
        <v>21</v>
      </c>
      <c r="F22" s="366" t="s">
        <v>522</v>
      </c>
      <c r="G22" s="366"/>
      <c r="H22" s="39">
        <v>3</v>
      </c>
    </row>
    <row r="23" spans="1:8" s="380" customFormat="1" ht="15.75">
      <c r="A23" s="376">
        <v>9</v>
      </c>
      <c r="B23" s="386" t="s">
        <v>198</v>
      </c>
      <c r="C23" s="149" t="s">
        <v>39</v>
      </c>
      <c r="D23" s="149">
        <v>3</v>
      </c>
      <c r="E23" s="149" t="s">
        <v>18</v>
      </c>
      <c r="F23" s="366" t="s">
        <v>518</v>
      </c>
      <c r="G23" s="366"/>
      <c r="H23" s="75">
        <v>1</v>
      </c>
    </row>
    <row r="24" spans="1:8" s="380" customFormat="1" ht="15.75">
      <c r="A24" s="376">
        <v>10</v>
      </c>
      <c r="B24" s="384" t="s">
        <v>283</v>
      </c>
      <c r="C24" s="146" t="s">
        <v>31</v>
      </c>
      <c r="D24" s="146">
        <v>2</v>
      </c>
      <c r="E24" s="387" t="s">
        <v>21</v>
      </c>
      <c r="F24" s="366" t="s">
        <v>520</v>
      </c>
      <c r="G24" s="366"/>
      <c r="H24" s="75">
        <v>1</v>
      </c>
    </row>
    <row r="25" spans="1:8" s="380" customFormat="1" ht="15.75">
      <c r="A25" s="376">
        <v>11</v>
      </c>
      <c r="B25" s="384" t="s">
        <v>42</v>
      </c>
      <c r="C25" s="30" t="s">
        <v>43</v>
      </c>
      <c r="D25" s="32">
        <v>2</v>
      </c>
      <c r="E25" s="32" t="s">
        <v>21</v>
      </c>
      <c r="F25" s="366" t="s">
        <v>524</v>
      </c>
      <c r="G25" s="366"/>
      <c r="H25" s="39">
        <v>2</v>
      </c>
    </row>
    <row r="26" spans="1:8" s="380" customFormat="1" ht="15.75">
      <c r="A26" s="376">
        <v>12</v>
      </c>
      <c r="B26" s="384" t="s">
        <v>40</v>
      </c>
      <c r="C26" s="149" t="s">
        <v>41</v>
      </c>
      <c r="D26" s="149">
        <v>3</v>
      </c>
      <c r="E26" s="165" t="str">
        <f t="shared" ref="E26" si="0">IF(D26=3,"36,18","24,12")</f>
        <v>36,18</v>
      </c>
      <c r="F26" s="366" t="s">
        <v>523</v>
      </c>
      <c r="G26" s="366"/>
      <c r="H26" s="39">
        <v>2</v>
      </c>
    </row>
    <row r="27" spans="1:8" s="380" customFormat="1" ht="15.75">
      <c r="A27" s="147" t="s">
        <v>44</v>
      </c>
      <c r="B27" s="148" t="s">
        <v>45</v>
      </c>
      <c r="C27" s="149"/>
      <c r="D27" s="149"/>
      <c r="E27" s="149"/>
      <c r="F27" s="366"/>
      <c r="G27" s="366"/>
      <c r="H27" s="31"/>
    </row>
    <row r="28" spans="1:8" s="380" customFormat="1" ht="15.75">
      <c r="A28" s="384"/>
      <c r="B28" s="151" t="s">
        <v>200</v>
      </c>
      <c r="C28" s="149"/>
      <c r="D28" s="388">
        <v>2</v>
      </c>
      <c r="E28" s="149"/>
      <c r="F28" s="366"/>
      <c r="G28" s="366"/>
      <c r="H28" s="75"/>
    </row>
    <row r="29" spans="1:8" s="380" customFormat="1" ht="15.75">
      <c r="A29" s="146">
        <v>1</v>
      </c>
      <c r="B29" s="154" t="s">
        <v>540</v>
      </c>
      <c r="C29" s="30" t="s">
        <v>541</v>
      </c>
      <c r="D29" s="32">
        <v>2</v>
      </c>
      <c r="E29" s="32" t="s">
        <v>21</v>
      </c>
      <c r="F29" s="366" t="s">
        <v>518</v>
      </c>
      <c r="G29" s="366"/>
      <c r="H29" s="39">
        <v>3</v>
      </c>
    </row>
    <row r="30" spans="1:8" s="380" customFormat="1" ht="15.75">
      <c r="A30" s="146">
        <v>2</v>
      </c>
      <c r="B30" s="154" t="s">
        <v>286</v>
      </c>
      <c r="C30" s="149" t="s">
        <v>287</v>
      </c>
      <c r="D30" s="149">
        <v>2</v>
      </c>
      <c r="E30" s="149" t="s">
        <v>21</v>
      </c>
      <c r="F30" s="366" t="s">
        <v>518</v>
      </c>
      <c r="G30" s="366"/>
      <c r="H30" s="39">
        <v>3</v>
      </c>
    </row>
    <row r="31" spans="1:8" s="380" customFormat="1" ht="15.75">
      <c r="A31" s="152">
        <v>1.2</v>
      </c>
      <c r="B31" s="153" t="s">
        <v>52</v>
      </c>
      <c r="C31" s="149"/>
      <c r="D31" s="152">
        <v>3</v>
      </c>
      <c r="E31" s="149"/>
      <c r="F31" s="366"/>
      <c r="G31" s="366"/>
      <c r="H31" s="31"/>
    </row>
    <row r="32" spans="1:8" s="380" customFormat="1" ht="15.75">
      <c r="A32" s="147" t="s">
        <v>53</v>
      </c>
      <c r="B32" s="148" t="s">
        <v>15</v>
      </c>
      <c r="C32" s="149"/>
      <c r="D32" s="149"/>
      <c r="E32" s="149"/>
      <c r="F32" s="366"/>
      <c r="G32" s="366"/>
      <c r="H32" s="31"/>
    </row>
    <row r="33" spans="1:8" s="380" customFormat="1" ht="15.75">
      <c r="A33" s="149"/>
      <c r="B33" s="154" t="s">
        <v>54</v>
      </c>
      <c r="C33" s="30" t="s">
        <v>55</v>
      </c>
      <c r="D33" s="149">
        <v>1</v>
      </c>
      <c r="E33" s="32" t="s">
        <v>56</v>
      </c>
      <c r="F33" s="366" t="s">
        <v>513</v>
      </c>
      <c r="G33" s="366"/>
      <c r="H33" s="31">
        <v>1</v>
      </c>
    </row>
    <row r="34" spans="1:8" s="380" customFormat="1" ht="15.75">
      <c r="A34" s="147" t="s">
        <v>57</v>
      </c>
      <c r="B34" s="148" t="s">
        <v>58</v>
      </c>
      <c r="C34" s="149"/>
      <c r="D34" s="149"/>
      <c r="E34" s="149"/>
      <c r="F34" s="366"/>
      <c r="G34" s="366"/>
      <c r="H34" s="31"/>
    </row>
    <row r="35" spans="1:8" s="380" customFormat="1" ht="15.75">
      <c r="A35" s="155"/>
      <c r="B35" s="151" t="s">
        <v>200</v>
      </c>
      <c r="C35" s="149"/>
      <c r="D35" s="388">
        <v>2</v>
      </c>
      <c r="E35" s="149"/>
      <c r="F35" s="366"/>
      <c r="G35" s="366"/>
      <c r="H35" s="31"/>
    </row>
    <row r="36" spans="1:8" s="380" customFormat="1" ht="15.75">
      <c r="A36" s="149">
        <v>1</v>
      </c>
      <c r="B36" s="154" t="s">
        <v>59</v>
      </c>
      <c r="C36" s="149" t="s">
        <v>60</v>
      </c>
      <c r="D36" s="149">
        <v>1</v>
      </c>
      <c r="E36" s="32" t="s">
        <v>56</v>
      </c>
      <c r="F36" s="366" t="s">
        <v>513</v>
      </c>
      <c r="G36" s="366"/>
      <c r="H36" s="31">
        <v>3</v>
      </c>
    </row>
    <row r="37" spans="1:8" s="380" customFormat="1" ht="15.75">
      <c r="A37" s="149">
        <v>2</v>
      </c>
      <c r="B37" s="154" t="s">
        <v>61</v>
      </c>
      <c r="C37" s="149" t="s">
        <v>62</v>
      </c>
      <c r="D37" s="149">
        <v>1</v>
      </c>
      <c r="E37" s="32" t="s">
        <v>56</v>
      </c>
      <c r="F37" s="366" t="s">
        <v>513</v>
      </c>
      <c r="G37" s="366"/>
      <c r="H37" s="31">
        <v>3</v>
      </c>
    </row>
    <row r="38" spans="1:8" s="380" customFormat="1" ht="15.75">
      <c r="A38" s="149">
        <v>3</v>
      </c>
      <c r="B38" s="154" t="s">
        <v>63</v>
      </c>
      <c r="C38" s="149" t="s">
        <v>64</v>
      </c>
      <c r="D38" s="149">
        <v>1</v>
      </c>
      <c r="E38" s="32" t="s">
        <v>56</v>
      </c>
      <c r="F38" s="366" t="s">
        <v>513</v>
      </c>
      <c r="G38" s="366"/>
      <c r="H38" s="31">
        <v>2</v>
      </c>
    </row>
    <row r="39" spans="1:8" s="380" customFormat="1" ht="15.75">
      <c r="A39" s="149">
        <v>4</v>
      </c>
      <c r="B39" s="154" t="s">
        <v>65</v>
      </c>
      <c r="C39" s="149" t="s">
        <v>66</v>
      </c>
      <c r="D39" s="149">
        <v>1</v>
      </c>
      <c r="E39" s="32" t="s">
        <v>56</v>
      </c>
      <c r="F39" s="366" t="s">
        <v>513</v>
      </c>
      <c r="G39" s="366"/>
      <c r="H39" s="31">
        <v>2</v>
      </c>
    </row>
    <row r="40" spans="1:8" s="380" customFormat="1" ht="15.75">
      <c r="A40" s="149">
        <v>5</v>
      </c>
      <c r="B40" s="154" t="s">
        <v>67</v>
      </c>
      <c r="C40" s="149" t="s">
        <v>288</v>
      </c>
      <c r="D40" s="149">
        <v>1</v>
      </c>
      <c r="E40" s="32" t="s">
        <v>56</v>
      </c>
      <c r="F40" s="366" t="s">
        <v>513</v>
      </c>
      <c r="G40" s="366"/>
      <c r="H40" s="31">
        <v>3</v>
      </c>
    </row>
    <row r="41" spans="1:8" s="380" customFormat="1" ht="15.75">
      <c r="A41" s="149">
        <v>6</v>
      </c>
      <c r="B41" s="154" t="s">
        <v>70</v>
      </c>
      <c r="C41" s="149" t="s">
        <v>71</v>
      </c>
      <c r="D41" s="149">
        <v>1</v>
      </c>
      <c r="E41" s="32" t="s">
        <v>56</v>
      </c>
      <c r="F41" s="366" t="s">
        <v>513</v>
      </c>
      <c r="G41" s="366"/>
      <c r="H41" s="31">
        <v>2</v>
      </c>
    </row>
    <row r="42" spans="1:8" s="135" customFormat="1" ht="15.75">
      <c r="A42" s="156">
        <v>1.3</v>
      </c>
      <c r="B42" s="157" t="s">
        <v>76</v>
      </c>
      <c r="C42" s="158"/>
      <c r="D42" s="156">
        <v>8</v>
      </c>
      <c r="E42" s="146"/>
      <c r="F42" s="366"/>
      <c r="G42" s="366"/>
      <c r="H42" s="38" t="s">
        <v>525</v>
      </c>
    </row>
    <row r="43" spans="1:8" s="380" customFormat="1" ht="15.75">
      <c r="A43" s="152">
        <v>2</v>
      </c>
      <c r="B43" s="153" t="s">
        <v>85</v>
      </c>
      <c r="C43" s="149"/>
      <c r="D43" s="152">
        <v>74</v>
      </c>
      <c r="E43" s="149"/>
      <c r="F43" s="366"/>
      <c r="G43" s="366"/>
      <c r="H43" s="31"/>
    </row>
    <row r="44" spans="1:8" s="380" customFormat="1" ht="15.75">
      <c r="A44" s="152">
        <v>2.1</v>
      </c>
      <c r="B44" s="153" t="s">
        <v>86</v>
      </c>
      <c r="C44" s="149"/>
      <c r="D44" s="152">
        <v>18</v>
      </c>
      <c r="E44" s="149"/>
      <c r="F44" s="366"/>
      <c r="G44" s="366"/>
      <c r="H44" s="31"/>
    </row>
    <row r="45" spans="1:8" s="380" customFormat="1" ht="15.75">
      <c r="A45" s="147" t="s">
        <v>87</v>
      </c>
      <c r="B45" s="159" t="s">
        <v>15</v>
      </c>
      <c r="C45" s="149"/>
      <c r="D45" s="147">
        <v>8</v>
      </c>
      <c r="E45" s="149"/>
      <c r="F45" s="366"/>
      <c r="G45" s="366"/>
      <c r="H45" s="31"/>
    </row>
    <row r="46" spans="1:8" s="380" customFormat="1" ht="15.75">
      <c r="A46" s="149">
        <v>1</v>
      </c>
      <c r="B46" s="154" t="s">
        <v>114</v>
      </c>
      <c r="C46" s="146" t="s">
        <v>115</v>
      </c>
      <c r="D46" s="146">
        <v>3</v>
      </c>
      <c r="E46" s="146" t="s">
        <v>18</v>
      </c>
      <c r="F46" s="366" t="s">
        <v>518</v>
      </c>
      <c r="G46" s="366"/>
      <c r="H46" s="39">
        <v>2</v>
      </c>
    </row>
    <row r="47" spans="1:8" s="380" customFormat="1" ht="15.75">
      <c r="A47" s="149">
        <v>2</v>
      </c>
      <c r="B47" s="154" t="s">
        <v>718</v>
      </c>
      <c r="C47" s="149" t="s">
        <v>107</v>
      </c>
      <c r="D47" s="32">
        <v>3</v>
      </c>
      <c r="E47" s="32" t="s">
        <v>18</v>
      </c>
      <c r="F47" s="366" t="s">
        <v>523</v>
      </c>
      <c r="G47" s="366"/>
      <c r="H47" s="39">
        <v>2</v>
      </c>
    </row>
    <row r="48" spans="1:8" s="380" customFormat="1" ht="15.75">
      <c r="A48" s="149">
        <v>3</v>
      </c>
      <c r="B48" s="154" t="s">
        <v>291</v>
      </c>
      <c r="C48" s="149" t="s">
        <v>105</v>
      </c>
      <c r="D48" s="146">
        <v>3</v>
      </c>
      <c r="E48" s="149" t="s">
        <v>18</v>
      </c>
      <c r="F48" s="366" t="s">
        <v>527</v>
      </c>
      <c r="G48" s="366"/>
      <c r="H48" s="39">
        <v>3</v>
      </c>
    </row>
    <row r="49" spans="1:8" s="380" customFormat="1" ht="15.75">
      <c r="A49" s="149">
        <v>4</v>
      </c>
      <c r="B49" s="154" t="s">
        <v>166</v>
      </c>
      <c r="C49" s="149" t="s">
        <v>167</v>
      </c>
      <c r="D49" s="149">
        <v>3</v>
      </c>
      <c r="E49" s="149" t="s">
        <v>18</v>
      </c>
      <c r="F49" s="366" t="s">
        <v>524</v>
      </c>
      <c r="G49" s="366"/>
      <c r="H49" s="39">
        <v>3</v>
      </c>
    </row>
    <row r="50" spans="1:8" s="380" customFormat="1" ht="15.75">
      <c r="A50" s="149">
        <v>5</v>
      </c>
      <c r="B50" s="154" t="s">
        <v>98</v>
      </c>
      <c r="C50" s="149" t="s">
        <v>99</v>
      </c>
      <c r="D50" s="146">
        <v>2</v>
      </c>
      <c r="E50" s="146" t="s">
        <v>21</v>
      </c>
      <c r="F50" s="366" t="s">
        <v>517</v>
      </c>
      <c r="G50" s="366"/>
      <c r="H50" s="39">
        <v>4</v>
      </c>
    </row>
    <row r="51" spans="1:8" s="380" customFormat="1" ht="15.75">
      <c r="A51" s="149">
        <v>6</v>
      </c>
      <c r="B51" s="154" t="s">
        <v>100</v>
      </c>
      <c r="C51" s="149" t="s">
        <v>101</v>
      </c>
      <c r="D51" s="146">
        <v>2</v>
      </c>
      <c r="E51" s="146" t="s">
        <v>21</v>
      </c>
      <c r="F51" s="366" t="s">
        <v>517</v>
      </c>
      <c r="G51" s="366"/>
      <c r="H51" s="39">
        <v>5</v>
      </c>
    </row>
    <row r="52" spans="1:8" s="380" customFormat="1" ht="15.75">
      <c r="A52" s="147" t="s">
        <v>102</v>
      </c>
      <c r="B52" s="148" t="s">
        <v>58</v>
      </c>
      <c r="C52" s="149"/>
      <c r="D52" s="149"/>
      <c r="E52" s="149"/>
      <c r="F52" s="366"/>
      <c r="G52" s="366"/>
      <c r="H52" s="31"/>
    </row>
    <row r="53" spans="1:8" s="380" customFormat="1" ht="15.75">
      <c r="A53" s="146"/>
      <c r="B53" s="161" t="s">
        <v>103</v>
      </c>
      <c r="C53" s="149"/>
      <c r="D53" s="388"/>
      <c r="E53" s="149"/>
      <c r="F53" s="366"/>
      <c r="G53" s="366"/>
      <c r="H53" s="39"/>
    </row>
    <row r="54" spans="1:8" s="380" customFormat="1" ht="15.75">
      <c r="A54" s="146">
        <v>1</v>
      </c>
      <c r="B54" s="154" t="s">
        <v>214</v>
      </c>
      <c r="C54" s="149" t="s">
        <v>215</v>
      </c>
      <c r="D54" s="149">
        <v>3</v>
      </c>
      <c r="E54" s="146" t="s">
        <v>18</v>
      </c>
      <c r="F54" s="366" t="s">
        <v>523</v>
      </c>
      <c r="G54" s="366"/>
      <c r="H54" s="75">
        <v>1</v>
      </c>
    </row>
    <row r="55" spans="1:8" s="380" customFormat="1" ht="15.75">
      <c r="A55" s="146">
        <v>2</v>
      </c>
      <c r="B55" s="154" t="s">
        <v>170</v>
      </c>
      <c r="C55" s="149" t="s">
        <v>171</v>
      </c>
      <c r="D55" s="149">
        <v>3</v>
      </c>
      <c r="E55" s="146">
        <v>36.18</v>
      </c>
      <c r="F55" s="366" t="s">
        <v>518</v>
      </c>
      <c r="G55" s="366"/>
      <c r="H55" s="39">
        <v>2</v>
      </c>
    </row>
    <row r="56" spans="1:8" s="380" customFormat="1" ht="15.75">
      <c r="A56" s="146">
        <v>3</v>
      </c>
      <c r="B56" s="154" t="s">
        <v>212</v>
      </c>
      <c r="C56" s="149" t="s">
        <v>213</v>
      </c>
      <c r="D56" s="149">
        <v>3</v>
      </c>
      <c r="E56" s="146" t="s">
        <v>18</v>
      </c>
      <c r="F56" s="366" t="s">
        <v>518</v>
      </c>
      <c r="G56" s="366"/>
      <c r="H56" s="39">
        <v>3</v>
      </c>
    </row>
    <row r="57" spans="1:8" s="389" customFormat="1" ht="15.75">
      <c r="A57" s="146">
        <v>4</v>
      </c>
      <c r="B57" s="154" t="s">
        <v>90</v>
      </c>
      <c r="C57" s="149" t="s">
        <v>91</v>
      </c>
      <c r="D57" s="149">
        <v>3</v>
      </c>
      <c r="E57" s="146">
        <v>36.18</v>
      </c>
      <c r="F57" s="366" t="s">
        <v>518</v>
      </c>
      <c r="G57" s="366"/>
      <c r="H57" s="75">
        <v>1</v>
      </c>
    </row>
    <row r="58" spans="1:8" s="380" customFormat="1" ht="15.75">
      <c r="A58" s="146">
        <v>5</v>
      </c>
      <c r="B58" s="154" t="s">
        <v>92</v>
      </c>
      <c r="C58" s="30" t="s">
        <v>93</v>
      </c>
      <c r="D58" s="32">
        <v>3</v>
      </c>
      <c r="E58" s="32">
        <v>36.18</v>
      </c>
      <c r="F58" s="366" t="s">
        <v>518</v>
      </c>
      <c r="G58" s="366"/>
      <c r="H58" s="39">
        <v>3</v>
      </c>
    </row>
    <row r="59" spans="1:8" s="380" customFormat="1" ht="15.75">
      <c r="A59" s="146">
        <v>6</v>
      </c>
      <c r="B59" s="154" t="s">
        <v>355</v>
      </c>
      <c r="C59" s="149" t="s">
        <v>356</v>
      </c>
      <c r="D59" s="32">
        <v>3</v>
      </c>
      <c r="E59" s="32">
        <v>36.18</v>
      </c>
      <c r="F59" s="366" t="s">
        <v>518</v>
      </c>
      <c r="G59" s="366"/>
      <c r="H59" s="39">
        <v>2</v>
      </c>
    </row>
    <row r="60" spans="1:8" s="380" customFormat="1" ht="15.75">
      <c r="A60" s="146">
        <v>7</v>
      </c>
      <c r="B60" s="154" t="s">
        <v>141</v>
      </c>
      <c r="C60" s="149" t="s">
        <v>142</v>
      </c>
      <c r="D60" s="146">
        <v>2</v>
      </c>
      <c r="E60" s="146" t="s">
        <v>21</v>
      </c>
      <c r="F60" s="366" t="s">
        <v>518</v>
      </c>
      <c r="G60" s="366"/>
      <c r="H60" s="39">
        <v>3</v>
      </c>
    </row>
    <row r="61" spans="1:8" s="380" customFormat="1" ht="15.75">
      <c r="A61" s="146">
        <v>8</v>
      </c>
      <c r="B61" s="154" t="s">
        <v>50</v>
      </c>
      <c r="C61" s="149" t="s">
        <v>51</v>
      </c>
      <c r="D61" s="149">
        <v>2</v>
      </c>
      <c r="E61" s="390" t="s">
        <v>24</v>
      </c>
      <c r="F61" s="366" t="s">
        <v>518</v>
      </c>
      <c r="G61" s="366"/>
      <c r="H61" s="39">
        <v>3</v>
      </c>
    </row>
    <row r="62" spans="1:8" s="380" customFormat="1" ht="15.75">
      <c r="A62" s="152">
        <v>2.2000000000000002</v>
      </c>
      <c r="B62" s="153" t="s">
        <v>120</v>
      </c>
      <c r="C62" s="149"/>
      <c r="D62" s="152">
        <v>46</v>
      </c>
      <c r="E62" s="149"/>
      <c r="F62" s="366"/>
      <c r="G62" s="366"/>
      <c r="H62" s="31"/>
    </row>
    <row r="63" spans="1:8" s="380" customFormat="1" ht="15.75">
      <c r="A63" s="147" t="s">
        <v>121</v>
      </c>
      <c r="B63" s="159" t="s">
        <v>15</v>
      </c>
      <c r="C63" s="149"/>
      <c r="D63" s="152">
        <f>SUM(D65:D73)</f>
        <v>27</v>
      </c>
      <c r="E63" s="149"/>
      <c r="F63" s="366"/>
      <c r="G63" s="366"/>
      <c r="H63" s="31"/>
    </row>
    <row r="64" spans="1:8" s="380" customFormat="1" ht="15.75">
      <c r="A64" s="146">
        <v>1</v>
      </c>
      <c r="B64" s="375" t="s">
        <v>754</v>
      </c>
      <c r="C64" s="146" t="s">
        <v>755</v>
      </c>
      <c r="D64" s="146">
        <v>3</v>
      </c>
      <c r="E64" s="146" t="s">
        <v>18</v>
      </c>
      <c r="F64" s="366" t="s">
        <v>518</v>
      </c>
      <c r="G64" s="366"/>
      <c r="H64" s="31">
        <v>6</v>
      </c>
    </row>
    <row r="65" spans="1:12" s="380" customFormat="1" ht="15.75">
      <c r="A65" s="146">
        <v>2</v>
      </c>
      <c r="B65" s="154" t="s">
        <v>299</v>
      </c>
      <c r="C65" s="146" t="s">
        <v>300</v>
      </c>
      <c r="D65" s="146">
        <v>3</v>
      </c>
      <c r="E65" s="146" t="s">
        <v>18</v>
      </c>
      <c r="F65" s="366" t="s">
        <v>518</v>
      </c>
      <c r="G65" s="366"/>
      <c r="H65" s="39">
        <v>4</v>
      </c>
    </row>
    <row r="66" spans="1:12" s="380" customFormat="1" ht="15.75">
      <c r="A66" s="146">
        <v>3</v>
      </c>
      <c r="B66" s="154" t="s">
        <v>756</v>
      </c>
      <c r="C66" s="146" t="s">
        <v>757</v>
      </c>
      <c r="D66" s="146">
        <v>3</v>
      </c>
      <c r="E66" s="146" t="s">
        <v>128</v>
      </c>
      <c r="F66" s="366" t="s">
        <v>526</v>
      </c>
      <c r="G66" s="366"/>
      <c r="H66" s="39">
        <v>5</v>
      </c>
    </row>
    <row r="67" spans="1:12" s="380" customFormat="1" ht="15.75">
      <c r="A67" s="146">
        <v>4</v>
      </c>
      <c r="B67" s="154" t="s">
        <v>758</v>
      </c>
      <c r="C67" s="146" t="s">
        <v>759</v>
      </c>
      <c r="D67" s="146">
        <v>3</v>
      </c>
      <c r="E67" s="146" t="s">
        <v>128</v>
      </c>
      <c r="F67" s="366" t="s">
        <v>518</v>
      </c>
      <c r="G67" s="366"/>
      <c r="H67" s="39">
        <v>7</v>
      </c>
    </row>
    <row r="68" spans="1:12" s="380" customFormat="1" ht="15.75">
      <c r="A68" s="146">
        <v>5</v>
      </c>
      <c r="B68" s="154" t="s">
        <v>760</v>
      </c>
      <c r="C68" s="149" t="s">
        <v>761</v>
      </c>
      <c r="D68" s="146">
        <v>3</v>
      </c>
      <c r="E68" s="146" t="s">
        <v>18</v>
      </c>
      <c r="F68" s="366" t="s">
        <v>518</v>
      </c>
      <c r="G68" s="366"/>
      <c r="H68" s="31">
        <v>6</v>
      </c>
      <c r="L68" s="391"/>
    </row>
    <row r="69" spans="1:12" s="380" customFormat="1" ht="15.75">
      <c r="A69" s="146">
        <v>6</v>
      </c>
      <c r="B69" s="154" t="s">
        <v>172</v>
      </c>
      <c r="C69" s="149" t="s">
        <v>173</v>
      </c>
      <c r="D69" s="149">
        <v>3</v>
      </c>
      <c r="E69" s="149" t="s">
        <v>18</v>
      </c>
      <c r="F69" s="366" t="s">
        <v>518</v>
      </c>
      <c r="G69" s="366"/>
      <c r="H69" s="39">
        <v>4</v>
      </c>
    </row>
    <row r="70" spans="1:12" s="380" customFormat="1" ht="15.75">
      <c r="A70" s="146">
        <v>7</v>
      </c>
      <c r="B70" s="154" t="s">
        <v>762</v>
      </c>
      <c r="C70" s="149" t="s">
        <v>290</v>
      </c>
      <c r="D70" s="149">
        <v>3</v>
      </c>
      <c r="E70" s="32" t="s">
        <v>18</v>
      </c>
      <c r="F70" s="366" t="s">
        <v>518</v>
      </c>
      <c r="G70" s="366"/>
      <c r="H70" s="39">
        <v>4</v>
      </c>
    </row>
    <row r="71" spans="1:12" s="380" customFormat="1" ht="15.75">
      <c r="A71" s="146">
        <v>8</v>
      </c>
      <c r="B71" s="154" t="s">
        <v>303</v>
      </c>
      <c r="C71" s="149" t="s">
        <v>304</v>
      </c>
      <c r="D71" s="149">
        <v>3</v>
      </c>
      <c r="E71" s="32">
        <v>36.18</v>
      </c>
      <c r="F71" s="366" t="s">
        <v>518</v>
      </c>
      <c r="G71" s="366"/>
      <c r="H71" s="39">
        <v>4</v>
      </c>
    </row>
    <row r="72" spans="1:12" s="380" customFormat="1" ht="15.75">
      <c r="A72" s="146">
        <v>9</v>
      </c>
      <c r="B72" s="154" t="s">
        <v>324</v>
      </c>
      <c r="C72" s="149" t="s">
        <v>325</v>
      </c>
      <c r="D72" s="146">
        <v>3</v>
      </c>
      <c r="E72" s="149">
        <v>36.18</v>
      </c>
      <c r="F72" s="366" t="s">
        <v>527</v>
      </c>
      <c r="G72" s="366"/>
      <c r="H72" s="31">
        <v>6</v>
      </c>
    </row>
    <row r="73" spans="1:12" s="380" customFormat="1" ht="15.75">
      <c r="A73" s="146">
        <v>10</v>
      </c>
      <c r="B73" s="154" t="s">
        <v>763</v>
      </c>
      <c r="C73" s="149" t="s">
        <v>764</v>
      </c>
      <c r="D73" s="149">
        <v>3</v>
      </c>
      <c r="E73" s="32" t="s">
        <v>18</v>
      </c>
      <c r="F73" s="366" t="s">
        <v>526</v>
      </c>
      <c r="G73" s="366"/>
      <c r="H73" s="39">
        <v>5</v>
      </c>
    </row>
    <row r="74" spans="1:12" s="380" customFormat="1" ht="15.75">
      <c r="A74" s="147" t="s">
        <v>145</v>
      </c>
      <c r="B74" s="148" t="s">
        <v>58</v>
      </c>
      <c r="C74" s="149"/>
      <c r="D74" s="149"/>
      <c r="E74" s="149"/>
      <c r="F74" s="366"/>
      <c r="G74" s="366"/>
      <c r="H74" s="31"/>
    </row>
    <row r="75" spans="1:12" s="380" customFormat="1" ht="15.75">
      <c r="A75" s="146"/>
      <c r="B75" s="154" t="s">
        <v>765</v>
      </c>
      <c r="C75" s="149"/>
      <c r="D75" s="388"/>
      <c r="E75" s="149"/>
      <c r="F75" s="366"/>
      <c r="G75" s="366"/>
      <c r="H75" s="31"/>
    </row>
    <row r="76" spans="1:12" s="380" customFormat="1" ht="15.75">
      <c r="A76" s="146">
        <v>1</v>
      </c>
      <c r="B76" s="154" t="s">
        <v>326</v>
      </c>
      <c r="C76" s="146" t="s">
        <v>327</v>
      </c>
      <c r="D76" s="146">
        <v>3</v>
      </c>
      <c r="E76" s="146" t="s">
        <v>18</v>
      </c>
      <c r="F76" s="366" t="s">
        <v>518</v>
      </c>
      <c r="G76" s="366"/>
      <c r="H76" s="39">
        <v>5</v>
      </c>
    </row>
    <row r="77" spans="1:12" s="380" customFormat="1" ht="15.75">
      <c r="A77" s="146">
        <v>2</v>
      </c>
      <c r="B77" s="154" t="s">
        <v>766</v>
      </c>
      <c r="C77" s="146" t="s">
        <v>336</v>
      </c>
      <c r="D77" s="146">
        <v>3</v>
      </c>
      <c r="E77" s="146" t="s">
        <v>182</v>
      </c>
      <c r="F77" s="366" t="s">
        <v>513</v>
      </c>
      <c r="G77" s="366"/>
      <c r="H77" s="31">
        <v>6</v>
      </c>
    </row>
    <row r="78" spans="1:12" s="380" customFormat="1" ht="15.75">
      <c r="A78" s="146">
        <v>3</v>
      </c>
      <c r="B78" s="154" t="s">
        <v>322</v>
      </c>
      <c r="C78" s="146" t="s">
        <v>323</v>
      </c>
      <c r="D78" s="146">
        <v>3</v>
      </c>
      <c r="E78" s="146" t="s">
        <v>18</v>
      </c>
      <c r="F78" s="366" t="s">
        <v>518</v>
      </c>
      <c r="G78" s="366"/>
      <c r="H78" s="39">
        <v>7</v>
      </c>
    </row>
    <row r="79" spans="1:12" s="380" customFormat="1" ht="15.75">
      <c r="A79" s="146">
        <v>4</v>
      </c>
      <c r="B79" s="154" t="s">
        <v>767</v>
      </c>
      <c r="C79" s="149" t="s">
        <v>768</v>
      </c>
      <c r="D79" s="149">
        <v>3</v>
      </c>
      <c r="E79" s="32" t="s">
        <v>18</v>
      </c>
      <c r="F79" s="366" t="s">
        <v>518</v>
      </c>
      <c r="G79" s="366"/>
      <c r="H79" s="39">
        <v>5</v>
      </c>
    </row>
    <row r="80" spans="1:12" s="380" customFormat="1" ht="15.75">
      <c r="A80" s="146">
        <v>5</v>
      </c>
      <c r="B80" s="154" t="s">
        <v>328</v>
      </c>
      <c r="C80" s="146" t="s">
        <v>329</v>
      </c>
      <c r="D80" s="146">
        <v>3</v>
      </c>
      <c r="E80" s="146" t="s">
        <v>18</v>
      </c>
      <c r="F80" s="366" t="s">
        <v>518</v>
      </c>
      <c r="G80" s="366"/>
      <c r="H80" s="39">
        <v>7</v>
      </c>
    </row>
    <row r="81" spans="1:8" s="380" customFormat="1" ht="15.75">
      <c r="A81" s="146">
        <v>6</v>
      </c>
      <c r="B81" s="154" t="s">
        <v>317</v>
      </c>
      <c r="C81" s="149" t="s">
        <v>769</v>
      </c>
      <c r="D81" s="146">
        <v>3</v>
      </c>
      <c r="E81" s="149" t="s">
        <v>18</v>
      </c>
      <c r="F81" s="366" t="s">
        <v>527</v>
      </c>
      <c r="G81" s="366"/>
      <c r="H81" s="39">
        <v>7</v>
      </c>
    </row>
    <row r="82" spans="1:8" s="380" customFormat="1" ht="15.75">
      <c r="A82" s="154">
        <v>7</v>
      </c>
      <c r="B82" s="154" t="s">
        <v>320</v>
      </c>
      <c r="C82" s="146" t="s">
        <v>770</v>
      </c>
      <c r="D82" s="146">
        <v>3</v>
      </c>
      <c r="E82" s="149" t="s">
        <v>18</v>
      </c>
      <c r="F82" s="366" t="s">
        <v>518</v>
      </c>
      <c r="G82" s="366"/>
      <c r="H82" s="31">
        <v>6</v>
      </c>
    </row>
    <row r="83" spans="1:8" s="380" customFormat="1" ht="15.75">
      <c r="A83" s="146">
        <v>8</v>
      </c>
      <c r="B83" s="154" t="s">
        <v>771</v>
      </c>
      <c r="C83" s="149" t="s">
        <v>312</v>
      </c>
      <c r="D83" s="149">
        <v>3</v>
      </c>
      <c r="E83" s="32" t="s">
        <v>18</v>
      </c>
      <c r="F83" s="366" t="s">
        <v>518</v>
      </c>
      <c r="G83" s="366"/>
      <c r="H83" s="39">
        <v>7</v>
      </c>
    </row>
    <row r="84" spans="1:8" s="380" customFormat="1" ht="15.75">
      <c r="A84" s="156" t="s">
        <v>260</v>
      </c>
      <c r="B84" s="162" t="s">
        <v>261</v>
      </c>
      <c r="C84" s="156"/>
      <c r="D84" s="149"/>
      <c r="E84" s="149"/>
      <c r="F84" s="366"/>
      <c r="G84" s="366"/>
      <c r="H84" s="31"/>
    </row>
    <row r="85" spans="1:8" s="380" customFormat="1" ht="15.75">
      <c r="A85" s="369" t="s">
        <v>262</v>
      </c>
      <c r="B85" s="392" t="s">
        <v>772</v>
      </c>
      <c r="C85" s="369"/>
      <c r="D85" s="369">
        <v>5</v>
      </c>
      <c r="E85" s="369"/>
      <c r="F85" s="366"/>
      <c r="G85" s="366"/>
      <c r="H85" s="31"/>
    </row>
    <row r="86" spans="1:8" s="380" customFormat="1" ht="15.75">
      <c r="A86" s="146">
        <v>1</v>
      </c>
      <c r="B86" s="154" t="s">
        <v>124</v>
      </c>
      <c r="C86" s="30" t="s">
        <v>125</v>
      </c>
      <c r="D86" s="32">
        <v>3</v>
      </c>
      <c r="E86" s="32" t="s">
        <v>18</v>
      </c>
      <c r="F86" s="366" t="s">
        <v>520</v>
      </c>
      <c r="G86" s="366"/>
      <c r="H86" s="39">
        <v>5</v>
      </c>
    </row>
    <row r="87" spans="1:8" s="380" customFormat="1" ht="15.75">
      <c r="A87" s="146">
        <v>2</v>
      </c>
      <c r="B87" s="154" t="s">
        <v>443</v>
      </c>
      <c r="C87" s="149" t="s">
        <v>371</v>
      </c>
      <c r="D87" s="146">
        <v>3</v>
      </c>
      <c r="E87" s="32" t="s">
        <v>18</v>
      </c>
      <c r="F87" s="366" t="s">
        <v>527</v>
      </c>
      <c r="G87" s="366"/>
      <c r="H87" s="31">
        <v>6</v>
      </c>
    </row>
    <row r="88" spans="1:8" s="380" customFormat="1" ht="15.75">
      <c r="A88" s="369" t="s">
        <v>264</v>
      </c>
      <c r="B88" s="392" t="s">
        <v>58</v>
      </c>
      <c r="C88" s="369"/>
      <c r="D88" s="149"/>
      <c r="E88" s="149"/>
      <c r="F88" s="366"/>
      <c r="G88" s="366"/>
      <c r="H88" s="31"/>
    </row>
    <row r="89" spans="1:8" s="380" customFormat="1" ht="15.75">
      <c r="A89" s="146"/>
      <c r="B89" s="154" t="s">
        <v>265</v>
      </c>
      <c r="C89" s="156"/>
      <c r="D89" s="149"/>
      <c r="E89" s="149"/>
      <c r="F89" s="366"/>
      <c r="G89" s="366"/>
      <c r="H89" s="31"/>
    </row>
    <row r="90" spans="1:8" s="380" customFormat="1" ht="15.75">
      <c r="A90" s="146">
        <v>1</v>
      </c>
      <c r="B90" s="154" t="s">
        <v>773</v>
      </c>
      <c r="C90" s="149" t="s">
        <v>774</v>
      </c>
      <c r="D90" s="32">
        <v>3</v>
      </c>
      <c r="E90" s="32" t="s">
        <v>18</v>
      </c>
      <c r="F90" s="366" t="s">
        <v>518</v>
      </c>
      <c r="G90" s="366"/>
      <c r="H90" s="39">
        <v>7</v>
      </c>
    </row>
    <row r="91" spans="1:8" s="380" customFormat="1" ht="15.75">
      <c r="A91" s="146">
        <v>2</v>
      </c>
      <c r="B91" s="154" t="s">
        <v>217</v>
      </c>
      <c r="C91" s="149" t="s">
        <v>113</v>
      </c>
      <c r="D91" s="149">
        <v>3</v>
      </c>
      <c r="E91" s="32" t="s">
        <v>18</v>
      </c>
      <c r="F91" s="366" t="s">
        <v>520</v>
      </c>
      <c r="G91" s="366"/>
      <c r="H91" s="39">
        <v>7</v>
      </c>
    </row>
    <row r="92" spans="1:8" s="380" customFormat="1" ht="15.75">
      <c r="A92" s="146">
        <v>3</v>
      </c>
      <c r="B92" s="154" t="s">
        <v>775</v>
      </c>
      <c r="C92" s="149" t="s">
        <v>776</v>
      </c>
      <c r="D92" s="32">
        <v>3</v>
      </c>
      <c r="E92" s="32" t="s">
        <v>18</v>
      </c>
      <c r="F92" s="366" t="s">
        <v>518</v>
      </c>
      <c r="G92" s="366"/>
      <c r="H92" s="39">
        <v>7</v>
      </c>
    </row>
    <row r="93" spans="1:8" s="380" customFormat="1" ht="15.75">
      <c r="A93" s="146">
        <v>4</v>
      </c>
      <c r="B93" s="154" t="s">
        <v>421</v>
      </c>
      <c r="C93" s="146" t="s">
        <v>422</v>
      </c>
      <c r="D93" s="146">
        <v>3</v>
      </c>
      <c r="E93" s="32" t="s">
        <v>18</v>
      </c>
      <c r="F93" s="366" t="s">
        <v>524</v>
      </c>
      <c r="G93" s="366"/>
      <c r="H93" s="39">
        <v>7</v>
      </c>
    </row>
    <row r="94" spans="1:8" s="380" customFormat="1" ht="31.5">
      <c r="A94" s="156">
        <v>2.4</v>
      </c>
      <c r="B94" s="157" t="s">
        <v>270</v>
      </c>
      <c r="C94" s="156"/>
      <c r="D94" s="156">
        <v>10</v>
      </c>
      <c r="E94" s="149"/>
      <c r="F94" s="366"/>
      <c r="G94" s="366"/>
      <c r="H94" s="31"/>
    </row>
    <row r="95" spans="1:8" s="380" customFormat="1" ht="31.5">
      <c r="A95" s="369" t="s">
        <v>179</v>
      </c>
      <c r="B95" s="368" t="s">
        <v>180</v>
      </c>
      <c r="C95" s="146" t="s">
        <v>777</v>
      </c>
      <c r="D95" s="369">
        <v>3</v>
      </c>
      <c r="E95" s="149" t="s">
        <v>182</v>
      </c>
      <c r="F95" s="366" t="s">
        <v>534</v>
      </c>
      <c r="G95" s="366"/>
      <c r="H95" s="75">
        <v>8</v>
      </c>
    </row>
    <row r="96" spans="1:8" s="380" customFormat="1" ht="15.75">
      <c r="A96" s="369" t="s">
        <v>183</v>
      </c>
      <c r="B96" s="368" t="s">
        <v>272</v>
      </c>
      <c r="C96" s="149" t="s">
        <v>778</v>
      </c>
      <c r="D96" s="146">
        <v>7</v>
      </c>
      <c r="E96" s="149" t="s">
        <v>186</v>
      </c>
      <c r="F96" s="366" t="s">
        <v>535</v>
      </c>
      <c r="G96" s="366"/>
      <c r="H96" s="75">
        <v>8</v>
      </c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2" top="0.74803149606299213" bottom="0.2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="80" zoomScaleNormal="80" workbookViewId="0">
      <selection activeCell="M15" sqref="M15"/>
    </sheetView>
  </sheetViews>
  <sheetFormatPr defaultColWidth="8.7109375" defaultRowHeight="15"/>
  <cols>
    <col min="1" max="1" width="7.42578125" style="397" customWidth="1"/>
    <col min="2" max="2" width="37" style="395" customWidth="1"/>
    <col min="3" max="3" width="13.7109375" style="398" hidden="1" customWidth="1"/>
    <col min="4" max="4" width="8.42578125" style="398" customWidth="1"/>
    <col min="5" max="5" width="14.28515625" style="398" hidden="1" customWidth="1"/>
    <col min="6" max="6" width="20.5703125" style="247" customWidth="1"/>
    <col min="7" max="7" width="16.28515625" style="247" customWidth="1"/>
    <col min="8" max="8" width="14" style="247" customWidth="1"/>
    <col min="9" max="16384" width="8.7109375" style="395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 ht="15.75">
      <c r="A3" s="2"/>
      <c r="C3" s="251"/>
      <c r="F3" s="220"/>
      <c r="G3" s="220"/>
      <c r="H3" s="220"/>
    </row>
    <row r="4" spans="1:8" s="3" customFormat="1" ht="15.75" customHeight="1">
      <c r="A4" s="557" t="s">
        <v>781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751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782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ht="15.75">
      <c r="A9" s="4"/>
      <c r="B9" s="4"/>
      <c r="C9" s="5"/>
      <c r="D9" s="5"/>
      <c r="E9" s="5"/>
    </row>
    <row r="10" spans="1:8" s="78" customFormat="1" ht="26.25" customHeight="1">
      <c r="A10" s="572" t="s">
        <v>7</v>
      </c>
      <c r="B10" s="57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78" customFormat="1" ht="26.25" customHeight="1">
      <c r="A11" s="572"/>
      <c r="B11" s="572"/>
      <c r="C11" s="572"/>
      <c r="D11" s="572"/>
      <c r="E11" s="572"/>
      <c r="F11" s="572"/>
      <c r="G11" s="8" t="s">
        <v>512</v>
      </c>
      <c r="H11" s="572"/>
    </row>
    <row r="12" spans="1:8" s="68" customFormat="1" ht="15.75">
      <c r="A12" s="141">
        <v>1</v>
      </c>
      <c r="B12" s="595" t="s">
        <v>12</v>
      </c>
      <c r="C12" s="595"/>
      <c r="D12" s="152">
        <v>57</v>
      </c>
      <c r="E12" s="152"/>
      <c r="F12" s="366"/>
      <c r="G12" s="141"/>
      <c r="H12" s="141"/>
    </row>
    <row r="13" spans="1:8" s="68" customFormat="1" ht="15.75">
      <c r="A13" s="141">
        <v>1.1000000000000001</v>
      </c>
      <c r="B13" s="142" t="s">
        <v>13</v>
      </c>
      <c r="C13" s="152"/>
      <c r="D13" s="152">
        <v>46</v>
      </c>
      <c r="E13" s="152"/>
      <c r="F13" s="366"/>
      <c r="G13" s="366"/>
      <c r="H13" s="366"/>
    </row>
    <row r="14" spans="1:8" s="68" customFormat="1" ht="15.75">
      <c r="A14" s="144" t="s">
        <v>14</v>
      </c>
      <c r="B14" s="145" t="s">
        <v>15</v>
      </c>
      <c r="C14" s="152"/>
      <c r="D14" s="152">
        <v>44</v>
      </c>
      <c r="E14" s="152"/>
      <c r="F14" s="366"/>
      <c r="G14" s="366"/>
      <c r="H14" s="366"/>
    </row>
    <row r="15" spans="1:8" ht="15.75">
      <c r="A15" s="376">
        <v>1</v>
      </c>
      <c r="B15" s="383" t="str">
        <f>'[2]Thống kê DS HP'!$B$565</f>
        <v>Triết học Mác-Lênin</v>
      </c>
      <c r="C15" s="30" t="s">
        <v>17</v>
      </c>
      <c r="D15" s="32">
        <v>3</v>
      </c>
      <c r="E15" s="32" t="s">
        <v>18</v>
      </c>
      <c r="F15" s="366" t="s">
        <v>517</v>
      </c>
      <c r="G15" s="366"/>
      <c r="H15" s="75">
        <v>1</v>
      </c>
    </row>
    <row r="16" spans="1:8" ht="15.75">
      <c r="A16" s="376">
        <v>2</v>
      </c>
      <c r="B16" s="366" t="s">
        <v>28</v>
      </c>
      <c r="C16" s="149" t="s">
        <v>29</v>
      </c>
      <c r="D16" s="149">
        <v>2</v>
      </c>
      <c r="E16" s="149" t="s">
        <v>21</v>
      </c>
      <c r="F16" s="366" t="s">
        <v>517</v>
      </c>
      <c r="G16" s="366"/>
      <c r="H16" s="39">
        <v>4</v>
      </c>
    </row>
    <row r="17" spans="1:8" ht="15.75">
      <c r="A17" s="376">
        <v>3</v>
      </c>
      <c r="B17" s="384" t="s">
        <v>22</v>
      </c>
      <c r="C17" s="149" t="s">
        <v>23</v>
      </c>
      <c r="D17" s="149">
        <v>2</v>
      </c>
      <c r="E17" s="385" t="s">
        <v>21</v>
      </c>
      <c r="F17" s="366" t="s">
        <v>517</v>
      </c>
      <c r="G17" s="366"/>
      <c r="H17" s="39">
        <v>5</v>
      </c>
    </row>
    <row r="18" spans="1:8" ht="15.75">
      <c r="A18" s="376">
        <v>4</v>
      </c>
      <c r="B18" s="384" t="s">
        <v>753</v>
      </c>
      <c r="C18" s="149" t="s">
        <v>20</v>
      </c>
      <c r="D18" s="149">
        <v>2</v>
      </c>
      <c r="E18" s="385" t="s">
        <v>21</v>
      </c>
      <c r="F18" s="366" t="s">
        <v>518</v>
      </c>
      <c r="G18" s="366"/>
      <c r="H18" s="39">
        <v>3</v>
      </c>
    </row>
    <row r="19" spans="1:8" ht="15.75">
      <c r="A19" s="376">
        <v>5</v>
      </c>
      <c r="B19" s="384" t="s">
        <v>25</v>
      </c>
      <c r="C19" s="149" t="s">
        <v>26</v>
      </c>
      <c r="D19" s="149">
        <v>2</v>
      </c>
      <c r="E19" s="149" t="s">
        <v>197</v>
      </c>
      <c r="F19" s="366" t="s">
        <v>518</v>
      </c>
      <c r="G19" s="366"/>
      <c r="H19" s="31">
        <v>6</v>
      </c>
    </row>
    <row r="20" spans="1:8" ht="15.75">
      <c r="A20" s="376">
        <v>6</v>
      </c>
      <c r="B20" s="384" t="s">
        <v>32</v>
      </c>
      <c r="C20" s="146" t="s">
        <v>33</v>
      </c>
      <c r="D20" s="146">
        <v>2</v>
      </c>
      <c r="E20" s="146" t="s">
        <v>21</v>
      </c>
      <c r="F20" s="366" t="s">
        <v>517</v>
      </c>
      <c r="G20" s="366"/>
      <c r="H20" s="75">
        <v>1</v>
      </c>
    </row>
    <row r="21" spans="1:8" ht="15.75">
      <c r="A21" s="376">
        <v>7</v>
      </c>
      <c r="B21" s="384" t="s">
        <v>34</v>
      </c>
      <c r="C21" s="146" t="s">
        <v>35</v>
      </c>
      <c r="D21" s="146">
        <v>2</v>
      </c>
      <c r="E21" s="146" t="s">
        <v>21</v>
      </c>
      <c r="F21" s="366" t="s">
        <v>517</v>
      </c>
      <c r="G21" s="366"/>
      <c r="H21" s="39">
        <v>2</v>
      </c>
    </row>
    <row r="22" spans="1:8" ht="15.75">
      <c r="A22" s="376">
        <v>8</v>
      </c>
      <c r="B22" s="386" t="s">
        <v>36</v>
      </c>
      <c r="C22" s="146" t="s">
        <v>37</v>
      </c>
      <c r="D22" s="146">
        <v>2</v>
      </c>
      <c r="E22" s="146" t="s">
        <v>21</v>
      </c>
      <c r="F22" s="366" t="s">
        <v>522</v>
      </c>
      <c r="G22" s="366"/>
      <c r="H22" s="39">
        <v>3</v>
      </c>
    </row>
    <row r="23" spans="1:8" ht="15.75">
      <c r="A23" s="376">
        <v>9</v>
      </c>
      <c r="B23" s="386" t="s">
        <v>279</v>
      </c>
      <c r="C23" s="149" t="s">
        <v>280</v>
      </c>
      <c r="D23" s="396">
        <v>2</v>
      </c>
      <c r="E23" s="396" t="s">
        <v>21</v>
      </c>
      <c r="F23" s="366" t="s">
        <v>518</v>
      </c>
      <c r="G23" s="366"/>
      <c r="H23" s="39">
        <v>2</v>
      </c>
    </row>
    <row r="24" spans="1:8" ht="15.75">
      <c r="A24" s="376">
        <v>10</v>
      </c>
      <c r="B24" s="384" t="s">
        <v>783</v>
      </c>
      <c r="C24" s="149" t="s">
        <v>282</v>
      </c>
      <c r="D24" s="149">
        <v>3</v>
      </c>
      <c r="E24" s="149" t="s">
        <v>18</v>
      </c>
      <c r="F24" s="366" t="s">
        <v>518</v>
      </c>
      <c r="G24" s="366"/>
      <c r="H24" s="39">
        <v>3</v>
      </c>
    </row>
    <row r="25" spans="1:8" ht="15.75">
      <c r="A25" s="376">
        <v>11</v>
      </c>
      <c r="B25" s="384" t="s">
        <v>283</v>
      </c>
      <c r="C25" s="146" t="s">
        <v>31</v>
      </c>
      <c r="D25" s="146">
        <v>2</v>
      </c>
      <c r="E25" s="387" t="s">
        <v>21</v>
      </c>
      <c r="F25" s="366" t="s">
        <v>520</v>
      </c>
      <c r="G25" s="366"/>
      <c r="H25" s="75">
        <v>1</v>
      </c>
    </row>
    <row r="26" spans="1:8" ht="15.75">
      <c r="A26" s="376">
        <v>12</v>
      </c>
      <c r="B26" s="384" t="s">
        <v>42</v>
      </c>
      <c r="C26" s="30" t="s">
        <v>43</v>
      </c>
      <c r="D26" s="32">
        <v>2</v>
      </c>
      <c r="E26" s="32" t="s">
        <v>21</v>
      </c>
      <c r="F26" s="366" t="s">
        <v>524</v>
      </c>
      <c r="G26" s="366"/>
      <c r="H26" s="39">
        <v>2</v>
      </c>
    </row>
    <row r="27" spans="1:8" ht="15.75">
      <c r="A27" s="376">
        <v>13</v>
      </c>
      <c r="B27" s="384" t="s">
        <v>40</v>
      </c>
      <c r="C27" s="149" t="s">
        <v>41</v>
      </c>
      <c r="D27" s="149">
        <v>3</v>
      </c>
      <c r="E27" s="165" t="str">
        <f t="shared" ref="E27" si="0">IF(D27=3,"36,18","24,12")</f>
        <v>36,18</v>
      </c>
      <c r="F27" s="366" t="s">
        <v>523</v>
      </c>
      <c r="G27" s="366"/>
      <c r="H27" s="39">
        <v>2</v>
      </c>
    </row>
    <row r="28" spans="1:8" ht="15.75">
      <c r="A28" s="147" t="s">
        <v>44</v>
      </c>
      <c r="B28" s="148" t="s">
        <v>45</v>
      </c>
      <c r="C28" s="149"/>
      <c r="D28" s="149"/>
      <c r="E28" s="149"/>
      <c r="F28" s="366"/>
      <c r="G28" s="366"/>
      <c r="H28" s="31"/>
    </row>
    <row r="29" spans="1:8" ht="15.75">
      <c r="A29" s="376"/>
      <c r="B29" s="151" t="s">
        <v>200</v>
      </c>
      <c r="C29" s="149"/>
      <c r="D29" s="388">
        <v>2</v>
      </c>
      <c r="E29" s="149"/>
      <c r="F29" s="366"/>
      <c r="G29" s="366"/>
      <c r="H29" s="39"/>
    </row>
    <row r="30" spans="1:8" ht="15.75">
      <c r="A30" s="146">
        <v>1</v>
      </c>
      <c r="B30" s="154" t="s">
        <v>540</v>
      </c>
      <c r="C30" s="30" t="s">
        <v>541</v>
      </c>
      <c r="D30" s="32">
        <v>2</v>
      </c>
      <c r="E30" s="32" t="s">
        <v>21</v>
      </c>
      <c r="F30" s="366" t="s">
        <v>518</v>
      </c>
      <c r="G30" s="366"/>
      <c r="H30" s="75">
        <v>1</v>
      </c>
    </row>
    <row r="31" spans="1:8" ht="15.75">
      <c r="A31" s="146">
        <v>2</v>
      </c>
      <c r="B31" s="154" t="s">
        <v>286</v>
      </c>
      <c r="C31" s="149" t="s">
        <v>287</v>
      </c>
      <c r="D31" s="149">
        <v>2</v>
      </c>
      <c r="E31" s="149" t="s">
        <v>21</v>
      </c>
      <c r="F31" s="366" t="s">
        <v>518</v>
      </c>
      <c r="G31" s="366"/>
      <c r="H31" s="75">
        <v>1</v>
      </c>
    </row>
    <row r="32" spans="1:8" ht="15.75">
      <c r="A32" s="152">
        <v>1.2</v>
      </c>
      <c r="B32" s="153" t="s">
        <v>52</v>
      </c>
      <c r="C32" s="149"/>
      <c r="D32" s="152">
        <v>3</v>
      </c>
      <c r="E32" s="149"/>
      <c r="F32" s="366"/>
      <c r="G32" s="366"/>
      <c r="H32" s="31"/>
    </row>
    <row r="33" spans="1:8" ht="15.75">
      <c r="A33" s="147" t="s">
        <v>53</v>
      </c>
      <c r="B33" s="148" t="s">
        <v>15</v>
      </c>
      <c r="C33" s="149"/>
      <c r="D33" s="149"/>
      <c r="E33" s="149"/>
      <c r="F33" s="366"/>
      <c r="G33" s="366"/>
      <c r="H33" s="31"/>
    </row>
    <row r="34" spans="1:8" ht="15.75">
      <c r="A34" s="149"/>
      <c r="B34" s="154" t="s">
        <v>54</v>
      </c>
      <c r="C34" s="30" t="s">
        <v>55</v>
      </c>
      <c r="D34" s="149">
        <v>1</v>
      </c>
      <c r="E34" s="32" t="s">
        <v>56</v>
      </c>
      <c r="F34" s="366" t="s">
        <v>513</v>
      </c>
      <c r="G34" s="366"/>
      <c r="H34" s="31">
        <v>1</v>
      </c>
    </row>
    <row r="35" spans="1:8" ht="15.75">
      <c r="A35" s="147" t="s">
        <v>57</v>
      </c>
      <c r="B35" s="148" t="s">
        <v>58</v>
      </c>
      <c r="C35" s="149"/>
      <c r="D35" s="149"/>
      <c r="E35" s="149"/>
      <c r="F35" s="366"/>
      <c r="G35" s="366"/>
      <c r="H35" s="31"/>
    </row>
    <row r="36" spans="1:8" ht="15.75">
      <c r="A36" s="149"/>
      <c r="B36" s="151" t="s">
        <v>200</v>
      </c>
      <c r="C36" s="149"/>
      <c r="D36" s="388">
        <v>2</v>
      </c>
      <c r="E36" s="149"/>
      <c r="F36" s="366"/>
      <c r="G36" s="366"/>
      <c r="H36" s="31"/>
    </row>
    <row r="37" spans="1:8" ht="15.75">
      <c r="A37" s="149">
        <v>1</v>
      </c>
      <c r="B37" s="154" t="s">
        <v>63</v>
      </c>
      <c r="C37" s="149" t="s">
        <v>64</v>
      </c>
      <c r="D37" s="149">
        <v>1</v>
      </c>
      <c r="E37" s="32" t="s">
        <v>56</v>
      </c>
      <c r="F37" s="366" t="s">
        <v>513</v>
      </c>
      <c r="G37" s="366"/>
      <c r="H37" s="31">
        <v>3</v>
      </c>
    </row>
    <row r="38" spans="1:8" ht="15.75">
      <c r="A38" s="149">
        <v>2</v>
      </c>
      <c r="B38" s="154" t="s">
        <v>61</v>
      </c>
      <c r="C38" s="149" t="s">
        <v>62</v>
      </c>
      <c r="D38" s="149">
        <v>1</v>
      </c>
      <c r="E38" s="32" t="s">
        <v>56</v>
      </c>
      <c r="F38" s="366" t="s">
        <v>513</v>
      </c>
      <c r="G38" s="366"/>
      <c r="H38" s="31">
        <v>2</v>
      </c>
    </row>
    <row r="39" spans="1:8" ht="15.75">
      <c r="A39" s="149">
        <v>3</v>
      </c>
      <c r="B39" s="154" t="s">
        <v>59</v>
      </c>
      <c r="C39" s="149" t="s">
        <v>60</v>
      </c>
      <c r="D39" s="149">
        <v>1</v>
      </c>
      <c r="E39" s="32" t="s">
        <v>56</v>
      </c>
      <c r="F39" s="366" t="s">
        <v>513</v>
      </c>
      <c r="G39" s="366"/>
      <c r="H39" s="31">
        <v>2</v>
      </c>
    </row>
    <row r="40" spans="1:8" ht="15.75">
      <c r="A40" s="149">
        <v>4</v>
      </c>
      <c r="B40" s="154" t="s">
        <v>65</v>
      </c>
      <c r="C40" s="149" t="s">
        <v>66</v>
      </c>
      <c r="D40" s="149">
        <v>1</v>
      </c>
      <c r="E40" s="32" t="s">
        <v>56</v>
      </c>
      <c r="F40" s="366" t="s">
        <v>513</v>
      </c>
      <c r="G40" s="366"/>
      <c r="H40" s="31">
        <v>3</v>
      </c>
    </row>
    <row r="41" spans="1:8" ht="15.75">
      <c r="A41" s="149">
        <v>5</v>
      </c>
      <c r="B41" s="154" t="s">
        <v>67</v>
      </c>
      <c r="C41" s="149" t="s">
        <v>288</v>
      </c>
      <c r="D41" s="149">
        <v>1</v>
      </c>
      <c r="E41" s="32" t="s">
        <v>56</v>
      </c>
      <c r="F41" s="366" t="s">
        <v>513</v>
      </c>
      <c r="G41" s="366"/>
      <c r="H41" s="31">
        <v>3</v>
      </c>
    </row>
    <row r="42" spans="1:8" ht="15.75">
      <c r="A42" s="149">
        <v>6</v>
      </c>
      <c r="B42" s="154" t="s">
        <v>70</v>
      </c>
      <c r="C42" s="149" t="s">
        <v>71</v>
      </c>
      <c r="D42" s="149">
        <v>1</v>
      </c>
      <c r="E42" s="32" t="s">
        <v>56</v>
      </c>
      <c r="F42" s="366" t="s">
        <v>513</v>
      </c>
      <c r="G42" s="366"/>
      <c r="H42" s="31">
        <v>2</v>
      </c>
    </row>
    <row r="43" spans="1:8" s="3" customFormat="1" ht="15.75">
      <c r="A43" s="156">
        <v>1.3</v>
      </c>
      <c r="B43" s="157" t="s">
        <v>76</v>
      </c>
      <c r="C43" s="158"/>
      <c r="D43" s="156">
        <v>8</v>
      </c>
      <c r="E43" s="146"/>
      <c r="F43" s="366"/>
      <c r="G43" s="366"/>
      <c r="H43" s="38" t="s">
        <v>525</v>
      </c>
    </row>
    <row r="44" spans="1:8" ht="15.75">
      <c r="A44" s="152">
        <v>2</v>
      </c>
      <c r="B44" s="153" t="s">
        <v>85</v>
      </c>
      <c r="C44" s="149"/>
      <c r="D44" s="152">
        <v>89</v>
      </c>
      <c r="E44" s="149"/>
      <c r="F44" s="366"/>
      <c r="G44" s="366"/>
      <c r="H44" s="31"/>
    </row>
    <row r="45" spans="1:8" ht="15.75">
      <c r="A45" s="152">
        <v>2.1</v>
      </c>
      <c r="B45" s="153" t="s">
        <v>86</v>
      </c>
      <c r="C45" s="149"/>
      <c r="D45" s="152">
        <v>27</v>
      </c>
      <c r="E45" s="149"/>
      <c r="F45" s="366"/>
      <c r="G45" s="366"/>
      <c r="H45" s="31"/>
    </row>
    <row r="46" spans="1:8" ht="15.75">
      <c r="A46" s="147" t="s">
        <v>87</v>
      </c>
      <c r="B46" s="159" t="s">
        <v>15</v>
      </c>
      <c r="C46" s="149"/>
      <c r="D46" s="147">
        <v>16</v>
      </c>
      <c r="E46" s="149"/>
      <c r="F46" s="366"/>
      <c r="G46" s="366"/>
      <c r="H46" s="31"/>
    </row>
    <row r="47" spans="1:8" ht="15.75">
      <c r="A47" s="147">
        <v>1</v>
      </c>
      <c r="B47" s="154" t="s">
        <v>114</v>
      </c>
      <c r="C47" s="146" t="s">
        <v>115</v>
      </c>
      <c r="D47" s="146">
        <v>3</v>
      </c>
      <c r="E47" s="146" t="s">
        <v>18</v>
      </c>
      <c r="F47" s="366" t="s">
        <v>518</v>
      </c>
      <c r="G47" s="366"/>
      <c r="H47" s="75">
        <v>1</v>
      </c>
    </row>
    <row r="48" spans="1:8" ht="15.75">
      <c r="A48" s="147">
        <v>2</v>
      </c>
      <c r="B48" s="154" t="s">
        <v>718</v>
      </c>
      <c r="C48" s="149" t="s">
        <v>107</v>
      </c>
      <c r="D48" s="32">
        <v>3</v>
      </c>
      <c r="E48" s="32" t="s">
        <v>18</v>
      </c>
      <c r="F48" s="366" t="s">
        <v>523</v>
      </c>
      <c r="G48" s="366"/>
      <c r="H48" s="39">
        <v>2</v>
      </c>
    </row>
    <row r="49" spans="1:8" ht="15.75">
      <c r="A49" s="147">
        <v>3</v>
      </c>
      <c r="B49" s="154" t="s">
        <v>291</v>
      </c>
      <c r="C49" s="149" t="s">
        <v>105</v>
      </c>
      <c r="D49" s="146">
        <v>3</v>
      </c>
      <c r="E49" s="146" t="s">
        <v>18</v>
      </c>
      <c r="F49" s="366" t="s">
        <v>527</v>
      </c>
      <c r="G49" s="366"/>
      <c r="H49" s="39">
        <v>3</v>
      </c>
    </row>
    <row r="50" spans="1:8" ht="15.75">
      <c r="A50" s="149">
        <v>4</v>
      </c>
      <c r="B50" s="154" t="s">
        <v>784</v>
      </c>
      <c r="C50" s="149" t="s">
        <v>785</v>
      </c>
      <c r="D50" s="149">
        <v>3</v>
      </c>
      <c r="E50" s="146" t="s">
        <v>18</v>
      </c>
      <c r="F50" s="366" t="s">
        <v>518</v>
      </c>
      <c r="G50" s="366"/>
      <c r="H50" s="39">
        <v>4</v>
      </c>
    </row>
    <row r="51" spans="1:8" ht="15.75">
      <c r="A51" s="149">
        <v>5</v>
      </c>
      <c r="B51" s="154" t="s">
        <v>98</v>
      </c>
      <c r="C51" s="149" t="s">
        <v>99</v>
      </c>
      <c r="D51" s="146">
        <v>2</v>
      </c>
      <c r="E51" s="146" t="s">
        <v>21</v>
      </c>
      <c r="F51" s="366" t="s">
        <v>517</v>
      </c>
      <c r="G51" s="366"/>
      <c r="H51" s="39">
        <v>4</v>
      </c>
    </row>
    <row r="52" spans="1:8" ht="15.75">
      <c r="A52" s="149">
        <v>6</v>
      </c>
      <c r="B52" s="154" t="s">
        <v>100</v>
      </c>
      <c r="C52" s="149" t="s">
        <v>101</v>
      </c>
      <c r="D52" s="146">
        <v>2</v>
      </c>
      <c r="E52" s="146" t="s">
        <v>21</v>
      </c>
      <c r="F52" s="366" t="s">
        <v>517</v>
      </c>
      <c r="G52" s="366"/>
      <c r="H52" s="39">
        <v>5</v>
      </c>
    </row>
    <row r="53" spans="1:8" ht="15.75">
      <c r="A53" s="147" t="s">
        <v>102</v>
      </c>
      <c r="B53" s="148" t="s">
        <v>58</v>
      </c>
      <c r="C53" s="149"/>
      <c r="D53" s="152">
        <v>11</v>
      </c>
      <c r="E53" s="149"/>
      <c r="F53" s="366"/>
      <c r="G53" s="366"/>
      <c r="H53" s="31"/>
    </row>
    <row r="54" spans="1:8" ht="15.75">
      <c r="A54" s="146"/>
      <c r="B54" s="161" t="s">
        <v>103</v>
      </c>
      <c r="C54" s="149"/>
      <c r="D54" s="388"/>
      <c r="E54" s="149"/>
      <c r="F54" s="366"/>
      <c r="G54" s="366"/>
      <c r="H54" s="39"/>
    </row>
    <row r="55" spans="1:8" ht="15.75">
      <c r="A55" s="146">
        <v>1</v>
      </c>
      <c r="B55" s="154" t="s">
        <v>212</v>
      </c>
      <c r="C55" s="149" t="s">
        <v>213</v>
      </c>
      <c r="D55" s="149">
        <v>3</v>
      </c>
      <c r="E55" s="146" t="s">
        <v>18</v>
      </c>
      <c r="F55" s="366" t="s">
        <v>518</v>
      </c>
      <c r="G55" s="366"/>
      <c r="H55" s="39">
        <v>3</v>
      </c>
    </row>
    <row r="56" spans="1:8" ht="15.75">
      <c r="A56" s="146">
        <v>2</v>
      </c>
      <c r="B56" s="154" t="s">
        <v>214</v>
      </c>
      <c r="C56" s="146" t="s">
        <v>215</v>
      </c>
      <c r="D56" s="149">
        <v>3</v>
      </c>
      <c r="E56" s="146" t="s">
        <v>18</v>
      </c>
      <c r="F56" s="366" t="s">
        <v>523</v>
      </c>
      <c r="G56" s="366"/>
      <c r="H56" s="39">
        <v>2</v>
      </c>
    </row>
    <row r="57" spans="1:8" ht="15.75">
      <c r="A57" s="146">
        <v>3</v>
      </c>
      <c r="B57" s="154" t="s">
        <v>786</v>
      </c>
      <c r="C57" s="149" t="s">
        <v>787</v>
      </c>
      <c r="D57" s="149">
        <v>3</v>
      </c>
      <c r="E57" s="146" t="s">
        <v>18</v>
      </c>
      <c r="F57" s="366" t="s">
        <v>518</v>
      </c>
      <c r="G57" s="366"/>
      <c r="H57" s="39">
        <v>3</v>
      </c>
    </row>
    <row r="58" spans="1:8" ht="15.75">
      <c r="A58" s="146">
        <v>4</v>
      </c>
      <c r="B58" s="154" t="s">
        <v>788</v>
      </c>
      <c r="C58" s="149" t="s">
        <v>789</v>
      </c>
      <c r="D58" s="149">
        <v>3</v>
      </c>
      <c r="E58" s="146" t="s">
        <v>18</v>
      </c>
      <c r="F58" s="366" t="s">
        <v>518</v>
      </c>
      <c r="G58" s="366"/>
      <c r="H58" s="39">
        <v>3</v>
      </c>
    </row>
    <row r="59" spans="1:8" ht="15.75">
      <c r="A59" s="146">
        <v>5</v>
      </c>
      <c r="B59" s="154" t="s">
        <v>92</v>
      </c>
      <c r="C59" s="30" t="s">
        <v>93</v>
      </c>
      <c r="D59" s="32">
        <v>3</v>
      </c>
      <c r="E59" s="146" t="s">
        <v>18</v>
      </c>
      <c r="F59" s="366" t="s">
        <v>518</v>
      </c>
      <c r="G59" s="366"/>
      <c r="H59" s="39">
        <v>2</v>
      </c>
    </row>
    <row r="60" spans="1:8" ht="15.75">
      <c r="A60" s="146">
        <v>6</v>
      </c>
      <c r="B60" s="154" t="s">
        <v>170</v>
      </c>
      <c r="C60" s="149" t="s">
        <v>171</v>
      </c>
      <c r="D60" s="149">
        <v>3</v>
      </c>
      <c r="E60" s="146" t="s">
        <v>18</v>
      </c>
      <c r="F60" s="366" t="s">
        <v>518</v>
      </c>
      <c r="G60" s="366"/>
      <c r="H60" s="39">
        <v>3</v>
      </c>
    </row>
    <row r="61" spans="1:8" ht="15.75">
      <c r="A61" s="146">
        <v>7</v>
      </c>
      <c r="B61" s="154" t="s">
        <v>116</v>
      </c>
      <c r="C61" s="149" t="s">
        <v>117</v>
      </c>
      <c r="D61" s="146">
        <v>2</v>
      </c>
      <c r="E61" s="146" t="s">
        <v>21</v>
      </c>
      <c r="F61" s="366" t="s">
        <v>518</v>
      </c>
      <c r="G61" s="366"/>
      <c r="H61" s="39">
        <v>2</v>
      </c>
    </row>
    <row r="62" spans="1:8" ht="15.75">
      <c r="A62" s="146">
        <v>8</v>
      </c>
      <c r="B62" s="154" t="s">
        <v>790</v>
      </c>
      <c r="C62" s="146" t="s">
        <v>791</v>
      </c>
      <c r="D62" s="146">
        <v>2</v>
      </c>
      <c r="E62" s="146" t="s">
        <v>21</v>
      </c>
      <c r="F62" s="366" t="s">
        <v>524</v>
      </c>
      <c r="G62" s="366"/>
      <c r="H62" s="39">
        <v>2</v>
      </c>
    </row>
    <row r="63" spans="1:8" ht="15.75">
      <c r="A63" s="152">
        <v>2.2000000000000002</v>
      </c>
      <c r="B63" s="153" t="s">
        <v>120</v>
      </c>
      <c r="C63" s="149"/>
      <c r="D63" s="152">
        <v>39</v>
      </c>
      <c r="E63" s="149"/>
      <c r="F63" s="366"/>
      <c r="G63" s="366"/>
      <c r="H63" s="31"/>
    </row>
    <row r="64" spans="1:8" ht="15.75">
      <c r="A64" s="147" t="s">
        <v>121</v>
      </c>
      <c r="B64" s="159" t="s">
        <v>15</v>
      </c>
      <c r="C64" s="149"/>
      <c r="D64" s="152">
        <v>30</v>
      </c>
      <c r="E64" s="149"/>
      <c r="F64" s="366"/>
      <c r="G64" s="366"/>
      <c r="H64" s="31"/>
    </row>
    <row r="65" spans="1:8" ht="15.75">
      <c r="A65" s="146">
        <v>1</v>
      </c>
      <c r="B65" s="154" t="s">
        <v>792</v>
      </c>
      <c r="C65" s="146" t="s">
        <v>793</v>
      </c>
      <c r="D65" s="146">
        <v>3</v>
      </c>
      <c r="E65" s="146" t="s">
        <v>128</v>
      </c>
      <c r="F65" s="366" t="s">
        <v>518</v>
      </c>
      <c r="G65" s="366"/>
      <c r="H65" s="39">
        <v>4</v>
      </c>
    </row>
    <row r="66" spans="1:8" ht="15.75">
      <c r="A66" s="146">
        <v>2</v>
      </c>
      <c r="B66" s="154" t="s">
        <v>322</v>
      </c>
      <c r="C66" s="146" t="s">
        <v>323</v>
      </c>
      <c r="D66" s="146">
        <v>3</v>
      </c>
      <c r="E66" s="146" t="s">
        <v>18</v>
      </c>
      <c r="F66" s="366" t="s">
        <v>518</v>
      </c>
      <c r="G66" s="366"/>
      <c r="H66" s="31">
        <v>6</v>
      </c>
    </row>
    <row r="67" spans="1:8" ht="15.75">
      <c r="A67" s="146">
        <v>3</v>
      </c>
      <c r="B67" s="154" t="s">
        <v>794</v>
      </c>
      <c r="C67" s="149" t="s">
        <v>795</v>
      </c>
      <c r="D67" s="149">
        <v>3</v>
      </c>
      <c r="E67" s="149" t="s">
        <v>18</v>
      </c>
      <c r="F67" s="366" t="s">
        <v>526</v>
      </c>
      <c r="G67" s="366"/>
      <c r="H67" s="39">
        <v>7</v>
      </c>
    </row>
    <row r="68" spans="1:8" ht="15.75">
      <c r="A68" s="146">
        <v>4</v>
      </c>
      <c r="B68" s="154" t="s">
        <v>299</v>
      </c>
      <c r="C68" s="146" t="s">
        <v>300</v>
      </c>
      <c r="D68" s="146">
        <v>3</v>
      </c>
      <c r="E68" s="146" t="s">
        <v>18</v>
      </c>
      <c r="F68" s="366" t="s">
        <v>518</v>
      </c>
      <c r="G68" s="366"/>
      <c r="H68" s="39">
        <v>4</v>
      </c>
    </row>
    <row r="69" spans="1:8" ht="15.75">
      <c r="A69" s="146">
        <v>5</v>
      </c>
      <c r="B69" s="154" t="s">
        <v>796</v>
      </c>
      <c r="C69" s="146" t="s">
        <v>757</v>
      </c>
      <c r="D69" s="146">
        <v>3</v>
      </c>
      <c r="E69" s="146" t="s">
        <v>128</v>
      </c>
      <c r="F69" s="366" t="s">
        <v>526</v>
      </c>
      <c r="G69" s="366"/>
      <c r="H69" s="39">
        <v>5</v>
      </c>
    </row>
    <row r="70" spans="1:8" ht="15.75">
      <c r="A70" s="146">
        <v>6</v>
      </c>
      <c r="B70" s="154" t="s">
        <v>797</v>
      </c>
      <c r="C70" s="149" t="s">
        <v>798</v>
      </c>
      <c r="D70" s="149">
        <v>3</v>
      </c>
      <c r="E70" s="149" t="s">
        <v>18</v>
      </c>
      <c r="F70" s="366" t="s">
        <v>518</v>
      </c>
      <c r="G70" s="366"/>
      <c r="H70" s="39">
        <v>5</v>
      </c>
    </row>
    <row r="71" spans="1:8" ht="15.75">
      <c r="A71" s="146">
        <v>7</v>
      </c>
      <c r="B71" s="154" t="s">
        <v>762</v>
      </c>
      <c r="C71" s="149" t="s">
        <v>290</v>
      </c>
      <c r="D71" s="149">
        <v>3</v>
      </c>
      <c r="E71" s="32" t="s">
        <v>18</v>
      </c>
      <c r="F71" s="366" t="s">
        <v>518</v>
      </c>
      <c r="G71" s="366"/>
      <c r="H71" s="39">
        <v>5</v>
      </c>
    </row>
    <row r="72" spans="1:8" ht="15.75">
      <c r="A72" s="146">
        <v>8</v>
      </c>
      <c r="B72" s="154" t="s">
        <v>771</v>
      </c>
      <c r="C72" s="149" t="s">
        <v>312</v>
      </c>
      <c r="D72" s="149">
        <v>3</v>
      </c>
      <c r="E72" s="32" t="s">
        <v>18</v>
      </c>
      <c r="F72" s="366" t="s">
        <v>518</v>
      </c>
      <c r="G72" s="366"/>
      <c r="H72" s="39">
        <v>7</v>
      </c>
    </row>
    <row r="73" spans="1:8" ht="15.75">
      <c r="A73" s="146">
        <v>9</v>
      </c>
      <c r="B73" s="154" t="s">
        <v>799</v>
      </c>
      <c r="C73" s="149" t="s">
        <v>800</v>
      </c>
      <c r="D73" s="146">
        <v>3</v>
      </c>
      <c r="E73" s="146" t="s">
        <v>18</v>
      </c>
      <c r="F73" s="366" t="s">
        <v>527</v>
      </c>
      <c r="G73" s="366"/>
      <c r="H73" s="39">
        <v>5</v>
      </c>
    </row>
    <row r="74" spans="1:8" ht="15.75">
      <c r="A74" s="146">
        <v>10</v>
      </c>
      <c r="B74" s="154" t="s">
        <v>801</v>
      </c>
      <c r="C74" s="149" t="s">
        <v>802</v>
      </c>
      <c r="D74" s="149">
        <v>3</v>
      </c>
      <c r="E74" s="149" t="s">
        <v>18</v>
      </c>
      <c r="F74" s="366" t="s">
        <v>518</v>
      </c>
      <c r="G74" s="366"/>
      <c r="H74" s="31">
        <v>6</v>
      </c>
    </row>
    <row r="75" spans="1:8" ht="15.75">
      <c r="A75" s="147" t="s">
        <v>145</v>
      </c>
      <c r="B75" s="148" t="s">
        <v>58</v>
      </c>
      <c r="C75" s="149"/>
      <c r="D75" s="152">
        <v>9</v>
      </c>
      <c r="E75" s="149"/>
      <c r="F75" s="366"/>
      <c r="G75" s="366"/>
      <c r="H75" s="31"/>
    </row>
    <row r="76" spans="1:8" ht="15.75">
      <c r="A76" s="146"/>
      <c r="B76" s="154" t="s">
        <v>803</v>
      </c>
      <c r="C76" s="149"/>
      <c r="D76" s="388"/>
      <c r="E76" s="149"/>
      <c r="F76" s="366"/>
      <c r="G76" s="366"/>
      <c r="H76" s="31"/>
    </row>
    <row r="77" spans="1:8" ht="15.75">
      <c r="A77" s="146">
        <v>1</v>
      </c>
      <c r="B77" s="154" t="s">
        <v>754</v>
      </c>
      <c r="C77" s="146" t="s">
        <v>755</v>
      </c>
      <c r="D77" s="146">
        <v>3</v>
      </c>
      <c r="E77" s="146" t="s">
        <v>18</v>
      </c>
      <c r="F77" s="366" t="s">
        <v>518</v>
      </c>
      <c r="G77" s="366"/>
      <c r="H77" s="39">
        <v>7</v>
      </c>
    </row>
    <row r="78" spans="1:8" ht="15.75">
      <c r="A78" s="146">
        <v>2</v>
      </c>
      <c r="B78" s="154" t="s">
        <v>767</v>
      </c>
      <c r="C78" s="149" t="s">
        <v>768</v>
      </c>
      <c r="D78" s="149">
        <v>3</v>
      </c>
      <c r="E78" s="32" t="s">
        <v>18</v>
      </c>
      <c r="F78" s="366" t="s">
        <v>518</v>
      </c>
      <c r="G78" s="366"/>
      <c r="H78" s="39">
        <v>4</v>
      </c>
    </row>
    <row r="79" spans="1:8" s="380" customFormat="1" ht="15.75">
      <c r="A79" s="146">
        <v>3</v>
      </c>
      <c r="B79" s="154" t="s">
        <v>804</v>
      </c>
      <c r="C79" s="146" t="s">
        <v>805</v>
      </c>
      <c r="D79" s="146">
        <v>3</v>
      </c>
      <c r="E79" s="146" t="s">
        <v>182</v>
      </c>
      <c r="F79" s="366" t="s">
        <v>513</v>
      </c>
      <c r="G79" s="366"/>
      <c r="H79" s="31">
        <v>6</v>
      </c>
    </row>
    <row r="80" spans="1:8" ht="15.75">
      <c r="A80" s="146">
        <v>4</v>
      </c>
      <c r="B80" s="154" t="s">
        <v>326</v>
      </c>
      <c r="C80" s="146" t="s">
        <v>327</v>
      </c>
      <c r="D80" s="146">
        <v>3</v>
      </c>
      <c r="E80" s="146" t="s">
        <v>18</v>
      </c>
      <c r="F80" s="366" t="s">
        <v>518</v>
      </c>
      <c r="G80" s="366"/>
      <c r="H80" s="39">
        <v>4</v>
      </c>
    </row>
    <row r="81" spans="1:8" ht="15.75">
      <c r="A81" s="146">
        <v>5</v>
      </c>
      <c r="B81" s="154" t="s">
        <v>328</v>
      </c>
      <c r="C81" s="146" t="s">
        <v>329</v>
      </c>
      <c r="D81" s="146">
        <v>3</v>
      </c>
      <c r="E81" s="146" t="s">
        <v>18</v>
      </c>
      <c r="F81" s="366" t="s">
        <v>518</v>
      </c>
      <c r="G81" s="366"/>
      <c r="H81" s="31">
        <v>6</v>
      </c>
    </row>
    <row r="82" spans="1:8" ht="15.75">
      <c r="A82" s="146">
        <v>6</v>
      </c>
      <c r="B82" s="154" t="s">
        <v>806</v>
      </c>
      <c r="C82" s="146" t="s">
        <v>807</v>
      </c>
      <c r="D82" s="146">
        <v>3</v>
      </c>
      <c r="E82" s="146" t="s">
        <v>18</v>
      </c>
      <c r="F82" s="366" t="s">
        <v>518</v>
      </c>
      <c r="G82" s="366"/>
      <c r="H82" s="39">
        <v>7</v>
      </c>
    </row>
    <row r="83" spans="1:8" ht="15.75">
      <c r="A83" s="156" t="s">
        <v>260</v>
      </c>
      <c r="B83" s="162" t="s">
        <v>261</v>
      </c>
      <c r="C83" s="156"/>
      <c r="D83" s="152">
        <v>13</v>
      </c>
      <c r="E83" s="149"/>
      <c r="F83" s="366"/>
      <c r="G83" s="366"/>
      <c r="H83" s="31"/>
    </row>
    <row r="84" spans="1:8" ht="15.75">
      <c r="A84" s="369" t="s">
        <v>262</v>
      </c>
      <c r="B84" s="392" t="s">
        <v>772</v>
      </c>
      <c r="C84" s="369"/>
      <c r="D84" s="369">
        <v>5</v>
      </c>
      <c r="E84" s="369"/>
      <c r="F84" s="366"/>
      <c r="G84" s="366"/>
      <c r="H84" s="31"/>
    </row>
    <row r="85" spans="1:8" ht="15.75">
      <c r="A85" s="146">
        <v>1</v>
      </c>
      <c r="B85" s="154" t="s">
        <v>808</v>
      </c>
      <c r="C85" s="149" t="s">
        <v>809</v>
      </c>
      <c r="D85" s="149">
        <v>3</v>
      </c>
      <c r="E85" s="149" t="s">
        <v>18</v>
      </c>
      <c r="F85" s="366" t="s">
        <v>518</v>
      </c>
      <c r="G85" s="366"/>
      <c r="H85" s="31">
        <v>6</v>
      </c>
    </row>
    <row r="86" spans="1:8" ht="15.75">
      <c r="A86" s="146">
        <v>2</v>
      </c>
      <c r="B86" s="154" t="s">
        <v>810</v>
      </c>
      <c r="C86" s="30" t="s">
        <v>491</v>
      </c>
      <c r="D86" s="32">
        <v>2</v>
      </c>
      <c r="E86" s="165" t="s">
        <v>21</v>
      </c>
      <c r="F86" s="366" t="s">
        <v>518</v>
      </c>
      <c r="G86" s="366"/>
      <c r="H86" s="31">
        <v>6</v>
      </c>
    </row>
    <row r="87" spans="1:8" ht="15.75">
      <c r="A87" s="369" t="s">
        <v>264</v>
      </c>
      <c r="B87" s="392" t="s">
        <v>58</v>
      </c>
      <c r="C87" s="369"/>
      <c r="D87" s="152">
        <v>8</v>
      </c>
      <c r="E87" s="149"/>
      <c r="F87" s="366"/>
      <c r="G87" s="366"/>
      <c r="H87" s="31"/>
    </row>
    <row r="88" spans="1:8" ht="15.75">
      <c r="A88" s="146"/>
      <c r="B88" s="154" t="s">
        <v>673</v>
      </c>
      <c r="C88" s="156"/>
      <c r="D88" s="149"/>
      <c r="E88" s="149"/>
      <c r="F88" s="366"/>
      <c r="G88" s="366"/>
      <c r="H88" s="31"/>
    </row>
    <row r="89" spans="1:8" ht="15.75">
      <c r="A89" s="146">
        <v>1</v>
      </c>
      <c r="B89" s="154" t="s">
        <v>811</v>
      </c>
      <c r="C89" s="30" t="s">
        <v>812</v>
      </c>
      <c r="D89" s="32">
        <v>3</v>
      </c>
      <c r="E89" s="32" t="s">
        <v>18</v>
      </c>
      <c r="F89" s="366" t="s">
        <v>518</v>
      </c>
      <c r="G89" s="366"/>
      <c r="H89" s="39">
        <v>7</v>
      </c>
    </row>
    <row r="90" spans="1:8" ht="15.75">
      <c r="A90" s="146">
        <v>2</v>
      </c>
      <c r="B90" s="154" t="s">
        <v>813</v>
      </c>
      <c r="C90" s="149" t="s">
        <v>814</v>
      </c>
      <c r="D90" s="149">
        <v>3</v>
      </c>
      <c r="E90" s="149" t="s">
        <v>18</v>
      </c>
      <c r="F90" s="366" t="s">
        <v>518</v>
      </c>
      <c r="G90" s="366"/>
      <c r="H90" s="39">
        <v>7</v>
      </c>
    </row>
    <row r="91" spans="1:8" ht="15.75">
      <c r="A91" s="146">
        <v>3</v>
      </c>
      <c r="B91" s="154" t="s">
        <v>337</v>
      </c>
      <c r="C91" s="149" t="s">
        <v>338</v>
      </c>
      <c r="D91" s="32">
        <v>3</v>
      </c>
      <c r="E91" s="146" t="s">
        <v>18</v>
      </c>
      <c r="F91" s="366" t="s">
        <v>518</v>
      </c>
      <c r="G91" s="366"/>
      <c r="H91" s="39">
        <v>7</v>
      </c>
    </row>
    <row r="92" spans="1:8" ht="15.75">
      <c r="A92" s="146">
        <v>4</v>
      </c>
      <c r="B92" s="154" t="s">
        <v>815</v>
      </c>
      <c r="C92" s="146" t="s">
        <v>816</v>
      </c>
      <c r="D92" s="146">
        <v>3</v>
      </c>
      <c r="E92" s="146" t="s">
        <v>18</v>
      </c>
      <c r="F92" s="366" t="s">
        <v>526</v>
      </c>
      <c r="G92" s="366"/>
      <c r="H92" s="39">
        <v>7</v>
      </c>
    </row>
    <row r="93" spans="1:8" ht="15.75">
      <c r="A93" s="146">
        <v>5</v>
      </c>
      <c r="B93" s="154" t="s">
        <v>817</v>
      </c>
      <c r="C93" s="149" t="s">
        <v>332</v>
      </c>
      <c r="D93" s="146">
        <v>2</v>
      </c>
      <c r="E93" s="149" t="s">
        <v>21</v>
      </c>
      <c r="F93" s="366" t="s">
        <v>527</v>
      </c>
      <c r="G93" s="366"/>
      <c r="H93" s="39">
        <v>7</v>
      </c>
    </row>
    <row r="94" spans="1:8" ht="15.75">
      <c r="A94" s="146">
        <v>6</v>
      </c>
      <c r="B94" s="154" t="s">
        <v>201</v>
      </c>
      <c r="C94" s="149" t="s">
        <v>48</v>
      </c>
      <c r="D94" s="149">
        <v>2</v>
      </c>
      <c r="E94" s="390" t="s">
        <v>49</v>
      </c>
      <c r="F94" s="366" t="s">
        <v>513</v>
      </c>
      <c r="G94" s="366"/>
      <c r="H94" s="39">
        <v>7</v>
      </c>
    </row>
    <row r="95" spans="1:8" ht="31.5">
      <c r="A95" s="156">
        <v>2.4</v>
      </c>
      <c r="B95" s="157" t="s">
        <v>270</v>
      </c>
      <c r="C95" s="156"/>
      <c r="D95" s="156">
        <v>10</v>
      </c>
      <c r="E95" s="149"/>
      <c r="F95" s="366"/>
      <c r="G95" s="366"/>
      <c r="H95" s="31"/>
    </row>
    <row r="96" spans="1:8" s="380" customFormat="1" ht="15.75">
      <c r="A96" s="369" t="s">
        <v>179</v>
      </c>
      <c r="B96" s="368" t="s">
        <v>180</v>
      </c>
      <c r="C96" s="146" t="s">
        <v>818</v>
      </c>
      <c r="D96" s="369">
        <v>3</v>
      </c>
      <c r="E96" s="149" t="s">
        <v>182</v>
      </c>
      <c r="F96" s="366" t="s">
        <v>534</v>
      </c>
      <c r="G96" s="366"/>
      <c r="H96" s="75">
        <v>8</v>
      </c>
    </row>
    <row r="97" spans="1:8" s="380" customFormat="1" ht="15.75">
      <c r="A97" s="369" t="s">
        <v>183</v>
      </c>
      <c r="B97" s="368" t="s">
        <v>272</v>
      </c>
      <c r="C97" s="149" t="s">
        <v>819</v>
      </c>
      <c r="D97" s="146">
        <v>7</v>
      </c>
      <c r="E97" s="149" t="s">
        <v>186</v>
      </c>
      <c r="F97" s="366" t="s">
        <v>535</v>
      </c>
      <c r="G97" s="366"/>
      <c r="H97" s="75">
        <v>8</v>
      </c>
    </row>
    <row r="99" spans="1:8" ht="15.75">
      <c r="C99" s="49" t="s">
        <v>342</v>
      </c>
    </row>
    <row r="100" spans="1:8" ht="15.75">
      <c r="C100" s="66"/>
    </row>
    <row r="101" spans="1:8" ht="15.75">
      <c r="C101" s="66"/>
    </row>
    <row r="102" spans="1:8" ht="15.75">
      <c r="C102" s="66"/>
    </row>
    <row r="103" spans="1:8" ht="15.75">
      <c r="C103" s="66"/>
    </row>
    <row r="104" spans="1:8" ht="15.75">
      <c r="C104" s="49" t="s">
        <v>343</v>
      </c>
    </row>
    <row r="105" spans="1:8">
      <c r="B105" s="391"/>
      <c r="C105" s="399"/>
      <c r="D105" s="399"/>
      <c r="E105" s="399"/>
    </row>
    <row r="106" spans="1:8">
      <c r="B106" s="380"/>
      <c r="C106" s="399"/>
      <c r="D106" s="399"/>
      <c r="E106" s="399"/>
    </row>
    <row r="107" spans="1:8">
      <c r="B107" s="380"/>
      <c r="C107" s="399"/>
      <c r="D107" s="399"/>
      <c r="E107" s="399"/>
    </row>
    <row r="108" spans="1:8">
      <c r="B108" s="380"/>
      <c r="C108" s="399"/>
      <c r="D108" s="399"/>
      <c r="E108" s="399"/>
    </row>
    <row r="109" spans="1:8">
      <c r="B109" s="380"/>
      <c r="C109" s="399"/>
      <c r="D109" s="399"/>
      <c r="E109" s="399"/>
    </row>
    <row r="110" spans="1:8">
      <c r="B110" s="380"/>
      <c r="C110" s="399"/>
      <c r="D110" s="399"/>
      <c r="E110" s="399"/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31496062992125984" right="0.15748031496062992" top="0.35433070866141736" bottom="0.35433070866141736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="85" zoomScaleNormal="85" workbookViewId="0">
      <selection activeCell="M15" sqref="M15"/>
    </sheetView>
  </sheetViews>
  <sheetFormatPr defaultRowHeight="15.75"/>
  <cols>
    <col min="1" max="1" width="7.42578125" style="105" customWidth="1"/>
    <col min="2" max="2" width="35.28515625" style="248" customWidth="1"/>
    <col min="3" max="3" width="14.7109375" style="105" hidden="1" customWidth="1"/>
    <col min="4" max="4" width="8.42578125" style="105" customWidth="1"/>
    <col min="5" max="5" width="13.28515625" style="105" hidden="1" customWidth="1"/>
    <col min="6" max="6" width="19.42578125" style="247" customWidth="1"/>
    <col min="7" max="7" width="17.7109375" style="247" customWidth="1"/>
    <col min="8" max="8" width="10.42578125" style="247" customWidth="1"/>
    <col min="9" max="16384" width="9.140625" style="248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820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821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822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>
      <c r="A9" s="4"/>
      <c r="B9" s="4"/>
      <c r="C9" s="4"/>
      <c r="D9" s="4"/>
      <c r="E9" s="4"/>
    </row>
    <row r="10" spans="1:8" s="365" customFormat="1">
      <c r="A10" s="572" t="s">
        <v>7</v>
      </c>
      <c r="B10" s="57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365" customFormat="1">
      <c r="A11" s="572"/>
      <c r="B11" s="572"/>
      <c r="C11" s="572"/>
      <c r="D11" s="572"/>
      <c r="E11" s="572"/>
      <c r="F11" s="572"/>
      <c r="G11" s="8" t="s">
        <v>512</v>
      </c>
      <c r="H11" s="572"/>
    </row>
    <row r="12" spans="1:8" s="367" customFormat="1">
      <c r="A12" s="152">
        <v>1</v>
      </c>
      <c r="B12" s="596" t="s">
        <v>12</v>
      </c>
      <c r="C12" s="596"/>
      <c r="D12" s="141"/>
      <c r="E12" s="141"/>
      <c r="F12" s="366"/>
      <c r="G12" s="8"/>
      <c r="H12" s="141"/>
    </row>
    <row r="13" spans="1:8" s="367" customFormat="1">
      <c r="A13" s="152">
        <v>1.1000000000000001</v>
      </c>
      <c r="B13" s="153" t="s">
        <v>13</v>
      </c>
      <c r="C13" s="141"/>
      <c r="D13" s="141"/>
      <c r="E13" s="141"/>
      <c r="F13" s="366"/>
      <c r="G13" s="366"/>
      <c r="H13" s="366"/>
    </row>
    <row r="14" spans="1:8" s="367" customFormat="1">
      <c r="A14" s="147" t="s">
        <v>14</v>
      </c>
      <c r="B14" s="148" t="s">
        <v>15</v>
      </c>
      <c r="C14" s="141"/>
      <c r="D14" s="141"/>
      <c r="E14" s="141"/>
      <c r="F14" s="366"/>
      <c r="G14" s="366"/>
      <c r="H14" s="366"/>
    </row>
    <row r="15" spans="1:8" s="367" customFormat="1">
      <c r="A15" s="149">
        <v>1</v>
      </c>
      <c r="B15" s="154" t="s">
        <v>823</v>
      </c>
      <c r="C15" s="400" t="s">
        <v>17</v>
      </c>
      <c r="D15" s="401">
        <v>3</v>
      </c>
      <c r="E15" s="401" t="s">
        <v>18</v>
      </c>
      <c r="F15" s="366" t="s">
        <v>517</v>
      </c>
      <c r="G15" s="366"/>
      <c r="H15" s="75">
        <v>1</v>
      </c>
    </row>
    <row r="16" spans="1:8" s="367" customFormat="1">
      <c r="A16" s="149">
        <v>2</v>
      </c>
      <c r="B16" s="154" t="s">
        <v>28</v>
      </c>
      <c r="C16" s="400" t="s">
        <v>29</v>
      </c>
      <c r="D16" s="401">
        <v>2</v>
      </c>
      <c r="E16" s="401" t="s">
        <v>21</v>
      </c>
      <c r="F16" s="366" t="s">
        <v>517</v>
      </c>
      <c r="G16" s="366"/>
      <c r="H16" s="39">
        <v>4</v>
      </c>
    </row>
    <row r="17" spans="1:8" s="367" customFormat="1">
      <c r="A17" s="149">
        <v>3</v>
      </c>
      <c r="B17" s="154" t="s">
        <v>22</v>
      </c>
      <c r="C17" s="400" t="s">
        <v>23</v>
      </c>
      <c r="D17" s="376">
        <v>2</v>
      </c>
      <c r="E17" s="402" t="s">
        <v>21</v>
      </c>
      <c r="F17" s="366" t="s">
        <v>517</v>
      </c>
      <c r="G17" s="366"/>
      <c r="H17" s="39">
        <v>5</v>
      </c>
    </row>
    <row r="18" spans="1:8" s="367" customFormat="1">
      <c r="A18" s="149">
        <v>4</v>
      </c>
      <c r="B18" s="154" t="s">
        <v>824</v>
      </c>
      <c r="C18" s="400" t="s">
        <v>20</v>
      </c>
      <c r="D18" s="376">
        <v>2</v>
      </c>
      <c r="E18" s="402" t="s">
        <v>21</v>
      </c>
      <c r="F18" s="366" t="s">
        <v>518</v>
      </c>
      <c r="G18" s="366"/>
      <c r="H18" s="39">
        <v>3</v>
      </c>
    </row>
    <row r="19" spans="1:8" s="367" customFormat="1">
      <c r="A19" s="149">
        <v>5</v>
      </c>
      <c r="B19" s="154" t="s">
        <v>825</v>
      </c>
      <c r="C19" s="400" t="s">
        <v>26</v>
      </c>
      <c r="D19" s="376">
        <v>2</v>
      </c>
      <c r="E19" s="376" t="s">
        <v>197</v>
      </c>
      <c r="F19" s="366" t="s">
        <v>518</v>
      </c>
      <c r="G19" s="366"/>
      <c r="H19" s="31">
        <v>6</v>
      </c>
    </row>
    <row r="20" spans="1:8" s="367" customFormat="1">
      <c r="A20" s="149">
        <v>6</v>
      </c>
      <c r="B20" s="154" t="s">
        <v>30</v>
      </c>
      <c r="C20" s="400" t="s">
        <v>31</v>
      </c>
      <c r="D20" s="400">
        <v>2</v>
      </c>
      <c r="E20" s="403" t="s">
        <v>21</v>
      </c>
      <c r="F20" s="366" t="s">
        <v>520</v>
      </c>
      <c r="G20" s="366"/>
      <c r="H20" s="75">
        <v>1</v>
      </c>
    </row>
    <row r="21" spans="1:8" s="404" customFormat="1">
      <c r="A21" s="146">
        <v>12</v>
      </c>
      <c r="B21" s="375" t="s">
        <v>32</v>
      </c>
      <c r="C21" s="400" t="s">
        <v>33</v>
      </c>
      <c r="D21" s="400">
        <v>2</v>
      </c>
      <c r="E21" s="400" t="s">
        <v>21</v>
      </c>
      <c r="F21" s="366" t="s">
        <v>517</v>
      </c>
      <c r="G21" s="366"/>
      <c r="H21" s="75">
        <v>1</v>
      </c>
    </row>
    <row r="22" spans="1:8" s="404" customFormat="1">
      <c r="A22" s="146">
        <v>13</v>
      </c>
      <c r="B22" s="375" t="s">
        <v>34</v>
      </c>
      <c r="C22" s="400" t="s">
        <v>35</v>
      </c>
      <c r="D22" s="400">
        <v>2</v>
      </c>
      <c r="E22" s="400" t="s">
        <v>21</v>
      </c>
      <c r="F22" s="366" t="s">
        <v>517</v>
      </c>
      <c r="G22" s="366"/>
      <c r="H22" s="39">
        <v>2</v>
      </c>
    </row>
    <row r="23" spans="1:8">
      <c r="A23" s="149">
        <v>9</v>
      </c>
      <c r="B23" s="154" t="s">
        <v>36</v>
      </c>
      <c r="C23" s="400" t="s">
        <v>37</v>
      </c>
      <c r="D23" s="400">
        <v>2</v>
      </c>
      <c r="E23" s="400" t="s">
        <v>21</v>
      </c>
      <c r="F23" s="366" t="s">
        <v>522</v>
      </c>
      <c r="G23" s="366"/>
      <c r="H23" s="39">
        <v>3</v>
      </c>
    </row>
    <row r="24" spans="1:8">
      <c r="A24" s="149">
        <v>10</v>
      </c>
      <c r="B24" s="154" t="s">
        <v>40</v>
      </c>
      <c r="C24" s="400" t="s">
        <v>41</v>
      </c>
      <c r="D24" s="376">
        <v>3</v>
      </c>
      <c r="E24" s="405" t="str">
        <f t="shared" ref="E24" si="0">IF(D24=3,"36,18","24,12")</f>
        <v>36,18</v>
      </c>
      <c r="F24" s="366" t="s">
        <v>523</v>
      </c>
      <c r="G24" s="366"/>
      <c r="H24" s="39">
        <v>2</v>
      </c>
    </row>
    <row r="25" spans="1:8">
      <c r="A25" s="149">
        <v>11</v>
      </c>
      <c r="B25" s="154" t="s">
        <v>42</v>
      </c>
      <c r="C25" s="400" t="s">
        <v>43</v>
      </c>
      <c r="D25" s="401">
        <v>2</v>
      </c>
      <c r="E25" s="401" t="s">
        <v>21</v>
      </c>
      <c r="F25" s="366" t="s">
        <v>524</v>
      </c>
      <c r="G25" s="366"/>
      <c r="H25" s="39">
        <v>2</v>
      </c>
    </row>
    <row r="26" spans="1:8">
      <c r="A26" s="149">
        <v>12</v>
      </c>
      <c r="B26" s="154" t="s">
        <v>198</v>
      </c>
      <c r="C26" s="400" t="s">
        <v>39</v>
      </c>
      <c r="D26" s="376">
        <v>3</v>
      </c>
      <c r="E26" s="376" t="s">
        <v>18</v>
      </c>
      <c r="F26" s="366" t="s">
        <v>518</v>
      </c>
      <c r="G26" s="366"/>
      <c r="H26" s="39">
        <v>2</v>
      </c>
    </row>
    <row r="27" spans="1:8">
      <c r="A27" s="147" t="s">
        <v>44</v>
      </c>
      <c r="B27" s="148" t="s">
        <v>45</v>
      </c>
      <c r="C27" s="376"/>
      <c r="D27" s="376"/>
      <c r="E27" s="376"/>
      <c r="F27" s="366"/>
      <c r="G27" s="366"/>
      <c r="H27" s="31"/>
    </row>
    <row r="28" spans="1:8">
      <c r="A28" s="149"/>
      <c r="B28" s="151" t="s">
        <v>46</v>
      </c>
      <c r="C28" s="376"/>
      <c r="D28" s="376"/>
      <c r="E28" s="376"/>
      <c r="F28" s="366"/>
      <c r="G28" s="366"/>
      <c r="H28" s="75"/>
    </row>
    <row r="29" spans="1:8">
      <c r="A29" s="149">
        <v>1</v>
      </c>
      <c r="B29" s="154" t="s">
        <v>826</v>
      </c>
      <c r="C29" s="376" t="s">
        <v>827</v>
      </c>
      <c r="D29" s="376">
        <v>2</v>
      </c>
      <c r="E29" s="376" t="s">
        <v>21</v>
      </c>
      <c r="F29" s="366" t="s">
        <v>518</v>
      </c>
      <c r="G29" s="366"/>
      <c r="H29" s="75">
        <v>1</v>
      </c>
    </row>
    <row r="30" spans="1:8">
      <c r="A30" s="149">
        <v>2</v>
      </c>
      <c r="B30" s="154" t="s">
        <v>828</v>
      </c>
      <c r="C30" s="376" t="s">
        <v>829</v>
      </c>
      <c r="D30" s="376">
        <v>2</v>
      </c>
      <c r="E30" s="400" t="s">
        <v>21</v>
      </c>
      <c r="F30" s="366" t="s">
        <v>518</v>
      </c>
      <c r="G30" s="366"/>
      <c r="H30" s="75">
        <v>1</v>
      </c>
    </row>
    <row r="31" spans="1:8">
      <c r="A31" s="149">
        <v>3</v>
      </c>
      <c r="B31" s="154" t="s">
        <v>286</v>
      </c>
      <c r="C31" s="376" t="s">
        <v>287</v>
      </c>
      <c r="D31" s="376">
        <v>2</v>
      </c>
      <c r="E31" s="376" t="s">
        <v>21</v>
      </c>
      <c r="F31" s="366" t="s">
        <v>518</v>
      </c>
      <c r="G31" s="366"/>
      <c r="H31" s="75">
        <v>1</v>
      </c>
    </row>
    <row r="32" spans="1:8">
      <c r="A32" s="152">
        <v>1.2</v>
      </c>
      <c r="B32" s="153" t="s">
        <v>52</v>
      </c>
      <c r="C32" s="376"/>
      <c r="D32" s="376"/>
      <c r="E32" s="376"/>
      <c r="F32" s="366"/>
      <c r="G32" s="366"/>
      <c r="H32" s="31"/>
    </row>
    <row r="33" spans="1:8">
      <c r="A33" s="147" t="s">
        <v>53</v>
      </c>
      <c r="B33" s="148" t="s">
        <v>15</v>
      </c>
      <c r="C33" s="376"/>
      <c r="D33" s="376"/>
      <c r="E33" s="376"/>
      <c r="F33" s="366"/>
      <c r="G33" s="366"/>
      <c r="H33" s="31"/>
    </row>
    <row r="34" spans="1:8">
      <c r="A34" s="149"/>
      <c r="B34" s="154" t="s">
        <v>54</v>
      </c>
      <c r="C34" s="406" t="s">
        <v>55</v>
      </c>
      <c r="D34" s="376">
        <v>1</v>
      </c>
      <c r="E34" s="401" t="s">
        <v>56</v>
      </c>
      <c r="F34" s="366" t="s">
        <v>513</v>
      </c>
      <c r="G34" s="366"/>
      <c r="H34" s="31">
        <v>1</v>
      </c>
    </row>
    <row r="35" spans="1:8">
      <c r="A35" s="147" t="s">
        <v>57</v>
      </c>
      <c r="B35" s="148" t="s">
        <v>58</v>
      </c>
      <c r="C35" s="376"/>
      <c r="D35" s="376"/>
      <c r="E35" s="376"/>
      <c r="F35" s="366"/>
      <c r="G35" s="366"/>
      <c r="H35" s="31"/>
    </row>
    <row r="36" spans="1:8">
      <c r="A36" s="149"/>
      <c r="B36" s="151" t="s">
        <v>46</v>
      </c>
      <c r="C36" s="376"/>
      <c r="D36" s="376"/>
      <c r="E36" s="376"/>
      <c r="F36" s="366"/>
      <c r="G36" s="366"/>
      <c r="H36" s="31"/>
    </row>
    <row r="37" spans="1:8">
      <c r="A37" s="149">
        <v>1</v>
      </c>
      <c r="B37" s="154" t="s">
        <v>63</v>
      </c>
      <c r="C37" s="376" t="s">
        <v>64</v>
      </c>
      <c r="D37" s="376">
        <v>1</v>
      </c>
      <c r="E37" s="401" t="s">
        <v>56</v>
      </c>
      <c r="F37" s="366" t="s">
        <v>513</v>
      </c>
      <c r="G37" s="366"/>
      <c r="H37" s="31">
        <v>3</v>
      </c>
    </row>
    <row r="38" spans="1:8">
      <c r="A38" s="149">
        <v>2</v>
      </c>
      <c r="B38" s="154" t="s">
        <v>61</v>
      </c>
      <c r="C38" s="376" t="s">
        <v>62</v>
      </c>
      <c r="D38" s="376">
        <v>1</v>
      </c>
      <c r="E38" s="401" t="s">
        <v>56</v>
      </c>
      <c r="F38" s="366" t="s">
        <v>513</v>
      </c>
      <c r="G38" s="366"/>
      <c r="H38" s="31">
        <v>2</v>
      </c>
    </row>
    <row r="39" spans="1:8">
      <c r="A39" s="149">
        <v>3</v>
      </c>
      <c r="B39" s="154" t="s">
        <v>59</v>
      </c>
      <c r="C39" s="376" t="s">
        <v>60</v>
      </c>
      <c r="D39" s="376">
        <v>1</v>
      </c>
      <c r="E39" s="401" t="s">
        <v>56</v>
      </c>
      <c r="F39" s="366" t="s">
        <v>513</v>
      </c>
      <c r="G39" s="366"/>
      <c r="H39" s="31">
        <v>3</v>
      </c>
    </row>
    <row r="40" spans="1:8">
      <c r="A40" s="149">
        <v>4</v>
      </c>
      <c r="B40" s="154" t="s">
        <v>65</v>
      </c>
      <c r="C40" s="376" t="s">
        <v>66</v>
      </c>
      <c r="D40" s="376">
        <v>1</v>
      </c>
      <c r="E40" s="401" t="s">
        <v>56</v>
      </c>
      <c r="F40" s="366" t="s">
        <v>513</v>
      </c>
      <c r="G40" s="366"/>
      <c r="H40" s="31">
        <v>3</v>
      </c>
    </row>
    <row r="41" spans="1:8">
      <c r="A41" s="149">
        <v>5</v>
      </c>
      <c r="B41" s="154" t="s">
        <v>67</v>
      </c>
      <c r="C41" s="376" t="s">
        <v>288</v>
      </c>
      <c r="D41" s="376">
        <v>1</v>
      </c>
      <c r="E41" s="401" t="s">
        <v>56</v>
      </c>
      <c r="F41" s="366" t="s">
        <v>513</v>
      </c>
      <c r="G41" s="366"/>
      <c r="H41" s="31">
        <v>2</v>
      </c>
    </row>
    <row r="42" spans="1:8">
      <c r="A42" s="149">
        <v>6</v>
      </c>
      <c r="B42" s="154" t="s">
        <v>70</v>
      </c>
      <c r="C42" s="376" t="s">
        <v>71</v>
      </c>
      <c r="D42" s="376">
        <v>1</v>
      </c>
      <c r="E42" s="401" t="s">
        <v>56</v>
      </c>
      <c r="F42" s="366" t="s">
        <v>513</v>
      </c>
      <c r="G42" s="366"/>
      <c r="H42" s="31">
        <v>2</v>
      </c>
    </row>
    <row r="43" spans="1:8" s="3" customFormat="1">
      <c r="A43" s="156">
        <v>1.3</v>
      </c>
      <c r="B43" s="157" t="s">
        <v>76</v>
      </c>
      <c r="C43" s="407"/>
      <c r="D43" s="408">
        <v>8</v>
      </c>
      <c r="E43" s="400"/>
      <c r="F43" s="366"/>
      <c r="G43" s="366"/>
      <c r="H43" s="38" t="s">
        <v>525</v>
      </c>
    </row>
    <row r="44" spans="1:8">
      <c r="A44" s="152">
        <v>2</v>
      </c>
      <c r="B44" s="153" t="s">
        <v>85</v>
      </c>
      <c r="C44" s="376"/>
      <c r="D44" s="376"/>
      <c r="E44" s="376"/>
      <c r="F44" s="366"/>
      <c r="G44" s="366"/>
      <c r="H44" s="31"/>
    </row>
    <row r="45" spans="1:8">
      <c r="A45" s="152">
        <v>2.1</v>
      </c>
      <c r="B45" s="153" t="s">
        <v>86</v>
      </c>
      <c r="C45" s="376"/>
      <c r="D45" s="376"/>
      <c r="E45" s="376"/>
      <c r="F45" s="366"/>
      <c r="G45" s="366"/>
      <c r="H45" s="31"/>
    </row>
    <row r="46" spans="1:8">
      <c r="A46" s="147" t="s">
        <v>87</v>
      </c>
      <c r="B46" s="159" t="s">
        <v>15</v>
      </c>
      <c r="C46" s="376"/>
      <c r="D46" s="376"/>
      <c r="E46" s="376"/>
      <c r="F46" s="366"/>
      <c r="G46" s="366"/>
      <c r="H46" s="31"/>
    </row>
    <row r="47" spans="1:8">
      <c r="A47" s="149">
        <v>1</v>
      </c>
      <c r="B47" s="154" t="s">
        <v>298</v>
      </c>
      <c r="C47" s="400" t="s">
        <v>215</v>
      </c>
      <c r="D47" s="376">
        <v>3</v>
      </c>
      <c r="E47" s="400" t="s">
        <v>18</v>
      </c>
      <c r="F47" s="366" t="s">
        <v>523</v>
      </c>
      <c r="G47" s="366"/>
      <c r="H47" s="75">
        <v>1</v>
      </c>
    </row>
    <row r="48" spans="1:8">
      <c r="A48" s="149">
        <v>2</v>
      </c>
      <c r="B48" s="154" t="s">
        <v>212</v>
      </c>
      <c r="C48" s="400" t="s">
        <v>213</v>
      </c>
      <c r="D48" s="376">
        <v>3</v>
      </c>
      <c r="E48" s="400" t="s">
        <v>18</v>
      </c>
      <c r="F48" s="366" t="s">
        <v>518</v>
      </c>
      <c r="G48" s="366"/>
      <c r="H48" s="39">
        <v>3</v>
      </c>
    </row>
    <row r="49" spans="1:8">
      <c r="A49" s="149">
        <v>3</v>
      </c>
      <c r="B49" s="154" t="s">
        <v>830</v>
      </c>
      <c r="C49" s="400" t="s">
        <v>831</v>
      </c>
      <c r="D49" s="376">
        <v>3</v>
      </c>
      <c r="E49" s="376" t="s">
        <v>18</v>
      </c>
      <c r="F49" s="366" t="s">
        <v>518</v>
      </c>
      <c r="G49" s="366"/>
      <c r="H49" s="39">
        <v>3</v>
      </c>
    </row>
    <row r="50" spans="1:8">
      <c r="A50" s="149">
        <v>4</v>
      </c>
      <c r="B50" s="154" t="s">
        <v>832</v>
      </c>
      <c r="C50" s="376" t="s">
        <v>833</v>
      </c>
      <c r="D50" s="376">
        <v>2</v>
      </c>
      <c r="E50" s="400">
        <v>24.12</v>
      </c>
      <c r="F50" s="366" t="s">
        <v>518</v>
      </c>
      <c r="G50" s="366"/>
      <c r="H50" s="39">
        <v>4</v>
      </c>
    </row>
    <row r="51" spans="1:8">
      <c r="A51" s="149">
        <v>5</v>
      </c>
      <c r="B51" s="154" t="s">
        <v>137</v>
      </c>
      <c r="C51" s="376" t="s">
        <v>138</v>
      </c>
      <c r="D51" s="376">
        <v>2</v>
      </c>
      <c r="E51" s="376" t="s">
        <v>21</v>
      </c>
      <c r="F51" s="366" t="s">
        <v>526</v>
      </c>
      <c r="G51" s="366"/>
      <c r="H51" s="39">
        <v>4</v>
      </c>
    </row>
    <row r="52" spans="1:8">
      <c r="A52" s="149">
        <v>6</v>
      </c>
      <c r="B52" s="154" t="s">
        <v>834</v>
      </c>
      <c r="C52" s="400" t="s">
        <v>99</v>
      </c>
      <c r="D52" s="400">
        <v>2</v>
      </c>
      <c r="E52" s="400" t="s">
        <v>21</v>
      </c>
      <c r="F52" s="366" t="s">
        <v>517</v>
      </c>
      <c r="G52" s="366"/>
      <c r="H52" s="39">
        <v>4</v>
      </c>
    </row>
    <row r="53" spans="1:8">
      <c r="A53" s="149">
        <v>7</v>
      </c>
      <c r="B53" s="154" t="s">
        <v>835</v>
      </c>
      <c r="C53" s="400" t="s">
        <v>101</v>
      </c>
      <c r="D53" s="400">
        <v>2</v>
      </c>
      <c r="E53" s="400" t="s">
        <v>21</v>
      </c>
      <c r="F53" s="366" t="s">
        <v>517</v>
      </c>
      <c r="G53" s="366"/>
      <c r="H53" s="39">
        <v>5</v>
      </c>
    </row>
    <row r="54" spans="1:8">
      <c r="A54" s="147" t="s">
        <v>102</v>
      </c>
      <c r="B54" s="148" t="s">
        <v>58</v>
      </c>
      <c r="C54" s="376"/>
      <c r="D54" s="376"/>
      <c r="E54" s="376"/>
      <c r="F54" s="366"/>
      <c r="G54" s="366"/>
      <c r="H54" s="31"/>
    </row>
    <row r="55" spans="1:8">
      <c r="A55" s="149"/>
      <c r="B55" s="151" t="s">
        <v>103</v>
      </c>
      <c r="C55" s="376"/>
      <c r="D55" s="376"/>
      <c r="E55" s="376"/>
      <c r="F55" s="366"/>
      <c r="G55" s="366"/>
      <c r="H55" s="39"/>
    </row>
    <row r="56" spans="1:8">
      <c r="A56" s="149">
        <v>1</v>
      </c>
      <c r="B56" s="154" t="s">
        <v>836</v>
      </c>
      <c r="C56" s="376" t="s">
        <v>837</v>
      </c>
      <c r="D56" s="376">
        <v>3</v>
      </c>
      <c r="E56" s="376" t="s">
        <v>18</v>
      </c>
      <c r="F56" s="366" t="s">
        <v>518</v>
      </c>
      <c r="G56" s="366"/>
      <c r="H56" s="39">
        <v>3</v>
      </c>
    </row>
    <row r="57" spans="1:8">
      <c r="A57" s="149">
        <v>2</v>
      </c>
      <c r="B57" s="154" t="s">
        <v>293</v>
      </c>
      <c r="C57" s="376" t="s">
        <v>294</v>
      </c>
      <c r="D57" s="376">
        <v>3</v>
      </c>
      <c r="E57" s="376" t="s">
        <v>18</v>
      </c>
      <c r="F57" s="366" t="s">
        <v>518</v>
      </c>
      <c r="G57" s="366"/>
      <c r="H57" s="39">
        <v>3</v>
      </c>
    </row>
    <row r="58" spans="1:8">
      <c r="A58" s="149">
        <v>3</v>
      </c>
      <c r="B58" s="154" t="s">
        <v>114</v>
      </c>
      <c r="C58" s="376" t="s">
        <v>115</v>
      </c>
      <c r="D58" s="376">
        <v>3</v>
      </c>
      <c r="E58" s="376" t="s">
        <v>18</v>
      </c>
      <c r="F58" s="366" t="s">
        <v>518</v>
      </c>
      <c r="G58" s="366"/>
      <c r="H58" s="39">
        <v>2</v>
      </c>
    </row>
    <row r="59" spans="1:8">
      <c r="A59" s="149">
        <v>4</v>
      </c>
      <c r="B59" s="154" t="s">
        <v>349</v>
      </c>
      <c r="C59" s="406" t="s">
        <v>93</v>
      </c>
      <c r="D59" s="401">
        <v>3</v>
      </c>
      <c r="E59" s="401">
        <v>36.18</v>
      </c>
      <c r="F59" s="366" t="s">
        <v>518</v>
      </c>
      <c r="G59" s="366"/>
      <c r="H59" s="39">
        <v>2</v>
      </c>
    </row>
    <row r="60" spans="1:8">
      <c r="A60" s="149">
        <v>5</v>
      </c>
      <c r="B60" s="154" t="s">
        <v>174</v>
      </c>
      <c r="C60" s="400" t="s">
        <v>175</v>
      </c>
      <c r="D60" s="401">
        <v>3</v>
      </c>
      <c r="E60" s="401" t="s">
        <v>18</v>
      </c>
      <c r="F60" s="366" t="s">
        <v>716</v>
      </c>
      <c r="G60" s="366"/>
      <c r="H60" s="39">
        <v>3</v>
      </c>
    </row>
    <row r="61" spans="1:8">
      <c r="A61" s="149">
        <v>6</v>
      </c>
      <c r="B61" s="154" t="s">
        <v>141</v>
      </c>
      <c r="C61" s="376" t="s">
        <v>142</v>
      </c>
      <c r="D61" s="376">
        <v>2</v>
      </c>
      <c r="E61" s="376" t="s">
        <v>21</v>
      </c>
      <c r="F61" s="366" t="s">
        <v>518</v>
      </c>
      <c r="G61" s="366"/>
      <c r="H61" s="39">
        <v>3</v>
      </c>
    </row>
    <row r="62" spans="1:8">
      <c r="A62" s="149">
        <v>7</v>
      </c>
      <c r="B62" s="154" t="s">
        <v>838</v>
      </c>
      <c r="C62" s="376" t="s">
        <v>839</v>
      </c>
      <c r="D62" s="376">
        <v>2</v>
      </c>
      <c r="E62" s="376" t="s">
        <v>21</v>
      </c>
      <c r="F62" s="366" t="s">
        <v>518</v>
      </c>
      <c r="G62" s="366"/>
      <c r="H62" s="39">
        <v>3</v>
      </c>
    </row>
    <row r="63" spans="1:8">
      <c r="A63" s="149">
        <v>8</v>
      </c>
      <c r="B63" s="154" t="s">
        <v>90</v>
      </c>
      <c r="C63" s="376" t="s">
        <v>91</v>
      </c>
      <c r="D63" s="401">
        <v>3</v>
      </c>
      <c r="E63" s="401" t="s">
        <v>18</v>
      </c>
      <c r="F63" s="366" t="s">
        <v>518</v>
      </c>
      <c r="G63" s="366"/>
      <c r="H63" s="39">
        <v>2</v>
      </c>
    </row>
    <row r="64" spans="1:8">
      <c r="A64" s="149">
        <v>9</v>
      </c>
      <c r="B64" s="154" t="s">
        <v>124</v>
      </c>
      <c r="C64" s="406" t="s">
        <v>125</v>
      </c>
      <c r="D64" s="401">
        <v>3</v>
      </c>
      <c r="E64" s="401" t="s">
        <v>18</v>
      </c>
      <c r="F64" s="366" t="s">
        <v>520</v>
      </c>
      <c r="G64" s="366"/>
      <c r="H64" s="39">
        <v>2</v>
      </c>
    </row>
    <row r="65" spans="1:8">
      <c r="A65" s="149">
        <v>10</v>
      </c>
      <c r="B65" s="154" t="s">
        <v>50</v>
      </c>
      <c r="C65" s="376" t="s">
        <v>51</v>
      </c>
      <c r="D65" s="376">
        <v>2</v>
      </c>
      <c r="E65" s="409" t="s">
        <v>24</v>
      </c>
      <c r="F65" s="366" t="s">
        <v>518</v>
      </c>
      <c r="G65" s="366"/>
      <c r="H65" s="39">
        <v>3</v>
      </c>
    </row>
    <row r="66" spans="1:8">
      <c r="A66" s="149">
        <v>11</v>
      </c>
      <c r="B66" s="154" t="s">
        <v>219</v>
      </c>
      <c r="C66" s="376" t="s">
        <v>220</v>
      </c>
      <c r="D66" s="376">
        <v>3</v>
      </c>
      <c r="E66" s="376" t="s">
        <v>18</v>
      </c>
      <c r="F66" s="366" t="s">
        <v>518</v>
      </c>
      <c r="G66" s="366"/>
      <c r="H66" s="39">
        <v>3</v>
      </c>
    </row>
    <row r="67" spans="1:8">
      <c r="A67" s="149">
        <v>12</v>
      </c>
      <c r="B67" s="154" t="s">
        <v>257</v>
      </c>
      <c r="C67" s="376" t="s">
        <v>140</v>
      </c>
      <c r="D67" s="376">
        <v>3</v>
      </c>
      <c r="E67" s="376" t="s">
        <v>18</v>
      </c>
      <c r="F67" s="366" t="s">
        <v>518</v>
      </c>
      <c r="G67" s="366"/>
      <c r="H67" s="39">
        <v>3</v>
      </c>
    </row>
    <row r="68" spans="1:8">
      <c r="A68" s="152">
        <v>2.2000000000000002</v>
      </c>
      <c r="B68" s="153" t="s">
        <v>120</v>
      </c>
      <c r="C68" s="376"/>
      <c r="D68" s="376"/>
      <c r="E68" s="376"/>
      <c r="F68" s="366"/>
      <c r="G68" s="366"/>
      <c r="H68" s="31"/>
    </row>
    <row r="69" spans="1:8">
      <c r="A69" s="147" t="s">
        <v>121</v>
      </c>
      <c r="B69" s="159" t="s">
        <v>15</v>
      </c>
      <c r="C69" s="376"/>
      <c r="D69" s="376"/>
      <c r="E69" s="376"/>
      <c r="F69" s="366"/>
      <c r="G69" s="366"/>
      <c r="H69" s="31"/>
    </row>
    <row r="70" spans="1:8">
      <c r="A70" s="147">
        <v>1</v>
      </c>
      <c r="B70" s="154" t="s">
        <v>840</v>
      </c>
      <c r="C70" s="376" t="s">
        <v>841</v>
      </c>
      <c r="D70" s="376">
        <v>3</v>
      </c>
      <c r="E70" s="400" t="s">
        <v>128</v>
      </c>
      <c r="F70" s="366" t="s">
        <v>518</v>
      </c>
      <c r="G70" s="366"/>
      <c r="H70" s="39">
        <v>5</v>
      </c>
    </row>
    <row r="71" spans="1:8">
      <c r="A71" s="147">
        <v>2</v>
      </c>
      <c r="B71" s="154" t="s">
        <v>842</v>
      </c>
      <c r="C71" s="376" t="s">
        <v>843</v>
      </c>
      <c r="D71" s="376">
        <v>3</v>
      </c>
      <c r="E71" s="376" t="s">
        <v>18</v>
      </c>
      <c r="F71" s="366" t="s">
        <v>526</v>
      </c>
      <c r="G71" s="366"/>
      <c r="H71" s="39">
        <v>5</v>
      </c>
    </row>
    <row r="72" spans="1:8">
      <c r="A72" s="147">
        <v>3</v>
      </c>
      <c r="B72" s="154" t="s">
        <v>641</v>
      </c>
      <c r="C72" s="376" t="s">
        <v>642</v>
      </c>
      <c r="D72" s="376">
        <v>3</v>
      </c>
      <c r="E72" s="376" t="s">
        <v>18</v>
      </c>
      <c r="F72" s="366" t="s">
        <v>518</v>
      </c>
      <c r="G72" s="366"/>
      <c r="H72" s="39">
        <v>4</v>
      </c>
    </row>
    <row r="73" spans="1:8">
      <c r="A73" s="147">
        <v>4</v>
      </c>
      <c r="B73" s="154" t="s">
        <v>717</v>
      </c>
      <c r="C73" s="376" t="s">
        <v>698</v>
      </c>
      <c r="D73" s="376">
        <v>3</v>
      </c>
      <c r="E73" s="376" t="s">
        <v>18</v>
      </c>
      <c r="F73" s="366" t="s">
        <v>518</v>
      </c>
      <c r="G73" s="366"/>
      <c r="H73" s="39">
        <v>5</v>
      </c>
    </row>
    <row r="74" spans="1:8">
      <c r="A74" s="147">
        <v>5</v>
      </c>
      <c r="B74" s="154" t="s">
        <v>844</v>
      </c>
      <c r="C74" s="376" t="s">
        <v>845</v>
      </c>
      <c r="D74" s="376">
        <v>3</v>
      </c>
      <c r="E74" s="376" t="s">
        <v>18</v>
      </c>
      <c r="F74" s="366" t="s">
        <v>526</v>
      </c>
      <c r="G74" s="366"/>
      <c r="H74" s="31">
        <v>6</v>
      </c>
    </row>
    <row r="75" spans="1:8">
      <c r="A75" s="147">
        <v>6</v>
      </c>
      <c r="B75" s="154" t="s">
        <v>846</v>
      </c>
      <c r="C75" s="376" t="s">
        <v>847</v>
      </c>
      <c r="D75" s="376">
        <v>3</v>
      </c>
      <c r="E75" s="400" t="s">
        <v>128</v>
      </c>
      <c r="F75" s="366" t="s">
        <v>518</v>
      </c>
      <c r="G75" s="366"/>
      <c r="H75" s="31">
        <v>6</v>
      </c>
    </row>
    <row r="76" spans="1:8">
      <c r="A76" s="147">
        <v>7</v>
      </c>
      <c r="B76" s="154" t="s">
        <v>848</v>
      </c>
      <c r="C76" s="376" t="s">
        <v>849</v>
      </c>
      <c r="D76" s="376">
        <v>3</v>
      </c>
      <c r="E76" s="376" t="s">
        <v>18</v>
      </c>
      <c r="F76" s="366" t="s">
        <v>518</v>
      </c>
      <c r="G76" s="366"/>
      <c r="H76" s="31">
        <v>6</v>
      </c>
    </row>
    <row r="77" spans="1:8" ht="31.5">
      <c r="A77" s="147">
        <v>8</v>
      </c>
      <c r="B77" s="154" t="s">
        <v>368</v>
      </c>
      <c r="C77" s="376" t="s">
        <v>369</v>
      </c>
      <c r="D77" s="376">
        <v>3</v>
      </c>
      <c r="E77" s="376" t="s">
        <v>18</v>
      </c>
      <c r="F77" s="366" t="s">
        <v>518</v>
      </c>
      <c r="G77" s="366"/>
      <c r="H77" s="31">
        <v>6</v>
      </c>
    </row>
    <row r="78" spans="1:8">
      <c r="A78" s="147">
        <v>9</v>
      </c>
      <c r="B78" s="154" t="s">
        <v>850</v>
      </c>
      <c r="C78" s="376" t="s">
        <v>851</v>
      </c>
      <c r="D78" s="376">
        <v>3</v>
      </c>
      <c r="E78" s="376" t="s">
        <v>18</v>
      </c>
      <c r="F78" s="366" t="s">
        <v>518</v>
      </c>
      <c r="G78" s="366"/>
      <c r="H78" s="39">
        <v>7</v>
      </c>
    </row>
    <row r="79" spans="1:8">
      <c r="A79" s="149">
        <v>10</v>
      </c>
      <c r="B79" s="154" t="s">
        <v>852</v>
      </c>
      <c r="C79" s="376" t="s">
        <v>853</v>
      </c>
      <c r="D79" s="376">
        <v>3</v>
      </c>
      <c r="E79" s="376" t="s">
        <v>18</v>
      </c>
      <c r="F79" s="366" t="s">
        <v>518</v>
      </c>
      <c r="G79" s="366"/>
      <c r="H79" s="31">
        <v>6</v>
      </c>
    </row>
    <row r="80" spans="1:8">
      <c r="A80" s="147" t="s">
        <v>145</v>
      </c>
      <c r="B80" s="148" t="s">
        <v>58</v>
      </c>
      <c r="C80" s="376"/>
      <c r="D80" s="376"/>
      <c r="E80" s="376"/>
      <c r="F80" s="366"/>
      <c r="G80" s="366"/>
      <c r="H80" s="31"/>
    </row>
    <row r="81" spans="1:8">
      <c r="A81" s="149"/>
      <c r="B81" s="151" t="s">
        <v>103</v>
      </c>
      <c r="C81" s="376"/>
      <c r="D81" s="376"/>
      <c r="E81" s="376"/>
      <c r="F81" s="366"/>
      <c r="G81" s="366"/>
      <c r="H81" s="31"/>
    </row>
    <row r="82" spans="1:8">
      <c r="A82" s="149">
        <v>1</v>
      </c>
      <c r="B82" s="154" t="s">
        <v>263</v>
      </c>
      <c r="C82" s="406" t="s">
        <v>151</v>
      </c>
      <c r="D82" s="401">
        <v>3</v>
      </c>
      <c r="E82" s="401" t="s">
        <v>18</v>
      </c>
      <c r="F82" s="366" t="s">
        <v>518</v>
      </c>
      <c r="G82" s="366"/>
      <c r="H82" s="39">
        <v>4</v>
      </c>
    </row>
    <row r="83" spans="1:8">
      <c r="A83" s="149">
        <v>2</v>
      </c>
      <c r="B83" s="154" t="s">
        <v>241</v>
      </c>
      <c r="C83" s="376" t="s">
        <v>242</v>
      </c>
      <c r="D83" s="401">
        <v>3</v>
      </c>
      <c r="E83" s="401" t="s">
        <v>18</v>
      </c>
      <c r="F83" s="366" t="s">
        <v>518</v>
      </c>
      <c r="G83" s="366"/>
      <c r="H83" s="39">
        <v>4</v>
      </c>
    </row>
    <row r="84" spans="1:8">
      <c r="A84" s="149">
        <v>3</v>
      </c>
      <c r="B84" s="154" t="s">
        <v>775</v>
      </c>
      <c r="C84" s="376" t="s">
        <v>776</v>
      </c>
      <c r="D84" s="401">
        <v>3</v>
      </c>
      <c r="E84" s="401">
        <v>36.18</v>
      </c>
      <c r="F84" s="366" t="s">
        <v>518</v>
      </c>
      <c r="G84" s="366"/>
      <c r="H84" s="39">
        <v>4</v>
      </c>
    </row>
    <row r="85" spans="1:8">
      <c r="A85" s="149">
        <v>4</v>
      </c>
      <c r="B85" s="154" t="s">
        <v>146</v>
      </c>
      <c r="C85" s="406" t="s">
        <v>147</v>
      </c>
      <c r="D85" s="401">
        <v>3</v>
      </c>
      <c r="E85" s="401" t="s">
        <v>18</v>
      </c>
      <c r="F85" s="366" t="s">
        <v>518</v>
      </c>
      <c r="G85" s="366"/>
      <c r="H85" s="39">
        <v>4</v>
      </c>
    </row>
    <row r="86" spans="1:8">
      <c r="A86" s="149">
        <v>5</v>
      </c>
      <c r="B86" s="154" t="s">
        <v>854</v>
      </c>
      <c r="C86" s="400" t="s">
        <v>167</v>
      </c>
      <c r="D86" s="400">
        <v>3</v>
      </c>
      <c r="E86" s="400" t="s">
        <v>18</v>
      </c>
      <c r="F86" s="366" t="s">
        <v>524</v>
      </c>
      <c r="G86" s="366"/>
      <c r="H86" s="39">
        <v>4</v>
      </c>
    </row>
    <row r="87" spans="1:8">
      <c r="A87" s="149">
        <v>6</v>
      </c>
      <c r="B87" s="154" t="s">
        <v>855</v>
      </c>
      <c r="C87" s="376" t="s">
        <v>856</v>
      </c>
      <c r="D87" s="401">
        <v>3</v>
      </c>
      <c r="E87" s="401" t="s">
        <v>18</v>
      </c>
      <c r="F87" s="366" t="s">
        <v>518</v>
      </c>
      <c r="G87" s="366"/>
      <c r="H87" s="39">
        <v>4</v>
      </c>
    </row>
    <row r="88" spans="1:8">
      <c r="A88" s="149">
        <v>7</v>
      </c>
      <c r="B88" s="154" t="s">
        <v>857</v>
      </c>
      <c r="C88" s="376" t="s">
        <v>858</v>
      </c>
      <c r="D88" s="376">
        <v>2</v>
      </c>
      <c r="E88" s="401" t="s">
        <v>21</v>
      </c>
      <c r="F88" s="366" t="s">
        <v>518</v>
      </c>
      <c r="G88" s="366"/>
      <c r="H88" s="39">
        <v>3</v>
      </c>
    </row>
    <row r="89" spans="1:8">
      <c r="A89" s="149">
        <v>8</v>
      </c>
      <c r="B89" s="154" t="s">
        <v>859</v>
      </c>
      <c r="C89" s="376" t="s">
        <v>373</v>
      </c>
      <c r="D89" s="376">
        <v>3</v>
      </c>
      <c r="E89" s="376" t="s">
        <v>18</v>
      </c>
      <c r="F89" s="366" t="s">
        <v>518</v>
      </c>
      <c r="G89" s="366"/>
      <c r="H89" s="39">
        <v>5</v>
      </c>
    </row>
    <row r="90" spans="1:8">
      <c r="A90" s="149">
        <v>9</v>
      </c>
      <c r="B90" s="154" t="s">
        <v>860</v>
      </c>
      <c r="C90" s="376" t="s">
        <v>861</v>
      </c>
      <c r="D90" s="400">
        <v>2</v>
      </c>
      <c r="E90" s="400" t="s">
        <v>21</v>
      </c>
      <c r="F90" s="366" t="s">
        <v>518</v>
      </c>
      <c r="G90" s="366"/>
      <c r="H90" s="39">
        <v>3</v>
      </c>
    </row>
    <row r="91" spans="1:8">
      <c r="A91" s="149">
        <v>10</v>
      </c>
      <c r="B91" s="154" t="s">
        <v>705</v>
      </c>
      <c r="C91" s="406" t="s">
        <v>706</v>
      </c>
      <c r="D91" s="401">
        <v>2</v>
      </c>
      <c r="E91" s="401" t="s">
        <v>21</v>
      </c>
      <c r="F91" s="366" t="s">
        <v>518</v>
      </c>
      <c r="G91" s="366"/>
      <c r="H91" s="39">
        <v>3</v>
      </c>
    </row>
    <row r="92" spans="1:8">
      <c r="A92" s="149">
        <v>11</v>
      </c>
      <c r="B92" s="154" t="s">
        <v>164</v>
      </c>
      <c r="C92" s="376" t="s">
        <v>165</v>
      </c>
      <c r="D92" s="376">
        <v>3</v>
      </c>
      <c r="E92" s="376" t="s">
        <v>18</v>
      </c>
      <c r="F92" s="366" t="s">
        <v>518</v>
      </c>
      <c r="G92" s="366"/>
      <c r="H92" s="39">
        <v>5</v>
      </c>
    </row>
    <row r="93" spans="1:8">
      <c r="A93" s="149">
        <v>12</v>
      </c>
      <c r="B93" s="154" t="s">
        <v>862</v>
      </c>
      <c r="C93" s="376" t="s">
        <v>157</v>
      </c>
      <c r="D93" s="376">
        <v>3</v>
      </c>
      <c r="E93" s="376" t="s">
        <v>18</v>
      </c>
      <c r="F93" s="366" t="s">
        <v>518</v>
      </c>
      <c r="G93" s="366"/>
      <c r="H93" s="39">
        <v>5</v>
      </c>
    </row>
    <row r="94" spans="1:8">
      <c r="A94" s="152">
        <v>2.2999999999999998</v>
      </c>
      <c r="B94" s="162" t="s">
        <v>162</v>
      </c>
      <c r="C94" s="376"/>
      <c r="D94" s="376"/>
      <c r="E94" s="376"/>
      <c r="F94" s="366"/>
      <c r="G94" s="366"/>
      <c r="H94" s="31"/>
    </row>
    <row r="95" spans="1:8">
      <c r="A95" s="147" t="s">
        <v>163</v>
      </c>
      <c r="B95" s="159" t="s">
        <v>15</v>
      </c>
      <c r="C95" s="376"/>
      <c r="D95" s="376"/>
      <c r="E95" s="376"/>
      <c r="F95" s="366"/>
      <c r="G95" s="366"/>
      <c r="H95" s="31"/>
    </row>
    <row r="96" spans="1:8">
      <c r="A96" s="149">
        <v>1</v>
      </c>
      <c r="B96" s="154" t="s">
        <v>863</v>
      </c>
      <c r="C96" s="406" t="s">
        <v>864</v>
      </c>
      <c r="D96" s="401">
        <v>3</v>
      </c>
      <c r="E96" s="401" t="s">
        <v>18</v>
      </c>
      <c r="F96" s="366" t="s">
        <v>526</v>
      </c>
      <c r="G96" s="366"/>
      <c r="H96" s="39">
        <v>7</v>
      </c>
    </row>
    <row r="97" spans="1:8">
      <c r="A97" s="149">
        <v>2</v>
      </c>
      <c r="B97" s="154" t="s">
        <v>865</v>
      </c>
      <c r="C97" s="376" t="s">
        <v>866</v>
      </c>
      <c r="D97" s="376">
        <v>3</v>
      </c>
      <c r="E97" s="376" t="s">
        <v>18</v>
      </c>
      <c r="F97" s="366" t="s">
        <v>518</v>
      </c>
      <c r="G97" s="366"/>
      <c r="H97" s="39">
        <v>7</v>
      </c>
    </row>
    <row r="98" spans="1:8">
      <c r="A98" s="147" t="s">
        <v>168</v>
      </c>
      <c r="B98" s="148" t="s">
        <v>58</v>
      </c>
      <c r="C98" s="376"/>
      <c r="D98" s="376"/>
      <c r="E98" s="376"/>
      <c r="F98" s="366"/>
      <c r="G98" s="366"/>
      <c r="H98" s="31"/>
    </row>
    <row r="99" spans="1:8">
      <c r="A99" s="149"/>
      <c r="B99" s="151" t="s">
        <v>265</v>
      </c>
      <c r="C99" s="376"/>
      <c r="D99" s="376"/>
      <c r="E99" s="376"/>
      <c r="F99" s="366"/>
      <c r="G99" s="366"/>
      <c r="H99" s="31"/>
    </row>
    <row r="100" spans="1:8">
      <c r="A100" s="149">
        <v>1</v>
      </c>
      <c r="B100" s="154" t="s">
        <v>217</v>
      </c>
      <c r="C100" s="376" t="s">
        <v>113</v>
      </c>
      <c r="D100" s="376">
        <v>3</v>
      </c>
      <c r="E100" s="376" t="s">
        <v>18</v>
      </c>
      <c r="F100" s="366" t="s">
        <v>520</v>
      </c>
      <c r="G100" s="366"/>
      <c r="H100" s="39">
        <v>7</v>
      </c>
    </row>
    <row r="101" spans="1:8" s="404" customFormat="1">
      <c r="A101" s="146">
        <v>2</v>
      </c>
      <c r="B101" s="375" t="s">
        <v>867</v>
      </c>
      <c r="C101" s="406" t="s">
        <v>136</v>
      </c>
      <c r="D101" s="401">
        <v>3</v>
      </c>
      <c r="E101" s="401" t="s">
        <v>18</v>
      </c>
      <c r="F101" s="366" t="s">
        <v>518</v>
      </c>
      <c r="G101" s="366"/>
      <c r="H101" s="39">
        <v>7</v>
      </c>
    </row>
    <row r="102" spans="1:8">
      <c r="A102" s="149">
        <v>3</v>
      </c>
      <c r="B102" s="154" t="s">
        <v>713</v>
      </c>
      <c r="C102" s="376" t="s">
        <v>714</v>
      </c>
      <c r="D102" s="376">
        <v>3</v>
      </c>
      <c r="E102" s="376" t="s">
        <v>18</v>
      </c>
      <c r="F102" s="366" t="s">
        <v>518</v>
      </c>
      <c r="G102" s="366"/>
      <c r="H102" s="39">
        <v>7</v>
      </c>
    </row>
    <row r="103" spans="1:8">
      <c r="A103" s="149">
        <v>4</v>
      </c>
      <c r="B103" s="154" t="s">
        <v>719</v>
      </c>
      <c r="C103" s="400" t="s">
        <v>153</v>
      </c>
      <c r="D103" s="400">
        <v>3</v>
      </c>
      <c r="E103" s="400" t="s">
        <v>18</v>
      </c>
      <c r="F103" s="366" t="s">
        <v>518</v>
      </c>
      <c r="G103" s="366"/>
      <c r="H103" s="39">
        <v>7</v>
      </c>
    </row>
    <row r="104" spans="1:8">
      <c r="A104" s="149">
        <v>5</v>
      </c>
      <c r="B104" s="154" t="s">
        <v>295</v>
      </c>
      <c r="C104" s="376" t="s">
        <v>171</v>
      </c>
      <c r="D104" s="376">
        <v>3</v>
      </c>
      <c r="E104" s="400" t="s">
        <v>18</v>
      </c>
      <c r="F104" s="366" t="s">
        <v>518</v>
      </c>
      <c r="G104" s="366"/>
      <c r="H104" s="39">
        <v>7</v>
      </c>
    </row>
    <row r="105" spans="1:8">
      <c r="A105" s="149">
        <v>6</v>
      </c>
      <c r="B105" s="154" t="s">
        <v>744</v>
      </c>
      <c r="C105" s="376" t="s">
        <v>745</v>
      </c>
      <c r="D105" s="376">
        <v>3</v>
      </c>
      <c r="E105" s="376" t="s">
        <v>18</v>
      </c>
      <c r="F105" s="366" t="s">
        <v>518</v>
      </c>
      <c r="G105" s="366"/>
      <c r="H105" s="39">
        <v>7</v>
      </c>
    </row>
    <row r="106" spans="1:8" ht="31.5">
      <c r="A106" s="152">
        <v>2.4</v>
      </c>
      <c r="B106" s="162" t="s">
        <v>178</v>
      </c>
      <c r="C106" s="376"/>
      <c r="D106" s="376"/>
      <c r="E106" s="376"/>
      <c r="F106" s="366"/>
      <c r="G106" s="366"/>
      <c r="H106" s="31"/>
    </row>
    <row r="107" spans="1:8" ht="31.5">
      <c r="A107" s="149" t="s">
        <v>179</v>
      </c>
      <c r="B107" s="368" t="s">
        <v>180</v>
      </c>
      <c r="C107" s="400" t="s">
        <v>868</v>
      </c>
      <c r="D107" s="376">
        <v>3</v>
      </c>
      <c r="E107" s="376" t="s">
        <v>182</v>
      </c>
      <c r="F107" s="366" t="s">
        <v>869</v>
      </c>
      <c r="G107" s="366"/>
      <c r="H107" s="75">
        <v>8</v>
      </c>
    </row>
    <row r="108" spans="1:8">
      <c r="A108" s="149" t="s">
        <v>183</v>
      </c>
      <c r="B108" s="368" t="s">
        <v>272</v>
      </c>
      <c r="C108" s="400" t="s">
        <v>870</v>
      </c>
      <c r="D108" s="376">
        <v>7</v>
      </c>
      <c r="E108" s="376" t="s">
        <v>186</v>
      </c>
      <c r="F108" s="366" t="s">
        <v>535</v>
      </c>
      <c r="G108" s="366"/>
      <c r="H108" s="75">
        <v>8</v>
      </c>
    </row>
    <row r="109" spans="1:8">
      <c r="A109" s="66"/>
      <c r="B109" s="246"/>
    </row>
    <row r="110" spans="1:8">
      <c r="A110" s="66"/>
      <c r="B110" s="246"/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2" right="0.2" top="0.74803149599999996" bottom="0.74803149599999996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="70" zoomScaleNormal="70" workbookViewId="0">
      <selection activeCell="F27" sqref="F27"/>
    </sheetView>
  </sheetViews>
  <sheetFormatPr defaultRowHeight="15.75"/>
  <cols>
    <col min="1" max="1" width="7.42578125" style="412" customWidth="1"/>
    <col min="2" max="2" width="32.28515625" style="410" customWidth="1"/>
    <col min="3" max="3" width="16.5703125" style="412" hidden="1" customWidth="1"/>
    <col min="4" max="4" width="9.28515625" style="412" customWidth="1"/>
    <col min="5" max="5" width="11.42578125" style="412" hidden="1" customWidth="1"/>
    <col min="6" max="6" width="20.140625" style="247" customWidth="1"/>
    <col min="7" max="7" width="19" style="247" customWidth="1"/>
    <col min="8" max="8" width="9" style="247" customWidth="1"/>
    <col min="9" max="16384" width="9.140625" style="410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871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872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873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>
      <c r="A9" s="4"/>
      <c r="B9" s="4"/>
      <c r="C9" s="4"/>
      <c r="D9" s="4"/>
      <c r="E9" s="4"/>
    </row>
    <row r="10" spans="1:8" s="5" customFormat="1">
      <c r="A10" s="564" t="s">
        <v>7</v>
      </c>
      <c r="B10" s="564" t="s">
        <v>8</v>
      </c>
      <c r="C10" s="564" t="s">
        <v>9</v>
      </c>
      <c r="D10" s="564" t="s">
        <v>10</v>
      </c>
      <c r="E10" s="564" t="s">
        <v>11</v>
      </c>
      <c r="F10" s="572" t="s">
        <v>509</v>
      </c>
      <c r="G10" s="52" t="s">
        <v>510</v>
      </c>
      <c r="H10" s="572" t="s">
        <v>511</v>
      </c>
    </row>
    <row r="11" spans="1:8" s="5" customFormat="1">
      <c r="A11" s="564"/>
      <c r="B11" s="564"/>
      <c r="C11" s="564"/>
      <c r="D11" s="564"/>
      <c r="E11" s="564"/>
      <c r="F11" s="572"/>
      <c r="G11" s="8" t="s">
        <v>512</v>
      </c>
      <c r="H11" s="572"/>
    </row>
    <row r="12" spans="1:8" s="411" customFormat="1">
      <c r="A12" s="9">
        <v>1</v>
      </c>
      <c r="B12" s="597" t="s">
        <v>12</v>
      </c>
      <c r="C12" s="597"/>
      <c r="D12" s="9"/>
      <c r="E12" s="9"/>
      <c r="F12" s="366"/>
      <c r="G12" s="141"/>
      <c r="H12" s="141"/>
    </row>
    <row r="13" spans="1:8" s="411" customFormat="1">
      <c r="A13" s="9">
        <v>1.1000000000000001</v>
      </c>
      <c r="B13" s="28" t="s">
        <v>13</v>
      </c>
      <c r="C13" s="9"/>
      <c r="D13" s="9"/>
      <c r="E13" s="9"/>
      <c r="F13" s="366"/>
      <c r="G13" s="366"/>
      <c r="H13" s="366"/>
    </row>
    <row r="14" spans="1:8" s="411" customFormat="1">
      <c r="A14" s="25" t="s">
        <v>14</v>
      </c>
      <c r="B14" s="23" t="s">
        <v>15</v>
      </c>
      <c r="C14" s="9"/>
      <c r="D14" s="9"/>
      <c r="E14" s="9"/>
      <c r="F14" s="366"/>
      <c r="G14" s="366"/>
      <c r="H14" s="366"/>
    </row>
    <row r="15" spans="1:8" s="411" customFormat="1">
      <c r="A15" s="24">
        <v>1</v>
      </c>
      <c r="B15" s="29" t="s">
        <v>823</v>
      </c>
      <c r="C15" s="38" t="s">
        <v>17</v>
      </c>
      <c r="D15" s="32">
        <v>3</v>
      </c>
      <c r="E15" s="32" t="s">
        <v>18</v>
      </c>
      <c r="F15" s="366" t="s">
        <v>517</v>
      </c>
      <c r="G15" s="366"/>
      <c r="H15" s="75">
        <v>1</v>
      </c>
    </row>
    <row r="16" spans="1:8" s="411" customFormat="1">
      <c r="A16" s="24">
        <v>2</v>
      </c>
      <c r="B16" s="29" t="s">
        <v>28</v>
      </c>
      <c r="C16" s="38" t="s">
        <v>29</v>
      </c>
      <c r="D16" s="32">
        <v>2</v>
      </c>
      <c r="E16" s="32" t="s">
        <v>21</v>
      </c>
      <c r="F16" s="366" t="s">
        <v>517</v>
      </c>
      <c r="G16" s="366"/>
      <c r="H16" s="39">
        <v>4</v>
      </c>
    </row>
    <row r="17" spans="1:8" s="411" customFormat="1">
      <c r="A17" s="24">
        <v>3</v>
      </c>
      <c r="B17" s="29" t="s">
        <v>22</v>
      </c>
      <c r="C17" s="38" t="s">
        <v>23</v>
      </c>
      <c r="D17" s="24">
        <v>2</v>
      </c>
      <c r="E17" s="393" t="s">
        <v>21</v>
      </c>
      <c r="F17" s="366" t="s">
        <v>517</v>
      </c>
      <c r="G17" s="366"/>
      <c r="H17" s="39">
        <v>5</v>
      </c>
    </row>
    <row r="18" spans="1:8" s="411" customFormat="1">
      <c r="A18" s="24">
        <v>4</v>
      </c>
      <c r="B18" s="29" t="s">
        <v>824</v>
      </c>
      <c r="C18" s="38" t="s">
        <v>20</v>
      </c>
      <c r="D18" s="24">
        <v>2</v>
      </c>
      <c r="E18" s="393" t="s">
        <v>21</v>
      </c>
      <c r="F18" s="366" t="s">
        <v>518</v>
      </c>
      <c r="G18" s="366"/>
      <c r="H18" s="39">
        <v>3</v>
      </c>
    </row>
    <row r="19" spans="1:8" s="411" customFormat="1">
      <c r="A19" s="24">
        <v>5</v>
      </c>
      <c r="B19" s="29" t="s">
        <v>825</v>
      </c>
      <c r="C19" s="38" t="s">
        <v>26</v>
      </c>
      <c r="D19" s="24">
        <v>2</v>
      </c>
      <c r="E19" s="24" t="s">
        <v>197</v>
      </c>
      <c r="F19" s="366" t="s">
        <v>518</v>
      </c>
      <c r="G19" s="366"/>
      <c r="H19" s="31">
        <v>6</v>
      </c>
    </row>
    <row r="20" spans="1:8" s="411" customFormat="1">
      <c r="A20" s="24">
        <v>6</v>
      </c>
      <c r="B20" s="29" t="s">
        <v>30</v>
      </c>
      <c r="C20" s="38" t="s">
        <v>31</v>
      </c>
      <c r="D20" s="38">
        <v>2</v>
      </c>
      <c r="E20" s="394" t="s">
        <v>21</v>
      </c>
      <c r="F20" s="366" t="s">
        <v>520</v>
      </c>
      <c r="G20" s="366"/>
      <c r="H20" s="75">
        <v>1</v>
      </c>
    </row>
    <row r="21" spans="1:8" s="84" customFormat="1">
      <c r="A21" s="38">
        <v>12</v>
      </c>
      <c r="B21" s="97" t="s">
        <v>32</v>
      </c>
      <c r="C21" s="38" t="s">
        <v>33</v>
      </c>
      <c r="D21" s="38">
        <v>2</v>
      </c>
      <c r="E21" s="38" t="s">
        <v>21</v>
      </c>
      <c r="F21" s="366" t="s">
        <v>517</v>
      </c>
      <c r="G21" s="366"/>
      <c r="H21" s="75">
        <v>1</v>
      </c>
    </row>
    <row r="22" spans="1:8" s="84" customFormat="1">
      <c r="A22" s="38">
        <v>13</v>
      </c>
      <c r="B22" s="97" t="s">
        <v>34</v>
      </c>
      <c r="C22" s="38" t="s">
        <v>35</v>
      </c>
      <c r="D22" s="38">
        <v>2</v>
      </c>
      <c r="E22" s="38" t="s">
        <v>21</v>
      </c>
      <c r="F22" s="366" t="s">
        <v>517</v>
      </c>
      <c r="G22" s="366"/>
      <c r="H22" s="39">
        <v>2</v>
      </c>
    </row>
    <row r="23" spans="1:8">
      <c r="A23" s="24">
        <v>9</v>
      </c>
      <c r="B23" s="29" t="s">
        <v>36</v>
      </c>
      <c r="C23" s="38" t="s">
        <v>37</v>
      </c>
      <c r="D23" s="38">
        <v>2</v>
      </c>
      <c r="E23" s="38" t="s">
        <v>21</v>
      </c>
      <c r="F23" s="366" t="s">
        <v>522</v>
      </c>
      <c r="G23" s="366"/>
      <c r="H23" s="39">
        <v>3</v>
      </c>
    </row>
    <row r="24" spans="1:8">
      <c r="A24" s="24">
        <v>10</v>
      </c>
      <c r="B24" s="29" t="s">
        <v>40</v>
      </c>
      <c r="C24" s="38" t="s">
        <v>41</v>
      </c>
      <c r="D24" s="24">
        <v>3</v>
      </c>
      <c r="E24" s="165" t="str">
        <f t="shared" ref="E24" si="0">IF(D24=3,"36,18","24,12")</f>
        <v>36,18</v>
      </c>
      <c r="F24" s="366" t="s">
        <v>523</v>
      </c>
      <c r="G24" s="366"/>
      <c r="H24" s="39">
        <v>2</v>
      </c>
    </row>
    <row r="25" spans="1:8">
      <c r="A25" s="24">
        <v>11</v>
      </c>
      <c r="B25" s="29" t="s">
        <v>42</v>
      </c>
      <c r="C25" s="38" t="s">
        <v>43</v>
      </c>
      <c r="D25" s="32">
        <v>2</v>
      </c>
      <c r="E25" s="32" t="s">
        <v>21</v>
      </c>
      <c r="F25" s="366" t="s">
        <v>524</v>
      </c>
      <c r="G25" s="366"/>
      <c r="H25" s="39">
        <v>2</v>
      </c>
    </row>
    <row r="26" spans="1:8">
      <c r="A26" s="24">
        <v>12</v>
      </c>
      <c r="B26" s="29" t="s">
        <v>198</v>
      </c>
      <c r="C26" s="38" t="s">
        <v>39</v>
      </c>
      <c r="D26" s="24">
        <v>3</v>
      </c>
      <c r="E26" s="24" t="s">
        <v>18</v>
      </c>
      <c r="F26" s="366" t="s">
        <v>518</v>
      </c>
      <c r="G26" s="366"/>
      <c r="H26" s="75">
        <v>1</v>
      </c>
    </row>
    <row r="27" spans="1:8">
      <c r="A27" s="25" t="s">
        <v>44</v>
      </c>
      <c r="B27" s="23" t="s">
        <v>45</v>
      </c>
      <c r="C27" s="24"/>
      <c r="D27" s="24"/>
      <c r="E27" s="24"/>
      <c r="F27" s="366"/>
      <c r="G27" s="366"/>
      <c r="H27" s="31"/>
    </row>
    <row r="28" spans="1:8">
      <c r="A28" s="24"/>
      <c r="B28" s="27" t="s">
        <v>46</v>
      </c>
      <c r="C28" s="24"/>
      <c r="D28" s="24"/>
      <c r="E28" s="24"/>
      <c r="F28" s="366"/>
      <c r="G28" s="366"/>
      <c r="H28" s="75"/>
    </row>
    <row r="29" spans="1:8">
      <c r="A29" s="24">
        <v>1</v>
      </c>
      <c r="B29" s="29" t="s">
        <v>286</v>
      </c>
      <c r="C29" s="38" t="s">
        <v>287</v>
      </c>
      <c r="D29" s="24">
        <v>2</v>
      </c>
      <c r="E29" s="24" t="s">
        <v>21</v>
      </c>
      <c r="F29" s="366" t="s">
        <v>518</v>
      </c>
      <c r="G29" s="366"/>
      <c r="H29" s="39">
        <v>2</v>
      </c>
    </row>
    <row r="30" spans="1:8">
      <c r="A30" s="24">
        <v>2</v>
      </c>
      <c r="B30" s="29" t="s">
        <v>540</v>
      </c>
      <c r="C30" s="38" t="s">
        <v>541</v>
      </c>
      <c r="D30" s="32">
        <v>2</v>
      </c>
      <c r="E30" s="32" t="s">
        <v>21</v>
      </c>
      <c r="F30" s="366" t="s">
        <v>518</v>
      </c>
      <c r="G30" s="366"/>
      <c r="H30" s="39">
        <v>2</v>
      </c>
    </row>
    <row r="31" spans="1:8">
      <c r="A31" s="24">
        <v>3</v>
      </c>
      <c r="B31" s="29" t="s">
        <v>116</v>
      </c>
      <c r="C31" s="38" t="s">
        <v>117</v>
      </c>
      <c r="D31" s="38">
        <v>2</v>
      </c>
      <c r="E31" s="38" t="s">
        <v>21</v>
      </c>
      <c r="F31" s="366" t="s">
        <v>518</v>
      </c>
      <c r="G31" s="366"/>
      <c r="H31" s="39">
        <v>2</v>
      </c>
    </row>
    <row r="32" spans="1:8">
      <c r="A32" s="9">
        <v>1.2</v>
      </c>
      <c r="B32" s="28" t="s">
        <v>52</v>
      </c>
      <c r="C32" s="24"/>
      <c r="D32" s="24"/>
      <c r="E32" s="24"/>
      <c r="F32" s="366"/>
      <c r="G32" s="366"/>
      <c r="H32" s="31"/>
    </row>
    <row r="33" spans="1:8">
      <c r="A33" s="25" t="s">
        <v>53</v>
      </c>
      <c r="B33" s="23" t="s">
        <v>15</v>
      </c>
      <c r="C33" s="24"/>
      <c r="D33" s="24"/>
      <c r="E33" s="24"/>
      <c r="F33" s="366"/>
      <c r="G33" s="366"/>
      <c r="H33" s="31"/>
    </row>
    <row r="34" spans="1:8">
      <c r="A34" s="24"/>
      <c r="B34" s="29" t="s">
        <v>54</v>
      </c>
      <c r="C34" s="30" t="s">
        <v>55</v>
      </c>
      <c r="D34" s="24">
        <v>1</v>
      </c>
      <c r="E34" s="32" t="s">
        <v>56</v>
      </c>
      <c r="F34" s="366" t="s">
        <v>513</v>
      </c>
      <c r="G34" s="366"/>
      <c r="H34" s="31">
        <v>1</v>
      </c>
    </row>
    <row r="35" spans="1:8">
      <c r="A35" s="25" t="s">
        <v>57</v>
      </c>
      <c r="B35" s="23" t="s">
        <v>58</v>
      </c>
      <c r="C35" s="24"/>
      <c r="D35" s="24"/>
      <c r="E35" s="24"/>
      <c r="F35" s="366"/>
      <c r="G35" s="366"/>
      <c r="H35" s="31"/>
    </row>
    <row r="36" spans="1:8">
      <c r="A36" s="24"/>
      <c r="B36" s="27" t="s">
        <v>46</v>
      </c>
      <c r="C36" s="24"/>
      <c r="D36" s="24"/>
      <c r="E36" s="24"/>
      <c r="F36" s="366"/>
      <c r="G36" s="366"/>
      <c r="H36" s="31"/>
    </row>
    <row r="37" spans="1:8">
      <c r="A37" s="24">
        <v>1</v>
      </c>
      <c r="B37" s="29" t="s">
        <v>63</v>
      </c>
      <c r="C37" s="24" t="s">
        <v>64</v>
      </c>
      <c r="D37" s="24">
        <v>1</v>
      </c>
      <c r="E37" s="32" t="s">
        <v>56</v>
      </c>
      <c r="F37" s="366" t="s">
        <v>513</v>
      </c>
      <c r="G37" s="366"/>
      <c r="H37" s="31">
        <v>3</v>
      </c>
    </row>
    <row r="38" spans="1:8">
      <c r="A38" s="24">
        <v>2</v>
      </c>
      <c r="B38" s="29" t="s">
        <v>61</v>
      </c>
      <c r="C38" s="24" t="s">
        <v>62</v>
      </c>
      <c r="D38" s="24">
        <v>1</v>
      </c>
      <c r="E38" s="32" t="s">
        <v>56</v>
      </c>
      <c r="F38" s="366" t="s">
        <v>513</v>
      </c>
      <c r="G38" s="366"/>
      <c r="H38" s="31">
        <v>2</v>
      </c>
    </row>
    <row r="39" spans="1:8">
      <c r="A39" s="24">
        <v>3</v>
      </c>
      <c r="B39" s="29" t="s">
        <v>59</v>
      </c>
      <c r="C39" s="24" t="s">
        <v>60</v>
      </c>
      <c r="D39" s="24">
        <v>1</v>
      </c>
      <c r="E39" s="32" t="s">
        <v>56</v>
      </c>
      <c r="F39" s="366" t="s">
        <v>513</v>
      </c>
      <c r="G39" s="366"/>
      <c r="H39" s="31">
        <v>2</v>
      </c>
    </row>
    <row r="40" spans="1:8">
      <c r="A40" s="24">
        <v>4</v>
      </c>
      <c r="B40" s="29" t="s">
        <v>65</v>
      </c>
      <c r="C40" s="24" t="s">
        <v>66</v>
      </c>
      <c r="D40" s="24">
        <v>1</v>
      </c>
      <c r="E40" s="32" t="s">
        <v>56</v>
      </c>
      <c r="F40" s="366" t="s">
        <v>513</v>
      </c>
      <c r="G40" s="366"/>
      <c r="H40" s="31">
        <v>2</v>
      </c>
    </row>
    <row r="41" spans="1:8">
      <c r="A41" s="24">
        <v>5</v>
      </c>
      <c r="B41" s="29" t="s">
        <v>67</v>
      </c>
      <c r="C41" s="24" t="s">
        <v>288</v>
      </c>
      <c r="D41" s="24">
        <v>1</v>
      </c>
      <c r="E41" s="32" t="s">
        <v>56</v>
      </c>
      <c r="F41" s="366" t="s">
        <v>513</v>
      </c>
      <c r="G41" s="366"/>
      <c r="H41" s="31">
        <v>3</v>
      </c>
    </row>
    <row r="42" spans="1:8">
      <c r="A42" s="24">
        <v>6</v>
      </c>
      <c r="B42" s="29" t="s">
        <v>70</v>
      </c>
      <c r="C42" s="24" t="s">
        <v>71</v>
      </c>
      <c r="D42" s="24">
        <v>1</v>
      </c>
      <c r="E42" s="32" t="s">
        <v>56</v>
      </c>
      <c r="F42" s="366" t="s">
        <v>513</v>
      </c>
      <c r="G42" s="366"/>
      <c r="H42" s="31">
        <v>3</v>
      </c>
    </row>
    <row r="43" spans="1:8" s="3" customFormat="1">
      <c r="A43" s="52">
        <v>1.3</v>
      </c>
      <c r="B43" s="53" t="s">
        <v>76</v>
      </c>
      <c r="C43" s="77"/>
      <c r="D43" s="52">
        <v>8</v>
      </c>
      <c r="E43" s="38"/>
      <c r="F43" s="366"/>
      <c r="G43" s="366"/>
      <c r="H43" s="38" t="s">
        <v>525</v>
      </c>
    </row>
    <row r="44" spans="1:8">
      <c r="A44" s="9">
        <v>2</v>
      </c>
      <c r="B44" s="28" t="s">
        <v>85</v>
      </c>
      <c r="C44" s="24"/>
      <c r="D44" s="24"/>
      <c r="E44" s="24"/>
      <c r="F44" s="366"/>
      <c r="G44" s="366"/>
      <c r="H44" s="31"/>
    </row>
    <row r="45" spans="1:8">
      <c r="A45" s="9">
        <v>2.1</v>
      </c>
      <c r="B45" s="28" t="s">
        <v>86</v>
      </c>
      <c r="C45" s="24"/>
      <c r="D45" s="24"/>
      <c r="E45" s="24"/>
      <c r="F45" s="366"/>
      <c r="G45" s="366"/>
      <c r="H45" s="31"/>
    </row>
    <row r="46" spans="1:8">
      <c r="A46" s="25" t="s">
        <v>87</v>
      </c>
      <c r="B46" s="43" t="s">
        <v>15</v>
      </c>
      <c r="C46" s="24"/>
      <c r="D46" s="24"/>
      <c r="E46" s="24"/>
      <c r="F46" s="366"/>
      <c r="G46" s="366"/>
      <c r="H46" s="31"/>
    </row>
    <row r="47" spans="1:8">
      <c r="A47" s="24">
        <v>1</v>
      </c>
      <c r="B47" s="29" t="s">
        <v>298</v>
      </c>
      <c r="C47" s="38" t="s">
        <v>215</v>
      </c>
      <c r="D47" s="24">
        <v>3</v>
      </c>
      <c r="E47" s="38" t="s">
        <v>18</v>
      </c>
      <c r="F47" s="366" t="s">
        <v>523</v>
      </c>
      <c r="G47" s="366"/>
      <c r="H47" s="75">
        <v>1</v>
      </c>
    </row>
    <row r="48" spans="1:8">
      <c r="A48" s="24">
        <v>2</v>
      </c>
      <c r="B48" s="29" t="s">
        <v>212</v>
      </c>
      <c r="C48" s="38" t="s">
        <v>213</v>
      </c>
      <c r="D48" s="24">
        <v>3</v>
      </c>
      <c r="E48" s="38" t="s">
        <v>18</v>
      </c>
      <c r="F48" s="366" t="s">
        <v>518</v>
      </c>
      <c r="G48" s="366"/>
      <c r="H48" s="39">
        <v>3</v>
      </c>
    </row>
    <row r="49" spans="1:8">
      <c r="A49" s="24">
        <v>3</v>
      </c>
      <c r="B49" s="29" t="s">
        <v>830</v>
      </c>
      <c r="C49" s="38" t="s">
        <v>831</v>
      </c>
      <c r="D49" s="24">
        <v>3</v>
      </c>
      <c r="E49" s="24" t="s">
        <v>18</v>
      </c>
      <c r="F49" s="366" t="s">
        <v>518</v>
      </c>
      <c r="G49" s="366"/>
      <c r="H49" s="39">
        <v>3</v>
      </c>
    </row>
    <row r="50" spans="1:8">
      <c r="A50" s="24">
        <v>4</v>
      </c>
      <c r="B50" s="29" t="s">
        <v>590</v>
      </c>
      <c r="C50" s="38" t="s">
        <v>591</v>
      </c>
      <c r="D50" s="24">
        <v>2</v>
      </c>
      <c r="E50" s="24" t="s">
        <v>21</v>
      </c>
      <c r="F50" s="366" t="s">
        <v>518</v>
      </c>
      <c r="G50" s="366"/>
      <c r="H50" s="39">
        <v>2</v>
      </c>
    </row>
    <row r="51" spans="1:8">
      <c r="A51" s="24">
        <v>5</v>
      </c>
      <c r="B51" s="29" t="s">
        <v>838</v>
      </c>
      <c r="C51" s="38" t="s">
        <v>839</v>
      </c>
      <c r="D51" s="24">
        <v>2</v>
      </c>
      <c r="E51" s="24" t="s">
        <v>21</v>
      </c>
      <c r="F51" s="366" t="s">
        <v>518</v>
      </c>
      <c r="G51" s="366"/>
      <c r="H51" s="39">
        <v>4</v>
      </c>
    </row>
    <row r="52" spans="1:8">
      <c r="A52" s="24">
        <v>6</v>
      </c>
      <c r="B52" s="29" t="s">
        <v>98</v>
      </c>
      <c r="C52" s="38" t="s">
        <v>99</v>
      </c>
      <c r="D52" s="38">
        <v>2</v>
      </c>
      <c r="E52" s="38" t="s">
        <v>21</v>
      </c>
      <c r="F52" s="366" t="s">
        <v>517</v>
      </c>
      <c r="G52" s="366"/>
      <c r="H52" s="39">
        <v>4</v>
      </c>
    </row>
    <row r="53" spans="1:8">
      <c r="A53" s="24">
        <v>7</v>
      </c>
      <c r="B53" s="29" t="s">
        <v>100</v>
      </c>
      <c r="C53" s="38" t="s">
        <v>101</v>
      </c>
      <c r="D53" s="38">
        <v>2</v>
      </c>
      <c r="E53" s="38" t="s">
        <v>21</v>
      </c>
      <c r="F53" s="366" t="s">
        <v>517</v>
      </c>
      <c r="G53" s="366"/>
      <c r="H53" s="39">
        <v>5</v>
      </c>
    </row>
    <row r="54" spans="1:8">
      <c r="A54" s="25" t="s">
        <v>102</v>
      </c>
      <c r="B54" s="23" t="s">
        <v>58</v>
      </c>
      <c r="C54" s="24"/>
      <c r="D54" s="24"/>
      <c r="E54" s="24"/>
      <c r="F54" s="366"/>
      <c r="G54" s="366"/>
      <c r="H54" s="31"/>
    </row>
    <row r="55" spans="1:8">
      <c r="A55" s="24"/>
      <c r="B55" s="27" t="s">
        <v>103</v>
      </c>
      <c r="C55" s="24"/>
      <c r="D55" s="24"/>
      <c r="E55" s="24"/>
      <c r="F55" s="366"/>
      <c r="G55" s="366"/>
      <c r="H55" s="39"/>
    </row>
    <row r="56" spans="1:8">
      <c r="A56" s="24">
        <v>1</v>
      </c>
      <c r="B56" s="29" t="s">
        <v>874</v>
      </c>
      <c r="C56" s="38" t="s">
        <v>875</v>
      </c>
      <c r="D56" s="24">
        <v>3</v>
      </c>
      <c r="E56" s="38" t="s">
        <v>18</v>
      </c>
      <c r="F56" s="366" t="s">
        <v>518</v>
      </c>
      <c r="G56" s="366"/>
      <c r="H56" s="39">
        <v>2</v>
      </c>
    </row>
    <row r="57" spans="1:8">
      <c r="A57" s="24">
        <v>2</v>
      </c>
      <c r="B57" s="29" t="s">
        <v>876</v>
      </c>
      <c r="C57" s="38" t="s">
        <v>877</v>
      </c>
      <c r="D57" s="24">
        <v>3</v>
      </c>
      <c r="E57" s="38" t="s">
        <v>18</v>
      </c>
      <c r="F57" s="366" t="s">
        <v>518</v>
      </c>
      <c r="G57" s="366"/>
      <c r="H57" s="39">
        <v>3</v>
      </c>
    </row>
    <row r="58" spans="1:8">
      <c r="A58" s="24">
        <v>3</v>
      </c>
      <c r="B58" s="29" t="s">
        <v>878</v>
      </c>
      <c r="C58" s="38" t="s">
        <v>879</v>
      </c>
      <c r="D58" s="24">
        <v>2</v>
      </c>
      <c r="E58" s="24" t="s">
        <v>21</v>
      </c>
      <c r="F58" s="366" t="s">
        <v>518</v>
      </c>
      <c r="G58" s="366"/>
      <c r="H58" s="39">
        <v>2</v>
      </c>
    </row>
    <row r="59" spans="1:8">
      <c r="A59" s="24">
        <v>4</v>
      </c>
      <c r="B59" s="29" t="s">
        <v>267</v>
      </c>
      <c r="C59" s="38" t="s">
        <v>268</v>
      </c>
      <c r="D59" s="38">
        <v>3</v>
      </c>
      <c r="E59" s="38" t="s">
        <v>18</v>
      </c>
      <c r="F59" s="366" t="s">
        <v>518</v>
      </c>
      <c r="G59" s="366"/>
      <c r="H59" s="39">
        <v>2</v>
      </c>
    </row>
    <row r="60" spans="1:8">
      <c r="A60" s="24">
        <v>5</v>
      </c>
      <c r="B60" s="29" t="s">
        <v>788</v>
      </c>
      <c r="C60" s="38" t="s">
        <v>789</v>
      </c>
      <c r="D60" s="24">
        <v>3</v>
      </c>
      <c r="E60" s="38" t="s">
        <v>18</v>
      </c>
      <c r="F60" s="366" t="s">
        <v>518</v>
      </c>
      <c r="G60" s="366"/>
      <c r="H60" s="39">
        <v>3</v>
      </c>
    </row>
    <row r="61" spans="1:8">
      <c r="A61" s="24">
        <v>6</v>
      </c>
      <c r="B61" s="29" t="s">
        <v>880</v>
      </c>
      <c r="C61" s="38" t="s">
        <v>881</v>
      </c>
      <c r="D61" s="24">
        <v>3</v>
      </c>
      <c r="E61" s="38" t="s">
        <v>18</v>
      </c>
      <c r="F61" s="366" t="s">
        <v>518</v>
      </c>
      <c r="G61" s="366"/>
      <c r="H61" s="39">
        <v>3</v>
      </c>
    </row>
    <row r="62" spans="1:8">
      <c r="A62" s="24">
        <v>7</v>
      </c>
      <c r="B62" s="29" t="s">
        <v>860</v>
      </c>
      <c r="C62" s="38" t="s">
        <v>861</v>
      </c>
      <c r="D62" s="38">
        <v>2</v>
      </c>
      <c r="E62" s="38" t="s">
        <v>21</v>
      </c>
      <c r="F62" s="366" t="s">
        <v>518</v>
      </c>
      <c r="G62" s="366"/>
      <c r="H62" s="39">
        <v>2</v>
      </c>
    </row>
    <row r="63" spans="1:8">
      <c r="A63" s="24">
        <v>8</v>
      </c>
      <c r="B63" s="29" t="s">
        <v>828</v>
      </c>
      <c r="C63" s="38" t="s">
        <v>829</v>
      </c>
      <c r="D63" s="24">
        <v>2</v>
      </c>
      <c r="E63" s="38" t="s">
        <v>21</v>
      </c>
      <c r="F63" s="366" t="s">
        <v>518</v>
      </c>
      <c r="G63" s="366"/>
      <c r="H63" s="39">
        <v>2</v>
      </c>
    </row>
    <row r="64" spans="1:8">
      <c r="A64" s="24">
        <v>9</v>
      </c>
      <c r="B64" s="29" t="s">
        <v>532</v>
      </c>
      <c r="C64" s="38" t="s">
        <v>533</v>
      </c>
      <c r="D64" s="38">
        <v>3</v>
      </c>
      <c r="E64" s="38" t="s">
        <v>18</v>
      </c>
      <c r="F64" s="366" t="s">
        <v>518</v>
      </c>
      <c r="G64" s="366"/>
      <c r="H64" s="39">
        <v>3</v>
      </c>
    </row>
    <row r="65" spans="1:8">
      <c r="A65" s="24">
        <v>10</v>
      </c>
      <c r="B65" s="29" t="s">
        <v>293</v>
      </c>
      <c r="C65" s="38" t="s">
        <v>294</v>
      </c>
      <c r="D65" s="24">
        <v>3</v>
      </c>
      <c r="E65" s="24" t="s">
        <v>18</v>
      </c>
      <c r="F65" s="366" t="s">
        <v>518</v>
      </c>
      <c r="G65" s="366"/>
      <c r="H65" s="39">
        <v>2</v>
      </c>
    </row>
    <row r="66" spans="1:8">
      <c r="A66" s="24">
        <v>11</v>
      </c>
      <c r="B66" s="29" t="s">
        <v>882</v>
      </c>
      <c r="C66" s="38" t="s">
        <v>883</v>
      </c>
      <c r="D66" s="38">
        <v>3</v>
      </c>
      <c r="E66" s="38" t="s">
        <v>18</v>
      </c>
      <c r="F66" s="366" t="s">
        <v>518</v>
      </c>
      <c r="G66" s="366"/>
      <c r="H66" s="39">
        <v>3</v>
      </c>
    </row>
    <row r="67" spans="1:8">
      <c r="A67" s="24">
        <v>12</v>
      </c>
      <c r="B67" s="29" t="s">
        <v>884</v>
      </c>
      <c r="C67" s="38" t="s">
        <v>885</v>
      </c>
      <c r="D67" s="32">
        <v>3</v>
      </c>
      <c r="E67" s="38" t="s">
        <v>18</v>
      </c>
      <c r="F67" s="366" t="s">
        <v>518</v>
      </c>
      <c r="G67" s="366"/>
      <c r="H67" s="39">
        <v>3</v>
      </c>
    </row>
    <row r="68" spans="1:8">
      <c r="A68" s="9">
        <v>2.2000000000000002</v>
      </c>
      <c r="B68" s="28" t="s">
        <v>120</v>
      </c>
      <c r="C68" s="24"/>
      <c r="D68" s="24"/>
      <c r="E68" s="24"/>
      <c r="F68" s="366"/>
      <c r="G68" s="366"/>
      <c r="H68" s="31"/>
    </row>
    <row r="69" spans="1:8">
      <c r="A69" s="25" t="s">
        <v>121</v>
      </c>
      <c r="B69" s="43" t="s">
        <v>15</v>
      </c>
      <c r="C69" s="24"/>
      <c r="D69" s="24"/>
      <c r="E69" s="24"/>
      <c r="F69" s="366"/>
      <c r="G69" s="366"/>
      <c r="H69" s="31"/>
    </row>
    <row r="70" spans="1:8">
      <c r="A70" s="25">
        <v>1</v>
      </c>
      <c r="B70" s="29" t="s">
        <v>355</v>
      </c>
      <c r="C70" s="38" t="s">
        <v>356</v>
      </c>
      <c r="D70" s="24">
        <v>3</v>
      </c>
      <c r="E70" s="38" t="s">
        <v>18</v>
      </c>
      <c r="F70" s="366" t="s">
        <v>518</v>
      </c>
      <c r="G70" s="366"/>
      <c r="H70" s="39">
        <v>5</v>
      </c>
    </row>
    <row r="71" spans="1:8">
      <c r="A71" s="25">
        <v>2</v>
      </c>
      <c r="B71" s="29" t="s">
        <v>886</v>
      </c>
      <c r="C71" s="38" t="s">
        <v>887</v>
      </c>
      <c r="D71" s="24">
        <v>3</v>
      </c>
      <c r="E71" s="24" t="s">
        <v>128</v>
      </c>
      <c r="F71" s="366" t="s">
        <v>518</v>
      </c>
      <c r="G71" s="366"/>
      <c r="H71" s="39">
        <v>4</v>
      </c>
    </row>
    <row r="72" spans="1:8">
      <c r="A72" s="25">
        <v>3</v>
      </c>
      <c r="B72" s="29" t="s">
        <v>836</v>
      </c>
      <c r="C72" s="38" t="s">
        <v>837</v>
      </c>
      <c r="D72" s="24">
        <v>3</v>
      </c>
      <c r="E72" s="24" t="s">
        <v>18</v>
      </c>
      <c r="F72" s="366" t="s">
        <v>518</v>
      </c>
      <c r="G72" s="366"/>
      <c r="H72" s="39">
        <v>4</v>
      </c>
    </row>
    <row r="73" spans="1:8">
      <c r="A73" s="25">
        <v>4</v>
      </c>
      <c r="B73" s="29" t="s">
        <v>888</v>
      </c>
      <c r="C73" s="38" t="s">
        <v>853</v>
      </c>
      <c r="D73" s="24">
        <v>3</v>
      </c>
      <c r="E73" s="38" t="s">
        <v>18</v>
      </c>
      <c r="F73" s="366" t="s">
        <v>518</v>
      </c>
      <c r="G73" s="366"/>
      <c r="H73" s="39">
        <v>5</v>
      </c>
    </row>
    <row r="74" spans="1:8">
      <c r="A74" s="25">
        <v>5</v>
      </c>
      <c r="B74" s="29" t="s">
        <v>889</v>
      </c>
      <c r="C74" s="38" t="s">
        <v>890</v>
      </c>
      <c r="D74" s="24">
        <v>3</v>
      </c>
      <c r="E74" s="24" t="s">
        <v>128</v>
      </c>
      <c r="F74" s="366" t="s">
        <v>526</v>
      </c>
      <c r="G74" s="366"/>
      <c r="H74" s="39">
        <v>7</v>
      </c>
    </row>
    <row r="75" spans="1:8">
      <c r="A75" s="25">
        <v>6</v>
      </c>
      <c r="B75" s="29" t="s">
        <v>865</v>
      </c>
      <c r="C75" s="38" t="s">
        <v>866</v>
      </c>
      <c r="D75" s="24">
        <v>3</v>
      </c>
      <c r="E75" s="24" t="s">
        <v>18</v>
      </c>
      <c r="F75" s="366" t="s">
        <v>518</v>
      </c>
      <c r="G75" s="366"/>
      <c r="H75" s="39">
        <v>5</v>
      </c>
    </row>
    <row r="76" spans="1:8">
      <c r="A76" s="25">
        <v>7</v>
      </c>
      <c r="B76" s="29" t="s">
        <v>891</v>
      </c>
      <c r="C76" s="38" t="s">
        <v>864</v>
      </c>
      <c r="D76" s="32">
        <v>3</v>
      </c>
      <c r="E76" s="32" t="s">
        <v>18</v>
      </c>
      <c r="F76" s="366" t="s">
        <v>526</v>
      </c>
      <c r="G76" s="366"/>
      <c r="H76" s="31">
        <v>6</v>
      </c>
    </row>
    <row r="77" spans="1:8">
      <c r="A77" s="25">
        <v>8</v>
      </c>
      <c r="B77" s="29" t="s">
        <v>892</v>
      </c>
      <c r="C77" s="38" t="s">
        <v>893</v>
      </c>
      <c r="D77" s="24">
        <v>3</v>
      </c>
      <c r="E77" s="38" t="s">
        <v>18</v>
      </c>
      <c r="F77" s="366" t="s">
        <v>518</v>
      </c>
      <c r="G77" s="366"/>
      <c r="H77" s="31">
        <v>6</v>
      </c>
    </row>
    <row r="78" spans="1:8">
      <c r="A78" s="25">
        <v>9</v>
      </c>
      <c r="B78" s="29" t="s">
        <v>655</v>
      </c>
      <c r="C78" s="38" t="s">
        <v>656</v>
      </c>
      <c r="D78" s="24">
        <v>3</v>
      </c>
      <c r="E78" s="24" t="s">
        <v>18</v>
      </c>
      <c r="F78" s="366" t="s">
        <v>518</v>
      </c>
      <c r="G78" s="366"/>
      <c r="H78" s="39">
        <v>7</v>
      </c>
    </row>
    <row r="79" spans="1:8">
      <c r="A79" s="24">
        <v>10</v>
      </c>
      <c r="B79" s="29" t="s">
        <v>894</v>
      </c>
      <c r="C79" s="38" t="s">
        <v>845</v>
      </c>
      <c r="D79" s="24">
        <v>3</v>
      </c>
      <c r="E79" s="24" t="s">
        <v>18</v>
      </c>
      <c r="F79" s="366" t="s">
        <v>526</v>
      </c>
      <c r="G79" s="366"/>
      <c r="H79" s="39">
        <v>7</v>
      </c>
    </row>
    <row r="80" spans="1:8">
      <c r="A80" s="25" t="s">
        <v>145</v>
      </c>
      <c r="B80" s="23" t="s">
        <v>58</v>
      </c>
      <c r="C80" s="24"/>
      <c r="D80" s="24"/>
      <c r="E80" s="24"/>
      <c r="F80" s="366"/>
      <c r="G80" s="366"/>
      <c r="H80" s="31"/>
    </row>
    <row r="81" spans="1:8">
      <c r="A81" s="24"/>
      <c r="B81" s="27" t="s">
        <v>103</v>
      </c>
      <c r="C81" s="24"/>
      <c r="D81" s="24"/>
      <c r="E81" s="24"/>
      <c r="F81" s="366"/>
      <c r="G81" s="366"/>
      <c r="H81" s="31"/>
    </row>
    <row r="82" spans="1:8">
      <c r="A82" s="24">
        <v>1</v>
      </c>
      <c r="B82" s="29" t="s">
        <v>775</v>
      </c>
      <c r="C82" s="38" t="s">
        <v>776</v>
      </c>
      <c r="D82" s="32">
        <v>3</v>
      </c>
      <c r="E82" s="32" t="s">
        <v>18</v>
      </c>
      <c r="F82" s="366" t="s">
        <v>518</v>
      </c>
      <c r="G82" s="366"/>
      <c r="H82" s="39">
        <v>4</v>
      </c>
    </row>
    <row r="83" spans="1:8">
      <c r="A83" s="24">
        <v>2</v>
      </c>
      <c r="B83" s="29" t="s">
        <v>641</v>
      </c>
      <c r="C83" s="38" t="s">
        <v>642</v>
      </c>
      <c r="D83" s="24">
        <v>3</v>
      </c>
      <c r="E83" s="38" t="s">
        <v>18</v>
      </c>
      <c r="F83" s="366" t="s">
        <v>518</v>
      </c>
      <c r="G83" s="366"/>
      <c r="H83" s="39">
        <v>4</v>
      </c>
    </row>
    <row r="84" spans="1:8">
      <c r="A84" s="24">
        <v>3</v>
      </c>
      <c r="B84" s="29" t="s">
        <v>784</v>
      </c>
      <c r="C84" s="38" t="s">
        <v>785</v>
      </c>
      <c r="D84" s="149">
        <v>3</v>
      </c>
      <c r="E84" s="32" t="s">
        <v>18</v>
      </c>
      <c r="F84" s="366" t="s">
        <v>518</v>
      </c>
      <c r="G84" s="366"/>
      <c r="H84" s="39">
        <v>4</v>
      </c>
    </row>
    <row r="85" spans="1:8">
      <c r="A85" s="24">
        <v>4</v>
      </c>
      <c r="B85" s="29" t="s">
        <v>895</v>
      </c>
      <c r="C85" s="38" t="s">
        <v>896</v>
      </c>
      <c r="D85" s="24">
        <v>3</v>
      </c>
      <c r="E85" s="38" t="s">
        <v>18</v>
      </c>
      <c r="F85" s="366" t="s">
        <v>518</v>
      </c>
      <c r="G85" s="366"/>
      <c r="H85" s="39">
        <v>4</v>
      </c>
    </row>
    <row r="86" spans="1:8">
      <c r="A86" s="24">
        <v>5</v>
      </c>
      <c r="B86" s="29" t="s">
        <v>897</v>
      </c>
      <c r="C86" s="38" t="s">
        <v>898</v>
      </c>
      <c r="D86" s="24">
        <v>2</v>
      </c>
      <c r="E86" s="38" t="s">
        <v>21</v>
      </c>
      <c r="F86" s="366" t="s">
        <v>518</v>
      </c>
      <c r="G86" s="366"/>
      <c r="H86" s="39">
        <v>7</v>
      </c>
    </row>
    <row r="87" spans="1:8">
      <c r="A87" s="24">
        <v>6</v>
      </c>
      <c r="B87" s="29" t="s">
        <v>717</v>
      </c>
      <c r="C87" s="38" t="s">
        <v>698</v>
      </c>
      <c r="D87" s="24">
        <v>3</v>
      </c>
      <c r="E87" s="24" t="s">
        <v>18</v>
      </c>
      <c r="F87" s="366" t="s">
        <v>518</v>
      </c>
      <c r="G87" s="366"/>
      <c r="H87" s="39">
        <v>5</v>
      </c>
    </row>
    <row r="88" spans="1:8">
      <c r="A88" s="24">
        <v>7</v>
      </c>
      <c r="B88" s="29" t="s">
        <v>832</v>
      </c>
      <c r="C88" s="38" t="s">
        <v>833</v>
      </c>
      <c r="D88" s="24">
        <v>2</v>
      </c>
      <c r="E88" s="38" t="s">
        <v>21</v>
      </c>
      <c r="F88" s="366" t="s">
        <v>518</v>
      </c>
      <c r="G88" s="366"/>
      <c r="H88" s="39">
        <v>7</v>
      </c>
    </row>
    <row r="89" spans="1:8">
      <c r="A89" s="24">
        <v>8</v>
      </c>
      <c r="B89" s="29" t="s">
        <v>899</v>
      </c>
      <c r="C89" s="38" t="s">
        <v>856</v>
      </c>
      <c r="D89" s="32">
        <v>3</v>
      </c>
      <c r="E89" s="32" t="s">
        <v>18</v>
      </c>
      <c r="F89" s="366" t="s">
        <v>518</v>
      </c>
      <c r="G89" s="366"/>
      <c r="H89" s="39">
        <v>5</v>
      </c>
    </row>
    <row r="90" spans="1:8">
      <c r="A90" s="24">
        <v>9</v>
      </c>
      <c r="B90" s="29" t="s">
        <v>900</v>
      </c>
      <c r="C90" s="38" t="s">
        <v>901</v>
      </c>
      <c r="D90" s="38">
        <v>2</v>
      </c>
      <c r="E90" s="394" t="s">
        <v>21</v>
      </c>
      <c r="F90" s="366" t="s">
        <v>518</v>
      </c>
      <c r="G90" s="366"/>
      <c r="H90" s="39">
        <v>7</v>
      </c>
    </row>
    <row r="91" spans="1:8">
      <c r="A91" s="24">
        <v>10</v>
      </c>
      <c r="B91" s="29" t="s">
        <v>902</v>
      </c>
      <c r="C91" s="38" t="s">
        <v>903</v>
      </c>
      <c r="D91" s="38">
        <v>3</v>
      </c>
      <c r="E91" s="38" t="s">
        <v>18</v>
      </c>
      <c r="F91" s="366" t="s">
        <v>524</v>
      </c>
      <c r="G91" s="366"/>
      <c r="H91" s="39">
        <v>5</v>
      </c>
    </row>
    <row r="92" spans="1:8">
      <c r="A92" s="24">
        <v>11</v>
      </c>
      <c r="B92" s="29" t="s">
        <v>904</v>
      </c>
      <c r="C92" s="38" t="s">
        <v>373</v>
      </c>
      <c r="D92" s="24">
        <v>3</v>
      </c>
      <c r="E92" s="24" t="s">
        <v>18</v>
      </c>
      <c r="F92" s="366" t="s">
        <v>518</v>
      </c>
      <c r="G92" s="366"/>
      <c r="H92" s="31">
        <v>6</v>
      </c>
    </row>
    <row r="93" spans="1:8">
      <c r="A93" s="24">
        <v>12</v>
      </c>
      <c r="B93" s="29" t="s">
        <v>174</v>
      </c>
      <c r="C93" s="38" t="s">
        <v>175</v>
      </c>
      <c r="D93" s="32">
        <v>3</v>
      </c>
      <c r="E93" s="32" t="s">
        <v>18</v>
      </c>
      <c r="F93" s="366" t="s">
        <v>716</v>
      </c>
      <c r="G93" s="366"/>
      <c r="H93" s="31">
        <v>6</v>
      </c>
    </row>
    <row r="94" spans="1:8">
      <c r="A94" s="9">
        <v>2.2999999999999998</v>
      </c>
      <c r="B94" s="6" t="s">
        <v>162</v>
      </c>
      <c r="C94" s="24"/>
      <c r="D94" s="24"/>
      <c r="E94" s="24"/>
      <c r="F94" s="366"/>
      <c r="G94" s="366"/>
      <c r="H94" s="31"/>
    </row>
    <row r="95" spans="1:8">
      <c r="A95" s="25" t="s">
        <v>163</v>
      </c>
      <c r="B95" s="43" t="s">
        <v>15</v>
      </c>
      <c r="C95" s="24"/>
      <c r="D95" s="24"/>
      <c r="E95" s="24"/>
      <c r="F95" s="366"/>
      <c r="G95" s="366"/>
      <c r="H95" s="31"/>
    </row>
    <row r="96" spans="1:8">
      <c r="A96" s="24">
        <v>1</v>
      </c>
      <c r="B96" s="29" t="s">
        <v>176</v>
      </c>
      <c r="C96" s="38" t="s">
        <v>177</v>
      </c>
      <c r="D96" s="24">
        <v>3</v>
      </c>
      <c r="E96" s="38" t="s">
        <v>18</v>
      </c>
      <c r="F96" s="366" t="s">
        <v>518</v>
      </c>
      <c r="G96" s="366"/>
      <c r="H96" s="31">
        <v>6</v>
      </c>
    </row>
    <row r="97" spans="1:8">
      <c r="A97" s="24">
        <v>2</v>
      </c>
      <c r="B97" s="29" t="s">
        <v>905</v>
      </c>
      <c r="C97" s="38" t="s">
        <v>851</v>
      </c>
      <c r="D97" s="24">
        <v>3</v>
      </c>
      <c r="E97" s="38" t="s">
        <v>18</v>
      </c>
      <c r="F97" s="366" t="s">
        <v>518</v>
      </c>
      <c r="G97" s="366"/>
      <c r="H97" s="31">
        <v>6</v>
      </c>
    </row>
    <row r="98" spans="1:8">
      <c r="A98" s="25" t="s">
        <v>168</v>
      </c>
      <c r="B98" s="23" t="s">
        <v>58</v>
      </c>
      <c r="C98" s="24"/>
      <c r="D98" s="24"/>
      <c r="E98" s="24"/>
      <c r="F98" s="366"/>
      <c r="G98" s="366"/>
      <c r="H98" s="31"/>
    </row>
    <row r="99" spans="1:8">
      <c r="A99" s="24"/>
      <c r="B99" s="27" t="s">
        <v>265</v>
      </c>
      <c r="C99" s="24"/>
      <c r="D99" s="24"/>
      <c r="E99" s="24"/>
      <c r="F99" s="366"/>
      <c r="G99" s="366"/>
      <c r="H99" s="31"/>
    </row>
    <row r="100" spans="1:8">
      <c r="A100" s="24">
        <v>1</v>
      </c>
      <c r="B100" s="29" t="s">
        <v>152</v>
      </c>
      <c r="C100" s="38" t="s">
        <v>153</v>
      </c>
      <c r="D100" s="38">
        <v>3</v>
      </c>
      <c r="E100" s="38" t="s">
        <v>18</v>
      </c>
      <c r="F100" s="366" t="s">
        <v>518</v>
      </c>
      <c r="G100" s="366"/>
      <c r="H100" s="39">
        <v>7</v>
      </c>
    </row>
    <row r="101" spans="1:8">
      <c r="A101" s="24">
        <v>2</v>
      </c>
      <c r="B101" s="29" t="s">
        <v>349</v>
      </c>
      <c r="C101" s="38" t="s">
        <v>93</v>
      </c>
      <c r="D101" s="32">
        <v>3</v>
      </c>
      <c r="E101" s="38" t="s">
        <v>18</v>
      </c>
      <c r="F101" s="366" t="s">
        <v>518</v>
      </c>
      <c r="G101" s="366"/>
      <c r="H101" s="31">
        <v>6</v>
      </c>
    </row>
    <row r="102" spans="1:8">
      <c r="A102" s="24">
        <v>3</v>
      </c>
      <c r="B102" s="29" t="s">
        <v>217</v>
      </c>
      <c r="C102" s="38" t="s">
        <v>113</v>
      </c>
      <c r="D102" s="24">
        <v>3</v>
      </c>
      <c r="E102" s="38" t="s">
        <v>18</v>
      </c>
      <c r="F102" s="366" t="s">
        <v>520</v>
      </c>
      <c r="G102" s="366"/>
      <c r="H102" s="31">
        <v>6</v>
      </c>
    </row>
    <row r="103" spans="1:8">
      <c r="A103" s="24">
        <v>4</v>
      </c>
      <c r="B103" s="29" t="s">
        <v>146</v>
      </c>
      <c r="C103" s="38" t="s">
        <v>147</v>
      </c>
      <c r="D103" s="32">
        <v>3</v>
      </c>
      <c r="E103" s="32" t="s">
        <v>18</v>
      </c>
      <c r="F103" s="366" t="s">
        <v>518</v>
      </c>
      <c r="G103" s="366"/>
      <c r="H103" s="39">
        <v>7</v>
      </c>
    </row>
    <row r="104" spans="1:8" ht="31.5">
      <c r="A104" s="24">
        <v>5</v>
      </c>
      <c r="B104" s="29" t="s">
        <v>368</v>
      </c>
      <c r="C104" s="38" t="s">
        <v>369</v>
      </c>
      <c r="D104" s="24">
        <v>3</v>
      </c>
      <c r="E104" s="24" t="s">
        <v>18</v>
      </c>
      <c r="F104" s="366" t="s">
        <v>518</v>
      </c>
      <c r="G104" s="366"/>
      <c r="H104" s="31">
        <v>6</v>
      </c>
    </row>
    <row r="105" spans="1:8">
      <c r="A105" s="24">
        <v>6</v>
      </c>
      <c r="B105" s="29" t="s">
        <v>744</v>
      </c>
      <c r="C105" s="38" t="s">
        <v>745</v>
      </c>
      <c r="D105" s="24">
        <v>3</v>
      </c>
      <c r="E105" s="24" t="s">
        <v>18</v>
      </c>
      <c r="F105" s="366" t="s">
        <v>518</v>
      </c>
      <c r="G105" s="366"/>
      <c r="H105" s="39">
        <v>7</v>
      </c>
    </row>
    <row r="106" spans="1:8" ht="31.5">
      <c r="A106" s="9">
        <v>2.4</v>
      </c>
      <c r="B106" s="6" t="s">
        <v>178</v>
      </c>
      <c r="C106" s="24"/>
      <c r="D106" s="24"/>
      <c r="E106" s="24"/>
      <c r="F106" s="366"/>
      <c r="G106" s="366"/>
      <c r="H106" s="31"/>
    </row>
    <row r="107" spans="1:8" ht="31.5">
      <c r="A107" s="24" t="s">
        <v>179</v>
      </c>
      <c r="B107" s="54" t="s">
        <v>180</v>
      </c>
      <c r="C107" s="38" t="s">
        <v>906</v>
      </c>
      <c r="D107" s="24">
        <v>3</v>
      </c>
      <c r="E107" s="24" t="s">
        <v>182</v>
      </c>
      <c r="F107" s="366" t="s">
        <v>534</v>
      </c>
      <c r="G107" s="366"/>
      <c r="H107" s="75">
        <v>8</v>
      </c>
    </row>
    <row r="108" spans="1:8">
      <c r="A108" s="24" t="s">
        <v>183</v>
      </c>
      <c r="B108" s="54" t="s">
        <v>272</v>
      </c>
      <c r="C108" s="38" t="s">
        <v>907</v>
      </c>
      <c r="D108" s="24">
        <v>7</v>
      </c>
      <c r="E108" s="24" t="s">
        <v>186</v>
      </c>
      <c r="F108" s="366" t="s">
        <v>535</v>
      </c>
      <c r="G108" s="366"/>
      <c r="H108" s="75">
        <v>8</v>
      </c>
    </row>
    <row r="109" spans="1:8">
      <c r="A109" s="88"/>
      <c r="B109" s="84"/>
      <c r="C109" s="88"/>
      <c r="D109" s="88"/>
      <c r="E109" s="88"/>
    </row>
    <row r="110" spans="1:8">
      <c r="A110" s="88"/>
      <c r="B110" s="84"/>
      <c r="C110" s="88"/>
      <c r="D110" s="88"/>
      <c r="E110" s="88"/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2" top="0.74803149599999996" bottom="0.74803149599999996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workbookViewId="0">
      <selection activeCell="M15" sqref="M15"/>
    </sheetView>
  </sheetViews>
  <sheetFormatPr defaultColWidth="9.140625" defaultRowHeight="15.75"/>
  <cols>
    <col min="1" max="1" width="7.42578125" style="410" customWidth="1"/>
    <col min="2" max="2" width="31" style="410" customWidth="1"/>
    <col min="3" max="3" width="13.5703125" style="88" hidden="1" customWidth="1"/>
    <col min="4" max="4" width="8.140625" style="88" customWidth="1"/>
    <col min="5" max="5" width="10.140625" style="88" hidden="1" customWidth="1"/>
    <col min="6" max="6" width="19.140625" style="247" customWidth="1"/>
    <col min="7" max="7" width="17" style="247" customWidth="1"/>
    <col min="8" max="8" width="16.42578125" style="247" customWidth="1"/>
    <col min="9" max="16384" width="9.140625" style="410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913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914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915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>
      <c r="A9" s="4"/>
      <c r="B9" s="4"/>
      <c r="C9" s="5"/>
      <c r="D9" s="5"/>
      <c r="E9" s="5"/>
    </row>
    <row r="10" spans="1:8" s="5" customFormat="1">
      <c r="A10" s="564" t="s">
        <v>7</v>
      </c>
      <c r="B10" s="564" t="s">
        <v>8</v>
      </c>
      <c r="C10" s="564" t="s">
        <v>9</v>
      </c>
      <c r="D10" s="564" t="s">
        <v>10</v>
      </c>
      <c r="E10" s="564" t="s">
        <v>11</v>
      </c>
      <c r="F10" s="572" t="s">
        <v>509</v>
      </c>
      <c r="G10" s="52" t="s">
        <v>510</v>
      </c>
      <c r="H10" s="572" t="s">
        <v>511</v>
      </c>
    </row>
    <row r="11" spans="1:8" s="5" customFormat="1">
      <c r="A11" s="564"/>
      <c r="B11" s="564"/>
      <c r="C11" s="564"/>
      <c r="D11" s="564"/>
      <c r="E11" s="564"/>
      <c r="F11" s="572"/>
      <c r="G11" s="8" t="s">
        <v>512</v>
      </c>
      <c r="H11" s="572"/>
    </row>
    <row r="12" spans="1:8" s="411" customFormat="1">
      <c r="A12" s="8">
        <v>1</v>
      </c>
      <c r="B12" s="559" t="s">
        <v>12</v>
      </c>
      <c r="C12" s="559"/>
      <c r="D12" s="52">
        <v>40</v>
      </c>
      <c r="E12" s="9"/>
      <c r="F12" s="366"/>
      <c r="G12" s="8"/>
      <c r="H12" s="141"/>
    </row>
    <row r="13" spans="1:8" s="411" customFormat="1">
      <c r="A13" s="8">
        <v>1.1000000000000001</v>
      </c>
      <c r="B13" s="11" t="s">
        <v>13</v>
      </c>
      <c r="C13" s="9"/>
      <c r="D13" s="52">
        <v>29</v>
      </c>
      <c r="E13" s="9"/>
      <c r="F13" s="366"/>
      <c r="G13" s="366"/>
      <c r="H13" s="366"/>
    </row>
    <row r="14" spans="1:8" s="411" customFormat="1">
      <c r="A14" s="69" t="s">
        <v>14</v>
      </c>
      <c r="B14" s="13" t="s">
        <v>15</v>
      </c>
      <c r="C14" s="9"/>
      <c r="D14" s="55">
        <v>27</v>
      </c>
      <c r="E14" s="9"/>
      <c r="F14" s="366"/>
      <c r="G14" s="366"/>
      <c r="H14" s="366"/>
    </row>
    <row r="15" spans="1:8" s="413" customFormat="1">
      <c r="A15" s="24">
        <v>1</v>
      </c>
      <c r="B15" s="76" t="s">
        <v>195</v>
      </c>
      <c r="C15" s="74" t="s">
        <v>17</v>
      </c>
      <c r="D15" s="38">
        <v>3</v>
      </c>
      <c r="E15" s="38" t="s">
        <v>18</v>
      </c>
      <c r="F15" s="366" t="s">
        <v>517</v>
      </c>
      <c r="G15" s="366"/>
      <c r="H15" s="39">
        <v>2</v>
      </c>
    </row>
    <row r="16" spans="1:8" s="413" customFormat="1">
      <c r="A16" s="24">
        <v>2</v>
      </c>
      <c r="B16" s="76" t="s">
        <v>28</v>
      </c>
      <c r="C16" s="74" t="s">
        <v>29</v>
      </c>
      <c r="D16" s="38">
        <v>2</v>
      </c>
      <c r="E16" s="38" t="s">
        <v>21</v>
      </c>
      <c r="F16" s="366" t="s">
        <v>517</v>
      </c>
      <c r="G16" s="366"/>
      <c r="H16" s="39">
        <v>5</v>
      </c>
    </row>
    <row r="17" spans="1:8" s="413" customFormat="1">
      <c r="A17" s="24">
        <v>3</v>
      </c>
      <c r="B17" s="76" t="s">
        <v>22</v>
      </c>
      <c r="C17" s="24" t="s">
        <v>23</v>
      </c>
      <c r="D17" s="38">
        <v>2</v>
      </c>
      <c r="E17" s="38" t="s">
        <v>21</v>
      </c>
      <c r="F17" s="366" t="s">
        <v>517</v>
      </c>
      <c r="G17" s="366"/>
      <c r="H17" s="39">
        <v>5</v>
      </c>
    </row>
    <row r="18" spans="1:8" s="413" customFormat="1">
      <c r="A18" s="24">
        <v>4</v>
      </c>
      <c r="B18" s="76" t="s">
        <v>196</v>
      </c>
      <c r="C18" s="24" t="s">
        <v>20</v>
      </c>
      <c r="D18" s="38">
        <v>2</v>
      </c>
      <c r="E18" s="38" t="s">
        <v>21</v>
      </c>
      <c r="F18" s="366" t="s">
        <v>518</v>
      </c>
      <c r="G18" s="366"/>
      <c r="H18" s="39">
        <v>4</v>
      </c>
    </row>
    <row r="19" spans="1:8" s="413" customFormat="1">
      <c r="A19" s="24">
        <v>5</v>
      </c>
      <c r="B19" s="76" t="s">
        <v>25</v>
      </c>
      <c r="C19" s="24" t="s">
        <v>26</v>
      </c>
      <c r="D19" s="38">
        <v>2</v>
      </c>
      <c r="E19" s="38" t="s">
        <v>197</v>
      </c>
      <c r="F19" s="366" t="s">
        <v>518</v>
      </c>
      <c r="G19" s="366"/>
      <c r="H19" s="31">
        <v>6</v>
      </c>
    </row>
    <row r="20" spans="1:8" s="413" customFormat="1">
      <c r="A20" s="24">
        <v>6</v>
      </c>
      <c r="B20" s="76" t="s">
        <v>32</v>
      </c>
      <c r="C20" s="38" t="s">
        <v>33</v>
      </c>
      <c r="D20" s="38">
        <v>2</v>
      </c>
      <c r="E20" s="38" t="s">
        <v>21</v>
      </c>
      <c r="F20" s="366" t="s">
        <v>517</v>
      </c>
      <c r="G20" s="366"/>
      <c r="H20" s="75">
        <v>1</v>
      </c>
    </row>
    <row r="21" spans="1:8" s="413" customFormat="1">
      <c r="A21" s="24">
        <v>7</v>
      </c>
      <c r="B21" s="76" t="s">
        <v>34</v>
      </c>
      <c r="C21" s="38" t="s">
        <v>35</v>
      </c>
      <c r="D21" s="38">
        <v>2</v>
      </c>
      <c r="E21" s="38" t="s">
        <v>21</v>
      </c>
      <c r="F21" s="366" t="s">
        <v>517</v>
      </c>
      <c r="G21" s="366"/>
      <c r="H21" s="39">
        <v>2</v>
      </c>
    </row>
    <row r="22" spans="1:8" s="413" customFormat="1">
      <c r="A22" s="24">
        <v>8</v>
      </c>
      <c r="B22" s="76" t="s">
        <v>36</v>
      </c>
      <c r="C22" s="38" t="s">
        <v>37</v>
      </c>
      <c r="D22" s="38">
        <v>2</v>
      </c>
      <c r="E22" s="38" t="s">
        <v>21</v>
      </c>
      <c r="F22" s="366" t="s">
        <v>522</v>
      </c>
      <c r="G22" s="366"/>
      <c r="H22" s="39">
        <v>3</v>
      </c>
    </row>
    <row r="23" spans="1:8" s="84" customFormat="1">
      <c r="A23" s="24">
        <v>9</v>
      </c>
      <c r="B23" s="414" t="s">
        <v>40</v>
      </c>
      <c r="C23" s="24" t="s">
        <v>41</v>
      </c>
      <c r="D23" s="38">
        <v>3</v>
      </c>
      <c r="E23" s="38" t="s">
        <v>18</v>
      </c>
      <c r="F23" s="366" t="s">
        <v>523</v>
      </c>
      <c r="G23" s="366"/>
      <c r="H23" s="75">
        <v>1</v>
      </c>
    </row>
    <row r="24" spans="1:8" s="84" customFormat="1">
      <c r="A24" s="24">
        <v>10</v>
      </c>
      <c r="B24" s="76" t="s">
        <v>461</v>
      </c>
      <c r="C24" s="74" t="s">
        <v>43</v>
      </c>
      <c r="D24" s="38">
        <v>2</v>
      </c>
      <c r="E24" s="38" t="s">
        <v>21</v>
      </c>
      <c r="F24" s="366" t="s">
        <v>524</v>
      </c>
      <c r="G24" s="366"/>
      <c r="H24" s="75">
        <v>1</v>
      </c>
    </row>
    <row r="25" spans="1:8" s="84" customFormat="1">
      <c r="A25" s="24">
        <v>11</v>
      </c>
      <c r="B25" s="76" t="s">
        <v>283</v>
      </c>
      <c r="C25" s="38" t="s">
        <v>31</v>
      </c>
      <c r="D25" s="38">
        <v>2</v>
      </c>
      <c r="E25" s="38" t="s">
        <v>21</v>
      </c>
      <c r="F25" s="366" t="s">
        <v>520</v>
      </c>
      <c r="G25" s="366"/>
      <c r="H25" s="39">
        <v>2</v>
      </c>
    </row>
    <row r="26" spans="1:8" s="84" customFormat="1">
      <c r="A26" s="24">
        <v>12</v>
      </c>
      <c r="B26" s="76" t="s">
        <v>198</v>
      </c>
      <c r="C26" s="24" t="s">
        <v>39</v>
      </c>
      <c r="D26" s="38">
        <v>3</v>
      </c>
      <c r="E26" s="38" t="s">
        <v>18</v>
      </c>
      <c r="F26" s="366" t="s">
        <v>518</v>
      </c>
      <c r="G26" s="366"/>
      <c r="H26" s="39">
        <v>2</v>
      </c>
    </row>
    <row r="27" spans="1:8" s="84" customFormat="1">
      <c r="A27" s="25" t="s">
        <v>44</v>
      </c>
      <c r="B27" s="23" t="s">
        <v>45</v>
      </c>
      <c r="C27" s="24"/>
      <c r="D27" s="9">
        <v>12</v>
      </c>
      <c r="E27" s="24"/>
      <c r="F27" s="366"/>
      <c r="G27" s="366"/>
      <c r="H27" s="31"/>
    </row>
    <row r="28" spans="1:8" s="84" customFormat="1">
      <c r="A28" s="76"/>
      <c r="B28" s="27" t="s">
        <v>246</v>
      </c>
      <c r="C28" s="24"/>
      <c r="D28" s="24"/>
      <c r="E28" s="24"/>
      <c r="F28" s="366"/>
      <c r="G28" s="366"/>
      <c r="H28" s="39"/>
    </row>
    <row r="29" spans="1:8" s="84" customFormat="1">
      <c r="A29" s="38">
        <v>1</v>
      </c>
      <c r="B29" s="61" t="s">
        <v>286</v>
      </c>
      <c r="C29" s="24" t="s">
        <v>287</v>
      </c>
      <c r="D29" s="38">
        <v>2</v>
      </c>
      <c r="E29" s="38" t="s">
        <v>21</v>
      </c>
      <c r="F29" s="366" t="s">
        <v>518</v>
      </c>
      <c r="G29" s="366"/>
      <c r="H29" s="75">
        <v>1</v>
      </c>
    </row>
    <row r="30" spans="1:8" s="84" customFormat="1">
      <c r="A30" s="38">
        <v>2</v>
      </c>
      <c r="B30" s="61" t="s">
        <v>284</v>
      </c>
      <c r="C30" s="24" t="s">
        <v>285</v>
      </c>
      <c r="D30" s="38">
        <v>2</v>
      </c>
      <c r="E30" s="38" t="s">
        <v>21</v>
      </c>
      <c r="F30" s="366" t="s">
        <v>518</v>
      </c>
      <c r="G30" s="366"/>
      <c r="H30" s="75">
        <v>1</v>
      </c>
    </row>
    <row r="31" spans="1:8" s="84" customFormat="1">
      <c r="A31" s="9">
        <v>1.2</v>
      </c>
      <c r="B31" s="28" t="s">
        <v>52</v>
      </c>
      <c r="C31" s="24"/>
      <c r="D31" s="24"/>
      <c r="E31" s="24"/>
      <c r="F31" s="366"/>
      <c r="G31" s="366"/>
      <c r="H31" s="31"/>
    </row>
    <row r="32" spans="1:8" s="84" customFormat="1">
      <c r="A32" s="25" t="s">
        <v>53</v>
      </c>
      <c r="B32" s="23" t="s">
        <v>15</v>
      </c>
      <c r="C32" s="24"/>
      <c r="D32" s="9">
        <v>1</v>
      </c>
      <c r="E32" s="24"/>
      <c r="F32" s="366"/>
      <c r="G32" s="366"/>
      <c r="H32" s="31"/>
    </row>
    <row r="33" spans="1:8" s="84" customFormat="1">
      <c r="A33" s="25"/>
      <c r="B33" s="61" t="s">
        <v>54</v>
      </c>
      <c r="C33" s="24" t="s">
        <v>55</v>
      </c>
      <c r="D33" s="24">
        <v>1</v>
      </c>
      <c r="E33" s="75" t="s">
        <v>56</v>
      </c>
      <c r="F33" s="366" t="s">
        <v>513</v>
      </c>
      <c r="G33" s="366"/>
      <c r="H33" s="31">
        <v>1</v>
      </c>
    </row>
    <row r="34" spans="1:8" s="84" customFormat="1">
      <c r="A34" s="25" t="s">
        <v>57</v>
      </c>
      <c r="B34" s="23" t="s">
        <v>58</v>
      </c>
      <c r="C34" s="24"/>
      <c r="D34" s="9">
        <v>2</v>
      </c>
      <c r="E34" s="24"/>
      <c r="F34" s="366"/>
      <c r="G34" s="366"/>
      <c r="H34" s="31"/>
    </row>
    <row r="35" spans="1:8" s="84" customFormat="1">
      <c r="A35" s="76"/>
      <c r="B35" s="27" t="s">
        <v>200</v>
      </c>
      <c r="C35" s="24"/>
      <c r="D35" s="24"/>
      <c r="E35" s="24"/>
      <c r="F35" s="366"/>
      <c r="G35" s="366"/>
      <c r="H35" s="31"/>
    </row>
    <row r="36" spans="1:8" s="84" customFormat="1">
      <c r="A36" s="38">
        <v>1</v>
      </c>
      <c r="B36" s="61" t="s">
        <v>59</v>
      </c>
      <c r="C36" s="24" t="s">
        <v>60</v>
      </c>
      <c r="D36" s="38">
        <v>1</v>
      </c>
      <c r="E36" s="75" t="s">
        <v>56</v>
      </c>
      <c r="F36" s="366" t="s">
        <v>513</v>
      </c>
      <c r="G36" s="366"/>
      <c r="H36" s="31">
        <v>3</v>
      </c>
    </row>
    <row r="37" spans="1:8" s="84" customFormat="1">
      <c r="A37" s="38">
        <v>2</v>
      </c>
      <c r="B37" s="61" t="s">
        <v>61</v>
      </c>
      <c r="C37" s="24" t="s">
        <v>62</v>
      </c>
      <c r="D37" s="38">
        <v>1</v>
      </c>
      <c r="E37" s="75" t="s">
        <v>56</v>
      </c>
      <c r="F37" s="366" t="s">
        <v>513</v>
      </c>
      <c r="G37" s="366"/>
      <c r="H37" s="31">
        <v>3</v>
      </c>
    </row>
    <row r="38" spans="1:8" s="84" customFormat="1">
      <c r="A38" s="38">
        <v>3</v>
      </c>
      <c r="B38" s="61" t="s">
        <v>63</v>
      </c>
      <c r="C38" s="24" t="s">
        <v>64</v>
      </c>
      <c r="D38" s="38">
        <v>1</v>
      </c>
      <c r="E38" s="75" t="s">
        <v>56</v>
      </c>
      <c r="F38" s="366" t="s">
        <v>513</v>
      </c>
      <c r="G38" s="366"/>
      <c r="H38" s="31">
        <v>3</v>
      </c>
    </row>
    <row r="39" spans="1:8" s="84" customFormat="1">
      <c r="A39" s="38">
        <v>4</v>
      </c>
      <c r="B39" s="61" t="s">
        <v>65</v>
      </c>
      <c r="C39" s="24" t="s">
        <v>66</v>
      </c>
      <c r="D39" s="38">
        <v>1</v>
      </c>
      <c r="E39" s="75" t="s">
        <v>56</v>
      </c>
      <c r="F39" s="366" t="s">
        <v>513</v>
      </c>
      <c r="G39" s="366"/>
      <c r="H39" s="31">
        <v>2</v>
      </c>
    </row>
    <row r="40" spans="1:8" s="84" customFormat="1">
      <c r="A40" s="38">
        <v>5</v>
      </c>
      <c r="B40" s="61" t="s">
        <v>67</v>
      </c>
      <c r="C40" s="24" t="s">
        <v>288</v>
      </c>
      <c r="D40" s="38">
        <v>1</v>
      </c>
      <c r="E40" s="75" t="s">
        <v>56</v>
      </c>
      <c r="F40" s="366" t="s">
        <v>513</v>
      </c>
      <c r="G40" s="366"/>
      <c r="H40" s="31">
        <v>2</v>
      </c>
    </row>
    <row r="41" spans="1:8" s="84" customFormat="1">
      <c r="A41" s="38">
        <v>6</v>
      </c>
      <c r="B41" s="61" t="s">
        <v>70</v>
      </c>
      <c r="C41" s="24" t="s">
        <v>71</v>
      </c>
      <c r="D41" s="38">
        <v>1</v>
      </c>
      <c r="E41" s="75" t="s">
        <v>56</v>
      </c>
      <c r="F41" s="366" t="s">
        <v>513</v>
      </c>
      <c r="G41" s="366"/>
      <c r="H41" s="31">
        <v>2</v>
      </c>
    </row>
    <row r="42" spans="1:8" s="3" customFormat="1">
      <c r="A42" s="52">
        <v>1.3</v>
      </c>
      <c r="B42" s="53" t="s">
        <v>76</v>
      </c>
      <c r="C42" s="77"/>
      <c r="D42" s="52">
        <v>8</v>
      </c>
      <c r="E42" s="38"/>
      <c r="F42" s="366"/>
      <c r="G42" s="366"/>
      <c r="H42" s="38" t="s">
        <v>525</v>
      </c>
    </row>
    <row r="43" spans="1:8" s="84" customFormat="1">
      <c r="A43" s="9">
        <v>2</v>
      </c>
      <c r="B43" s="28" t="s">
        <v>85</v>
      </c>
      <c r="C43" s="24"/>
      <c r="D43" s="52">
        <v>91</v>
      </c>
      <c r="E43" s="24"/>
      <c r="F43" s="366"/>
      <c r="G43" s="366"/>
      <c r="H43" s="31"/>
    </row>
    <row r="44" spans="1:8" s="84" customFormat="1">
      <c r="A44" s="9">
        <v>2.1</v>
      </c>
      <c r="B44" s="28" t="s">
        <v>86</v>
      </c>
      <c r="C44" s="24"/>
      <c r="D44" s="52">
        <v>28</v>
      </c>
      <c r="E44" s="24"/>
      <c r="F44" s="366"/>
      <c r="G44" s="366"/>
      <c r="H44" s="31"/>
    </row>
    <row r="45" spans="1:8" s="84" customFormat="1">
      <c r="A45" s="25" t="s">
        <v>87</v>
      </c>
      <c r="B45" s="43" t="s">
        <v>15</v>
      </c>
      <c r="C45" s="24"/>
      <c r="D45" s="55">
        <v>16</v>
      </c>
      <c r="E45" s="24"/>
      <c r="F45" s="366"/>
      <c r="G45" s="366"/>
      <c r="H45" s="31"/>
    </row>
    <row r="46" spans="1:8" s="84" customFormat="1">
      <c r="A46" s="38">
        <v>1</v>
      </c>
      <c r="B46" s="61" t="s">
        <v>298</v>
      </c>
      <c r="C46" s="24" t="s">
        <v>215</v>
      </c>
      <c r="D46" s="38">
        <v>3</v>
      </c>
      <c r="E46" s="38" t="s">
        <v>18</v>
      </c>
      <c r="F46" s="366" t="s">
        <v>523</v>
      </c>
      <c r="G46" s="366"/>
      <c r="H46" s="75">
        <v>1</v>
      </c>
    </row>
    <row r="47" spans="1:8" s="84" customFormat="1">
      <c r="A47" s="38">
        <v>2</v>
      </c>
      <c r="B47" s="61" t="s">
        <v>212</v>
      </c>
      <c r="C47" s="24" t="s">
        <v>213</v>
      </c>
      <c r="D47" s="38">
        <v>3</v>
      </c>
      <c r="E47" s="38" t="s">
        <v>18</v>
      </c>
      <c r="F47" s="366" t="s">
        <v>518</v>
      </c>
      <c r="G47" s="366"/>
      <c r="H47" s="39">
        <v>2</v>
      </c>
    </row>
    <row r="48" spans="1:8" s="84" customFormat="1">
      <c r="A48" s="38">
        <v>3</v>
      </c>
      <c r="B48" s="61" t="s">
        <v>528</v>
      </c>
      <c r="C48" s="24" t="s">
        <v>294</v>
      </c>
      <c r="D48" s="38">
        <v>3</v>
      </c>
      <c r="E48" s="38" t="s">
        <v>18</v>
      </c>
      <c r="F48" s="366" t="s">
        <v>518</v>
      </c>
      <c r="G48" s="366"/>
      <c r="H48" s="39">
        <v>3</v>
      </c>
    </row>
    <row r="49" spans="1:8" s="84" customFormat="1">
      <c r="A49" s="38">
        <v>4</v>
      </c>
      <c r="B49" s="61" t="s">
        <v>267</v>
      </c>
      <c r="C49" s="24" t="s">
        <v>268</v>
      </c>
      <c r="D49" s="38">
        <v>3</v>
      </c>
      <c r="E49" s="38" t="s">
        <v>18</v>
      </c>
      <c r="F49" s="366" t="s">
        <v>518</v>
      </c>
      <c r="G49" s="366"/>
      <c r="H49" s="39">
        <v>3</v>
      </c>
    </row>
    <row r="50" spans="1:8" s="84" customFormat="1">
      <c r="A50" s="38">
        <v>5</v>
      </c>
      <c r="B50" s="61" t="s">
        <v>916</v>
      </c>
      <c r="C50" s="24" t="s">
        <v>99</v>
      </c>
      <c r="D50" s="38">
        <v>2</v>
      </c>
      <c r="E50" s="38" t="s">
        <v>21</v>
      </c>
      <c r="F50" s="366" t="s">
        <v>517</v>
      </c>
      <c r="G50" s="366"/>
      <c r="H50" s="39">
        <v>4</v>
      </c>
    </row>
    <row r="51" spans="1:8" s="84" customFormat="1">
      <c r="A51" s="38">
        <v>6</v>
      </c>
      <c r="B51" s="61" t="s">
        <v>917</v>
      </c>
      <c r="C51" s="24" t="s">
        <v>101</v>
      </c>
      <c r="D51" s="38">
        <v>2</v>
      </c>
      <c r="E51" s="38" t="s">
        <v>21</v>
      </c>
      <c r="F51" s="366" t="s">
        <v>517</v>
      </c>
      <c r="G51" s="366"/>
      <c r="H51" s="39">
        <v>5</v>
      </c>
    </row>
    <row r="52" spans="1:8" s="84" customFormat="1">
      <c r="A52" s="25" t="s">
        <v>102</v>
      </c>
      <c r="B52" s="23" t="s">
        <v>58</v>
      </c>
      <c r="C52" s="24"/>
      <c r="D52" s="55">
        <v>12</v>
      </c>
      <c r="E52" s="24"/>
      <c r="F52" s="366"/>
      <c r="G52" s="366"/>
      <c r="H52" s="31"/>
    </row>
    <row r="53" spans="1:8" s="84" customFormat="1">
      <c r="A53" s="76"/>
      <c r="B53" s="27" t="s">
        <v>246</v>
      </c>
      <c r="C53" s="24"/>
      <c r="D53" s="24"/>
      <c r="E53" s="24"/>
      <c r="F53" s="366"/>
      <c r="G53" s="366"/>
      <c r="H53" s="39"/>
    </row>
    <row r="54" spans="1:8" s="84" customFormat="1">
      <c r="A54" s="38">
        <v>1</v>
      </c>
      <c r="B54" s="61" t="s">
        <v>874</v>
      </c>
      <c r="C54" s="24" t="s">
        <v>875</v>
      </c>
      <c r="D54" s="38">
        <v>3</v>
      </c>
      <c r="E54" s="38" t="s">
        <v>18</v>
      </c>
      <c r="F54" s="366" t="s">
        <v>518</v>
      </c>
      <c r="G54" s="366"/>
      <c r="H54" s="39">
        <v>3</v>
      </c>
    </row>
    <row r="55" spans="1:8" s="84" customFormat="1">
      <c r="A55" s="38">
        <v>2</v>
      </c>
      <c r="B55" s="61" t="s">
        <v>828</v>
      </c>
      <c r="C55" s="24" t="s">
        <v>829</v>
      </c>
      <c r="D55" s="38">
        <v>2</v>
      </c>
      <c r="E55" s="38" t="s">
        <v>21</v>
      </c>
      <c r="F55" s="366" t="s">
        <v>518</v>
      </c>
      <c r="G55" s="366"/>
      <c r="H55" s="39">
        <v>3</v>
      </c>
    </row>
    <row r="56" spans="1:8" s="84" customFormat="1">
      <c r="A56" s="38">
        <v>3</v>
      </c>
      <c r="B56" s="61" t="s">
        <v>291</v>
      </c>
      <c r="C56" s="24" t="s">
        <v>105</v>
      </c>
      <c r="D56" s="38">
        <v>3</v>
      </c>
      <c r="E56" s="38" t="s">
        <v>18</v>
      </c>
      <c r="F56" s="366" t="s">
        <v>527</v>
      </c>
      <c r="G56" s="366"/>
      <c r="H56" s="39">
        <v>4</v>
      </c>
    </row>
    <row r="57" spans="1:8" s="84" customFormat="1">
      <c r="A57" s="38">
        <v>4</v>
      </c>
      <c r="B57" s="61" t="s">
        <v>221</v>
      </c>
      <c r="C57" s="24" t="s">
        <v>107</v>
      </c>
      <c r="D57" s="38">
        <v>3</v>
      </c>
      <c r="E57" s="38" t="s">
        <v>18</v>
      </c>
      <c r="F57" s="366" t="s">
        <v>523</v>
      </c>
      <c r="G57" s="366"/>
      <c r="H57" s="39">
        <v>3</v>
      </c>
    </row>
    <row r="58" spans="1:8" s="84" customFormat="1">
      <c r="A58" s="38">
        <v>5</v>
      </c>
      <c r="B58" s="61" t="s">
        <v>116</v>
      </c>
      <c r="C58" s="24" t="s">
        <v>117</v>
      </c>
      <c r="D58" s="38">
        <v>2</v>
      </c>
      <c r="E58" s="38" t="s">
        <v>21</v>
      </c>
      <c r="F58" s="366" t="s">
        <v>518</v>
      </c>
      <c r="G58" s="366"/>
      <c r="H58" s="39">
        <v>2</v>
      </c>
    </row>
    <row r="59" spans="1:8" s="84" customFormat="1">
      <c r="A59" s="38">
        <v>6</v>
      </c>
      <c r="B59" s="61" t="s">
        <v>590</v>
      </c>
      <c r="C59" s="24" t="s">
        <v>591</v>
      </c>
      <c r="D59" s="38">
        <v>2</v>
      </c>
      <c r="E59" s="38" t="s">
        <v>21</v>
      </c>
      <c r="F59" s="366" t="s">
        <v>518</v>
      </c>
      <c r="G59" s="366"/>
      <c r="H59" s="39">
        <v>2</v>
      </c>
    </row>
    <row r="60" spans="1:8" s="84" customFormat="1">
      <c r="A60" s="38">
        <v>7</v>
      </c>
      <c r="B60" s="61" t="s">
        <v>810</v>
      </c>
      <c r="C60" s="74" t="s">
        <v>491</v>
      </c>
      <c r="D60" s="38">
        <v>2</v>
      </c>
      <c r="E60" s="38" t="s">
        <v>21</v>
      </c>
      <c r="F60" s="366" t="s">
        <v>518</v>
      </c>
      <c r="G60" s="366"/>
      <c r="H60" s="39">
        <v>3</v>
      </c>
    </row>
    <row r="61" spans="1:8" s="84" customFormat="1">
      <c r="A61" s="38">
        <v>8</v>
      </c>
      <c r="B61" s="61" t="s">
        <v>137</v>
      </c>
      <c r="C61" s="24" t="s">
        <v>138</v>
      </c>
      <c r="D61" s="38">
        <v>2</v>
      </c>
      <c r="E61" s="38" t="s">
        <v>21</v>
      </c>
      <c r="F61" s="366" t="s">
        <v>526</v>
      </c>
      <c r="G61" s="366"/>
      <c r="H61" s="39">
        <v>2</v>
      </c>
    </row>
    <row r="62" spans="1:8" s="84" customFormat="1">
      <c r="A62" s="38">
        <v>9</v>
      </c>
      <c r="B62" s="61" t="s">
        <v>50</v>
      </c>
      <c r="C62" s="24" t="s">
        <v>51</v>
      </c>
      <c r="D62" s="38">
        <v>2</v>
      </c>
      <c r="E62" s="38" t="s">
        <v>21</v>
      </c>
      <c r="F62" s="366" t="s">
        <v>518</v>
      </c>
      <c r="G62" s="366"/>
      <c r="H62" s="39">
        <v>2</v>
      </c>
    </row>
    <row r="63" spans="1:8" s="84" customFormat="1">
      <c r="A63" s="38">
        <v>10</v>
      </c>
      <c r="B63" s="61" t="s">
        <v>918</v>
      </c>
      <c r="C63" s="38" t="s">
        <v>919</v>
      </c>
      <c r="D63" s="38">
        <v>3</v>
      </c>
      <c r="E63" s="38" t="s">
        <v>18</v>
      </c>
      <c r="F63" s="366" t="s">
        <v>524</v>
      </c>
      <c r="G63" s="366"/>
      <c r="H63" s="39">
        <v>4</v>
      </c>
    </row>
    <row r="64" spans="1:8" s="84" customFormat="1">
      <c r="A64" s="9">
        <v>2.2000000000000002</v>
      </c>
      <c r="B64" s="28" t="s">
        <v>120</v>
      </c>
      <c r="C64" s="24"/>
      <c r="D64" s="52">
        <v>41</v>
      </c>
      <c r="E64" s="24"/>
      <c r="F64" s="366"/>
      <c r="G64" s="366"/>
      <c r="H64" s="31"/>
    </row>
    <row r="65" spans="1:8" s="84" customFormat="1">
      <c r="A65" s="25" t="s">
        <v>121</v>
      </c>
      <c r="B65" s="43" t="s">
        <v>15</v>
      </c>
      <c r="C65" s="24"/>
      <c r="D65" s="55">
        <v>30</v>
      </c>
      <c r="E65" s="24"/>
      <c r="F65" s="366"/>
      <c r="G65" s="366"/>
      <c r="H65" s="31"/>
    </row>
    <row r="66" spans="1:8" s="84" customFormat="1">
      <c r="A66" s="38">
        <v>1</v>
      </c>
      <c r="B66" s="61" t="s">
        <v>788</v>
      </c>
      <c r="C66" s="24" t="s">
        <v>789</v>
      </c>
      <c r="D66" s="38">
        <v>3</v>
      </c>
      <c r="E66" s="38" t="s">
        <v>18</v>
      </c>
      <c r="F66" s="366" t="s">
        <v>518</v>
      </c>
      <c r="G66" s="366"/>
      <c r="H66" s="39">
        <v>3</v>
      </c>
    </row>
    <row r="67" spans="1:8" s="84" customFormat="1">
      <c r="A67" s="38">
        <v>2</v>
      </c>
      <c r="B67" s="61" t="s">
        <v>920</v>
      </c>
      <c r="C67" s="24" t="s">
        <v>921</v>
      </c>
      <c r="D67" s="38">
        <v>3</v>
      </c>
      <c r="E67" s="38" t="s">
        <v>128</v>
      </c>
      <c r="F67" s="366" t="s">
        <v>518</v>
      </c>
      <c r="G67" s="366"/>
      <c r="H67" s="39">
        <v>4</v>
      </c>
    </row>
    <row r="68" spans="1:8" s="84" customFormat="1">
      <c r="A68" s="38">
        <v>3</v>
      </c>
      <c r="B68" s="61" t="s">
        <v>922</v>
      </c>
      <c r="C68" s="24" t="s">
        <v>923</v>
      </c>
      <c r="D68" s="38">
        <v>3</v>
      </c>
      <c r="E68" s="38" t="s">
        <v>128</v>
      </c>
      <c r="F68" s="366" t="s">
        <v>518</v>
      </c>
      <c r="G68" s="366"/>
      <c r="H68" s="39">
        <v>7</v>
      </c>
    </row>
    <row r="69" spans="1:8" s="84" customFormat="1">
      <c r="A69" s="38">
        <v>4</v>
      </c>
      <c r="B69" s="61" t="s">
        <v>924</v>
      </c>
      <c r="C69" s="24" t="s">
        <v>898</v>
      </c>
      <c r="D69" s="38">
        <v>2</v>
      </c>
      <c r="E69" s="38" t="s">
        <v>21</v>
      </c>
      <c r="F69" s="366" t="s">
        <v>518</v>
      </c>
      <c r="G69" s="366"/>
      <c r="H69" s="39">
        <v>4</v>
      </c>
    </row>
    <row r="70" spans="1:8" s="84" customFormat="1">
      <c r="A70" s="38">
        <v>5</v>
      </c>
      <c r="B70" s="61" t="s">
        <v>925</v>
      </c>
      <c r="C70" s="24" t="s">
        <v>926</v>
      </c>
      <c r="D70" s="38">
        <v>3</v>
      </c>
      <c r="E70" s="38" t="s">
        <v>18</v>
      </c>
      <c r="F70" s="366" t="s">
        <v>518</v>
      </c>
      <c r="G70" s="366"/>
      <c r="H70" s="39">
        <v>5</v>
      </c>
    </row>
    <row r="71" spans="1:8" s="84" customFormat="1">
      <c r="A71" s="38">
        <v>6</v>
      </c>
      <c r="B71" s="61" t="s">
        <v>911</v>
      </c>
      <c r="C71" s="24" t="s">
        <v>912</v>
      </c>
      <c r="D71" s="38">
        <v>3</v>
      </c>
      <c r="E71" s="38" t="s">
        <v>18</v>
      </c>
      <c r="F71" s="366" t="s">
        <v>518</v>
      </c>
      <c r="G71" s="366"/>
      <c r="H71" s="39">
        <v>4</v>
      </c>
    </row>
    <row r="72" spans="1:8" s="84" customFormat="1">
      <c r="A72" s="38">
        <v>7</v>
      </c>
      <c r="B72" s="61" t="s">
        <v>927</v>
      </c>
      <c r="C72" s="24" t="s">
        <v>928</v>
      </c>
      <c r="D72" s="38">
        <v>2</v>
      </c>
      <c r="E72" s="38" t="s">
        <v>21</v>
      </c>
      <c r="F72" s="366" t="s">
        <v>518</v>
      </c>
      <c r="G72" s="366"/>
      <c r="H72" s="39">
        <v>4</v>
      </c>
    </row>
    <row r="73" spans="1:8" s="84" customFormat="1">
      <c r="A73" s="38">
        <v>8</v>
      </c>
      <c r="B73" s="61" t="s">
        <v>929</v>
      </c>
      <c r="C73" s="24" t="s">
        <v>930</v>
      </c>
      <c r="D73" s="38">
        <v>3</v>
      </c>
      <c r="E73" s="38" t="s">
        <v>18</v>
      </c>
      <c r="F73" s="366" t="s">
        <v>518</v>
      </c>
      <c r="G73" s="366"/>
      <c r="H73" s="39">
        <v>5</v>
      </c>
    </row>
    <row r="74" spans="1:8" s="84" customFormat="1">
      <c r="A74" s="38">
        <v>9</v>
      </c>
      <c r="B74" s="61" t="s">
        <v>880</v>
      </c>
      <c r="C74" s="24" t="s">
        <v>881</v>
      </c>
      <c r="D74" s="38">
        <v>3</v>
      </c>
      <c r="E74" s="38" t="s">
        <v>18</v>
      </c>
      <c r="F74" s="366" t="s">
        <v>518</v>
      </c>
      <c r="G74" s="366"/>
      <c r="H74" s="31">
        <v>6</v>
      </c>
    </row>
    <row r="75" spans="1:8" s="84" customFormat="1">
      <c r="A75" s="38">
        <v>10</v>
      </c>
      <c r="B75" s="61" t="s">
        <v>931</v>
      </c>
      <c r="C75" s="24" t="s">
        <v>861</v>
      </c>
      <c r="D75" s="38">
        <v>2</v>
      </c>
      <c r="E75" s="38" t="s">
        <v>21</v>
      </c>
      <c r="F75" s="366" t="s">
        <v>518</v>
      </c>
      <c r="G75" s="366"/>
      <c r="H75" s="31">
        <v>6</v>
      </c>
    </row>
    <row r="76" spans="1:8" s="84" customFormat="1">
      <c r="A76" s="38">
        <v>11</v>
      </c>
      <c r="B76" s="61" t="s">
        <v>876</v>
      </c>
      <c r="C76" s="24" t="s">
        <v>877</v>
      </c>
      <c r="D76" s="38">
        <v>3</v>
      </c>
      <c r="E76" s="38" t="s">
        <v>18</v>
      </c>
      <c r="F76" s="366" t="s">
        <v>518</v>
      </c>
      <c r="G76" s="366"/>
      <c r="H76" s="31">
        <v>6</v>
      </c>
    </row>
    <row r="77" spans="1:8" s="84" customFormat="1">
      <c r="A77" s="25" t="s">
        <v>145</v>
      </c>
      <c r="B77" s="23" t="s">
        <v>58</v>
      </c>
      <c r="C77" s="24"/>
      <c r="D77" s="55">
        <v>11</v>
      </c>
      <c r="E77" s="24"/>
      <c r="F77" s="366"/>
      <c r="G77" s="366"/>
      <c r="H77" s="31"/>
    </row>
    <row r="78" spans="1:8" s="84" customFormat="1">
      <c r="A78" s="76"/>
      <c r="B78" s="27" t="s">
        <v>103</v>
      </c>
      <c r="C78" s="24"/>
      <c r="D78" s="24"/>
      <c r="E78" s="24"/>
      <c r="F78" s="366"/>
      <c r="G78" s="366"/>
      <c r="H78" s="31"/>
    </row>
    <row r="79" spans="1:8" s="84" customFormat="1">
      <c r="A79" s="38">
        <v>1</v>
      </c>
      <c r="B79" s="61" t="s">
        <v>830</v>
      </c>
      <c r="C79" s="24" t="s">
        <v>831</v>
      </c>
      <c r="D79" s="38">
        <v>3</v>
      </c>
      <c r="E79" s="38" t="s">
        <v>18</v>
      </c>
      <c r="F79" s="366" t="s">
        <v>518</v>
      </c>
      <c r="G79" s="366"/>
      <c r="H79" s="31">
        <v>6</v>
      </c>
    </row>
    <row r="80" spans="1:8" s="84" customFormat="1">
      <c r="A80" s="38">
        <v>2</v>
      </c>
      <c r="B80" s="61" t="s">
        <v>932</v>
      </c>
      <c r="C80" s="24" t="s">
        <v>933</v>
      </c>
      <c r="D80" s="38">
        <v>2</v>
      </c>
      <c r="E80" s="38" t="s">
        <v>21</v>
      </c>
      <c r="F80" s="366" t="s">
        <v>518</v>
      </c>
      <c r="G80" s="366"/>
      <c r="H80" s="39">
        <v>5</v>
      </c>
    </row>
    <row r="81" spans="1:8" s="84" customFormat="1">
      <c r="A81" s="38">
        <v>3</v>
      </c>
      <c r="B81" s="61" t="s">
        <v>219</v>
      </c>
      <c r="C81" s="24" t="s">
        <v>220</v>
      </c>
      <c r="D81" s="38">
        <v>3</v>
      </c>
      <c r="E81" s="38" t="s">
        <v>18</v>
      </c>
      <c r="F81" s="366" t="s">
        <v>518</v>
      </c>
      <c r="G81" s="366"/>
      <c r="H81" s="31">
        <v>6</v>
      </c>
    </row>
    <row r="82" spans="1:8" s="84" customFormat="1">
      <c r="A82" s="38">
        <v>4</v>
      </c>
      <c r="B82" s="61" t="s">
        <v>152</v>
      </c>
      <c r="C82" s="38" t="s">
        <v>153</v>
      </c>
      <c r="D82" s="38">
        <v>3</v>
      </c>
      <c r="E82" s="38" t="s">
        <v>18</v>
      </c>
      <c r="F82" s="366" t="s">
        <v>518</v>
      </c>
      <c r="G82" s="366"/>
      <c r="H82" s="39">
        <v>7</v>
      </c>
    </row>
    <row r="83" spans="1:8" s="84" customFormat="1">
      <c r="A83" s="38">
        <v>5</v>
      </c>
      <c r="B83" s="61" t="s">
        <v>355</v>
      </c>
      <c r="C83" s="24" t="s">
        <v>356</v>
      </c>
      <c r="D83" s="38">
        <v>3</v>
      </c>
      <c r="E83" s="38" t="s">
        <v>18</v>
      </c>
      <c r="F83" s="366" t="s">
        <v>518</v>
      </c>
      <c r="G83" s="366"/>
      <c r="H83" s="39">
        <v>7</v>
      </c>
    </row>
    <row r="84" spans="1:8" s="84" customFormat="1">
      <c r="A84" s="38">
        <v>6</v>
      </c>
      <c r="B84" s="61" t="s">
        <v>934</v>
      </c>
      <c r="C84" s="38" t="s">
        <v>935</v>
      </c>
      <c r="D84" s="38">
        <v>3</v>
      </c>
      <c r="E84" s="38" t="s">
        <v>18</v>
      </c>
      <c r="F84" s="366" t="s">
        <v>524</v>
      </c>
      <c r="G84" s="366"/>
      <c r="H84" s="39">
        <v>5</v>
      </c>
    </row>
    <row r="85" spans="1:8" s="84" customFormat="1">
      <c r="A85" s="38">
        <v>7</v>
      </c>
      <c r="B85" s="61" t="s">
        <v>378</v>
      </c>
      <c r="C85" s="38" t="s">
        <v>379</v>
      </c>
      <c r="D85" s="38">
        <v>3</v>
      </c>
      <c r="E85" s="38" t="s">
        <v>18</v>
      </c>
      <c r="F85" s="366" t="s">
        <v>520</v>
      </c>
      <c r="G85" s="366"/>
      <c r="H85" s="39">
        <v>5</v>
      </c>
    </row>
    <row r="86" spans="1:8" s="84" customFormat="1">
      <c r="A86" s="38">
        <v>8</v>
      </c>
      <c r="B86" s="61" t="s">
        <v>331</v>
      </c>
      <c r="C86" s="24" t="s">
        <v>332</v>
      </c>
      <c r="D86" s="38">
        <v>2</v>
      </c>
      <c r="E86" s="38" t="s">
        <v>21</v>
      </c>
      <c r="F86" s="366" t="s">
        <v>527</v>
      </c>
      <c r="G86" s="366"/>
      <c r="H86" s="39">
        <v>5</v>
      </c>
    </row>
    <row r="87" spans="1:8" s="84" customFormat="1">
      <c r="A87" s="9">
        <v>2.2999999999999998</v>
      </c>
      <c r="B87" s="6" t="s">
        <v>162</v>
      </c>
      <c r="C87" s="24"/>
      <c r="D87" s="52">
        <v>12</v>
      </c>
      <c r="E87" s="24"/>
      <c r="F87" s="366"/>
      <c r="G87" s="366"/>
      <c r="H87" s="31"/>
    </row>
    <row r="88" spans="1:8" s="84" customFormat="1">
      <c r="A88" s="25" t="s">
        <v>163</v>
      </c>
      <c r="B88" s="43" t="s">
        <v>15</v>
      </c>
      <c r="C88" s="24"/>
      <c r="D88" s="55">
        <v>6</v>
      </c>
      <c r="E88" s="24"/>
      <c r="F88" s="366"/>
      <c r="G88" s="366"/>
      <c r="H88" s="31"/>
    </row>
    <row r="89" spans="1:8" s="84" customFormat="1">
      <c r="A89" s="38">
        <v>1</v>
      </c>
      <c r="B89" s="61" t="s">
        <v>502</v>
      </c>
      <c r="C89" s="24" t="s">
        <v>381</v>
      </c>
      <c r="D89" s="38">
        <v>3</v>
      </c>
      <c r="E89" s="38" t="s">
        <v>18</v>
      </c>
      <c r="F89" s="366" t="s">
        <v>518</v>
      </c>
      <c r="G89" s="366"/>
      <c r="H89" s="39">
        <v>7</v>
      </c>
    </row>
    <row r="90" spans="1:8" s="84" customFormat="1">
      <c r="A90" s="38">
        <v>2</v>
      </c>
      <c r="B90" s="61" t="s">
        <v>936</v>
      </c>
      <c r="C90" s="24" t="s">
        <v>290</v>
      </c>
      <c r="D90" s="38">
        <v>3</v>
      </c>
      <c r="E90" s="38" t="s">
        <v>18</v>
      </c>
      <c r="F90" s="366" t="s">
        <v>518</v>
      </c>
      <c r="G90" s="366"/>
      <c r="H90" s="31">
        <v>6</v>
      </c>
    </row>
    <row r="91" spans="1:8" s="84" customFormat="1">
      <c r="A91" s="25" t="s">
        <v>168</v>
      </c>
      <c r="B91" s="23" t="s">
        <v>58</v>
      </c>
      <c r="C91" s="24"/>
      <c r="D91" s="25">
        <v>6</v>
      </c>
      <c r="E91" s="24"/>
      <c r="F91" s="366"/>
      <c r="G91" s="366"/>
      <c r="H91" s="31"/>
    </row>
    <row r="92" spans="1:8" s="84" customFormat="1">
      <c r="A92" s="76"/>
      <c r="B92" s="27" t="s">
        <v>265</v>
      </c>
      <c r="C92" s="24"/>
      <c r="D92" s="24"/>
      <c r="E92" s="24"/>
      <c r="F92" s="366"/>
      <c r="G92" s="366"/>
      <c r="H92" s="31"/>
    </row>
    <row r="93" spans="1:8" s="84" customFormat="1">
      <c r="A93" s="38">
        <v>1</v>
      </c>
      <c r="B93" s="61" t="s">
        <v>713</v>
      </c>
      <c r="C93" s="24" t="s">
        <v>714</v>
      </c>
      <c r="D93" s="38">
        <v>3</v>
      </c>
      <c r="E93" s="38" t="s">
        <v>18</v>
      </c>
      <c r="F93" s="366" t="s">
        <v>518</v>
      </c>
      <c r="G93" s="366"/>
      <c r="H93" s="39">
        <v>7</v>
      </c>
    </row>
    <row r="94" spans="1:8" s="84" customFormat="1">
      <c r="A94" s="38">
        <v>2</v>
      </c>
      <c r="B94" s="61" t="s">
        <v>295</v>
      </c>
      <c r="C94" s="24" t="s">
        <v>171</v>
      </c>
      <c r="D94" s="38">
        <v>3</v>
      </c>
      <c r="E94" s="38" t="s">
        <v>18</v>
      </c>
      <c r="F94" s="366" t="s">
        <v>518</v>
      </c>
      <c r="G94" s="366"/>
      <c r="H94" s="39">
        <v>7</v>
      </c>
    </row>
    <row r="95" spans="1:8" s="84" customFormat="1">
      <c r="A95" s="38">
        <v>3</v>
      </c>
      <c r="B95" s="61" t="s">
        <v>641</v>
      </c>
      <c r="C95" s="24" t="s">
        <v>642</v>
      </c>
      <c r="D95" s="38">
        <v>3</v>
      </c>
      <c r="E95" s="38" t="s">
        <v>18</v>
      </c>
      <c r="F95" s="366" t="s">
        <v>518</v>
      </c>
      <c r="G95" s="366"/>
      <c r="H95" s="39">
        <v>7</v>
      </c>
    </row>
    <row r="96" spans="1:8" s="84" customFormat="1">
      <c r="A96" s="38">
        <v>4</v>
      </c>
      <c r="B96" s="61" t="s">
        <v>174</v>
      </c>
      <c r="C96" s="74" t="s">
        <v>937</v>
      </c>
      <c r="D96" s="38">
        <v>3</v>
      </c>
      <c r="E96" s="38" t="s">
        <v>18</v>
      </c>
      <c r="F96" s="366" t="s">
        <v>518</v>
      </c>
      <c r="G96" s="366"/>
      <c r="H96" s="39">
        <v>7</v>
      </c>
    </row>
    <row r="97" spans="1:8" s="84" customFormat="1" ht="31.5">
      <c r="A97" s="9">
        <v>2.4</v>
      </c>
      <c r="B97" s="6" t="s">
        <v>178</v>
      </c>
      <c r="C97" s="74"/>
      <c r="D97" s="52">
        <v>10</v>
      </c>
      <c r="E97" s="24"/>
      <c r="F97" s="366"/>
      <c r="G97" s="366"/>
      <c r="H97" s="31"/>
    </row>
    <row r="98" spans="1:8" s="84" customFormat="1">
      <c r="A98" s="24" t="s">
        <v>179</v>
      </c>
      <c r="B98" s="54" t="s">
        <v>180</v>
      </c>
      <c r="C98" s="38" t="s">
        <v>938</v>
      </c>
      <c r="D98" s="55">
        <v>3</v>
      </c>
      <c r="E98" s="38" t="s">
        <v>182</v>
      </c>
      <c r="F98" s="366" t="s">
        <v>534</v>
      </c>
      <c r="G98" s="366"/>
      <c r="H98" s="75">
        <v>8</v>
      </c>
    </row>
    <row r="99" spans="1:8" s="84" customFormat="1">
      <c r="A99" s="24" t="s">
        <v>183</v>
      </c>
      <c r="B99" s="54" t="s">
        <v>272</v>
      </c>
      <c r="C99" s="24" t="s">
        <v>939</v>
      </c>
      <c r="D99" s="55">
        <v>7</v>
      </c>
      <c r="E99" s="38" t="s">
        <v>186</v>
      </c>
      <c r="F99" s="366" t="s">
        <v>535</v>
      </c>
      <c r="G99" s="366"/>
      <c r="H99" s="75">
        <v>8</v>
      </c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2" top="0.37" bottom="0.39" header="0.31496062992126" footer="0.31496062992126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Normal="100" workbookViewId="0">
      <selection activeCell="M15" sqref="M15"/>
    </sheetView>
  </sheetViews>
  <sheetFormatPr defaultColWidth="14.42578125" defaultRowHeight="15.75"/>
  <cols>
    <col min="1" max="1" width="6.7109375" style="429" customWidth="1"/>
    <col min="2" max="2" width="31" style="417" customWidth="1"/>
    <col min="3" max="3" width="15" style="251" hidden="1" customWidth="1"/>
    <col min="4" max="4" width="7.42578125" style="251" customWidth="1"/>
    <col min="5" max="5" width="14" style="251" hidden="1" customWidth="1"/>
    <col min="6" max="6" width="20" style="247" customWidth="1"/>
    <col min="7" max="7" width="18.140625" style="247" customWidth="1"/>
    <col min="8" max="8" width="14.42578125" style="247" customWidth="1"/>
    <col min="9" max="16" width="8.7109375" style="417" customWidth="1"/>
    <col min="17" max="16384" width="14.42578125" style="417"/>
  </cols>
  <sheetData>
    <row r="1" spans="1:16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16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16" s="3" customFormat="1">
      <c r="A3" s="2"/>
      <c r="C3" s="251"/>
      <c r="F3" s="220"/>
      <c r="G3" s="220"/>
      <c r="H3" s="220"/>
    </row>
    <row r="4" spans="1:16" s="3" customFormat="1" ht="15.75" customHeight="1">
      <c r="A4" s="557" t="s">
        <v>949</v>
      </c>
      <c r="B4" s="557"/>
      <c r="C4" s="557"/>
      <c r="D4" s="557"/>
      <c r="E4" s="557"/>
      <c r="F4" s="557"/>
      <c r="G4" s="557"/>
      <c r="H4" s="557"/>
    </row>
    <row r="5" spans="1:16" s="3" customFormat="1" ht="15.75" customHeight="1">
      <c r="A5" s="557" t="s">
        <v>940</v>
      </c>
      <c r="B5" s="557"/>
      <c r="C5" s="557"/>
      <c r="D5" s="557"/>
      <c r="E5" s="557"/>
      <c r="F5" s="557"/>
      <c r="G5" s="557"/>
      <c r="H5" s="557"/>
    </row>
    <row r="6" spans="1:16" s="3" customFormat="1" ht="15.75" customHeight="1">
      <c r="A6" s="557" t="s">
        <v>950</v>
      </c>
      <c r="B6" s="557"/>
      <c r="C6" s="557"/>
      <c r="D6" s="557"/>
      <c r="E6" s="557"/>
      <c r="F6" s="557"/>
      <c r="G6" s="557"/>
      <c r="H6" s="557"/>
    </row>
    <row r="7" spans="1:16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16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16">
      <c r="A9" s="415"/>
      <c r="B9" s="415"/>
      <c r="C9" s="416"/>
      <c r="D9" s="416"/>
      <c r="E9" s="416"/>
    </row>
    <row r="10" spans="1:16">
      <c r="A10" s="564" t="s">
        <v>7</v>
      </c>
      <c r="B10" s="564" t="s">
        <v>8</v>
      </c>
      <c r="C10" s="564" t="s">
        <v>9</v>
      </c>
      <c r="D10" s="564" t="s">
        <v>10</v>
      </c>
      <c r="E10" s="564" t="s">
        <v>11</v>
      </c>
      <c r="F10" s="572" t="s">
        <v>509</v>
      </c>
      <c r="G10" s="52" t="s">
        <v>510</v>
      </c>
      <c r="H10" s="572" t="s">
        <v>511</v>
      </c>
      <c r="I10" s="416"/>
      <c r="J10" s="416"/>
      <c r="K10" s="416"/>
      <c r="L10" s="416"/>
      <c r="M10" s="416"/>
      <c r="N10" s="416"/>
      <c r="O10" s="416"/>
      <c r="P10" s="416"/>
    </row>
    <row r="11" spans="1:16">
      <c r="A11" s="564"/>
      <c r="B11" s="564"/>
      <c r="C11" s="564"/>
      <c r="D11" s="564"/>
      <c r="E11" s="564"/>
      <c r="F11" s="572"/>
      <c r="G11" s="8" t="s">
        <v>512</v>
      </c>
      <c r="H11" s="572"/>
      <c r="I11" s="416"/>
      <c r="J11" s="416"/>
      <c r="K11" s="416"/>
      <c r="L11" s="416"/>
      <c r="M11" s="416"/>
      <c r="N11" s="416"/>
      <c r="O11" s="416"/>
      <c r="P11" s="416"/>
    </row>
    <row r="12" spans="1:16">
      <c r="A12" s="418">
        <v>1</v>
      </c>
      <c r="B12" s="598" t="s">
        <v>12</v>
      </c>
      <c r="C12" s="599"/>
      <c r="D12" s="418"/>
      <c r="E12" s="418"/>
      <c r="F12" s="366"/>
      <c r="G12" s="141"/>
      <c r="H12" s="141"/>
      <c r="I12" s="419"/>
      <c r="J12" s="419"/>
      <c r="K12" s="419"/>
      <c r="L12" s="419"/>
      <c r="M12" s="419"/>
      <c r="N12" s="419"/>
      <c r="O12" s="419"/>
      <c r="P12" s="419"/>
    </row>
    <row r="13" spans="1:16">
      <c r="A13" s="418">
        <v>1.1000000000000001</v>
      </c>
      <c r="B13" s="420" t="s">
        <v>13</v>
      </c>
      <c r="C13" s="418"/>
      <c r="D13" s="418"/>
      <c r="E13" s="418"/>
      <c r="F13" s="366"/>
      <c r="G13" s="366"/>
      <c r="H13" s="366"/>
      <c r="I13" s="419"/>
      <c r="J13" s="419"/>
      <c r="K13" s="419"/>
      <c r="L13" s="419"/>
      <c r="M13" s="419"/>
      <c r="N13" s="419"/>
      <c r="O13" s="419"/>
      <c r="P13" s="419"/>
    </row>
    <row r="14" spans="1:16">
      <c r="A14" s="421" t="s">
        <v>14</v>
      </c>
      <c r="B14" s="422" t="s">
        <v>15</v>
      </c>
      <c r="C14" s="418"/>
      <c r="D14" s="418"/>
      <c r="E14" s="418"/>
      <c r="F14" s="366"/>
      <c r="G14" s="366"/>
      <c r="H14" s="366"/>
      <c r="I14" s="419"/>
      <c r="J14" s="419"/>
      <c r="K14" s="419"/>
      <c r="L14" s="419"/>
      <c r="M14" s="419"/>
      <c r="N14" s="419"/>
      <c r="O14" s="419"/>
      <c r="P14" s="419"/>
    </row>
    <row r="15" spans="1:16">
      <c r="A15" s="423">
        <v>1</v>
      </c>
      <c r="B15" s="424" t="s">
        <v>195</v>
      </c>
      <c r="C15" s="425" t="s">
        <v>17</v>
      </c>
      <c r="D15" s="425">
        <v>3</v>
      </c>
      <c r="E15" s="425" t="s">
        <v>18</v>
      </c>
      <c r="F15" s="366" t="s">
        <v>517</v>
      </c>
      <c r="G15" s="366"/>
      <c r="H15" s="39">
        <v>2</v>
      </c>
    </row>
    <row r="16" spans="1:16">
      <c r="A16" s="423">
        <v>2</v>
      </c>
      <c r="B16" s="426" t="s">
        <v>28</v>
      </c>
      <c r="C16" s="423" t="s">
        <v>29</v>
      </c>
      <c r="D16" s="423">
        <v>2</v>
      </c>
      <c r="E16" s="423" t="s">
        <v>21</v>
      </c>
      <c r="F16" s="366" t="s">
        <v>517</v>
      </c>
      <c r="G16" s="366"/>
      <c r="H16" s="39">
        <v>5</v>
      </c>
    </row>
    <row r="17" spans="1:8">
      <c r="A17" s="423">
        <v>3</v>
      </c>
      <c r="B17" s="426" t="s">
        <v>22</v>
      </c>
      <c r="C17" s="423" t="s">
        <v>23</v>
      </c>
      <c r="D17" s="423">
        <v>2</v>
      </c>
      <c r="E17" s="423" t="s">
        <v>21</v>
      </c>
      <c r="F17" s="366" t="s">
        <v>517</v>
      </c>
      <c r="G17" s="366"/>
      <c r="H17" s="39">
        <v>5</v>
      </c>
    </row>
    <row r="18" spans="1:8">
      <c r="A18" s="423">
        <v>4</v>
      </c>
      <c r="B18" s="426" t="s">
        <v>196</v>
      </c>
      <c r="C18" s="423" t="s">
        <v>20</v>
      </c>
      <c r="D18" s="423">
        <v>2</v>
      </c>
      <c r="E18" s="423" t="s">
        <v>21</v>
      </c>
      <c r="F18" s="366" t="s">
        <v>518</v>
      </c>
      <c r="G18" s="366"/>
      <c r="H18" s="39">
        <v>4</v>
      </c>
    </row>
    <row r="19" spans="1:8">
      <c r="A19" s="423">
        <v>5</v>
      </c>
      <c r="B19" s="426" t="s">
        <v>25</v>
      </c>
      <c r="C19" s="423" t="s">
        <v>26</v>
      </c>
      <c r="D19" s="423">
        <v>2</v>
      </c>
      <c r="E19" s="423" t="s">
        <v>197</v>
      </c>
      <c r="F19" s="366" t="s">
        <v>518</v>
      </c>
      <c r="G19" s="366"/>
      <c r="H19" s="31">
        <v>6</v>
      </c>
    </row>
    <row r="20" spans="1:8">
      <c r="A20" s="423">
        <v>6</v>
      </c>
      <c r="B20" s="426" t="s">
        <v>32</v>
      </c>
      <c r="C20" s="423" t="s">
        <v>33</v>
      </c>
      <c r="D20" s="423">
        <v>2</v>
      </c>
      <c r="E20" s="423" t="s">
        <v>21</v>
      </c>
      <c r="F20" s="366" t="s">
        <v>517</v>
      </c>
      <c r="G20" s="366"/>
      <c r="H20" s="75">
        <v>1</v>
      </c>
    </row>
    <row r="21" spans="1:8">
      <c r="A21" s="423">
        <v>7</v>
      </c>
      <c r="B21" s="426" t="s">
        <v>34</v>
      </c>
      <c r="C21" s="423" t="s">
        <v>35</v>
      </c>
      <c r="D21" s="423">
        <v>2</v>
      </c>
      <c r="E21" s="423" t="s">
        <v>21</v>
      </c>
      <c r="F21" s="366" t="s">
        <v>517</v>
      </c>
      <c r="G21" s="366"/>
      <c r="H21" s="39">
        <v>2</v>
      </c>
    </row>
    <row r="22" spans="1:8">
      <c r="A22" s="423">
        <v>8</v>
      </c>
      <c r="B22" s="426" t="s">
        <v>36</v>
      </c>
      <c r="C22" s="423" t="s">
        <v>37</v>
      </c>
      <c r="D22" s="423">
        <v>2</v>
      </c>
      <c r="E22" s="423" t="s">
        <v>21</v>
      </c>
      <c r="F22" s="366" t="s">
        <v>522</v>
      </c>
      <c r="G22" s="366"/>
      <c r="H22" s="39">
        <v>3</v>
      </c>
    </row>
    <row r="23" spans="1:8">
      <c r="A23" s="423">
        <v>9</v>
      </c>
      <c r="B23" s="426" t="s">
        <v>40</v>
      </c>
      <c r="C23" s="38" t="s">
        <v>41</v>
      </c>
      <c r="D23" s="38">
        <v>3</v>
      </c>
      <c r="E23" s="425" t="s">
        <v>18</v>
      </c>
      <c r="F23" s="366" t="s">
        <v>523</v>
      </c>
      <c r="G23" s="366"/>
      <c r="H23" s="75">
        <v>1</v>
      </c>
    </row>
    <row r="24" spans="1:8">
      <c r="A24" s="423">
        <v>10</v>
      </c>
      <c r="B24" s="426" t="s">
        <v>42</v>
      </c>
      <c r="C24" s="427" t="s">
        <v>43</v>
      </c>
      <c r="D24" s="427">
        <v>2</v>
      </c>
      <c r="E24" s="427" t="s">
        <v>21</v>
      </c>
      <c r="F24" s="366" t="s">
        <v>524</v>
      </c>
      <c r="G24" s="366"/>
      <c r="H24" s="75">
        <v>1</v>
      </c>
    </row>
    <row r="25" spans="1:8">
      <c r="A25" s="423">
        <v>11</v>
      </c>
      <c r="B25" s="426" t="s">
        <v>298</v>
      </c>
      <c r="C25" s="425" t="s">
        <v>215</v>
      </c>
      <c r="D25" s="38">
        <v>3</v>
      </c>
      <c r="E25" s="38" t="s">
        <v>18</v>
      </c>
      <c r="F25" s="366" t="s">
        <v>523</v>
      </c>
      <c r="G25" s="366"/>
      <c r="H25" s="75">
        <v>1</v>
      </c>
    </row>
    <row r="26" spans="1:8">
      <c r="A26" s="423">
        <v>12</v>
      </c>
      <c r="B26" s="426" t="s">
        <v>212</v>
      </c>
      <c r="C26" s="425" t="s">
        <v>213</v>
      </c>
      <c r="D26" s="38">
        <v>3</v>
      </c>
      <c r="E26" s="38" t="s">
        <v>18</v>
      </c>
      <c r="F26" s="366" t="s">
        <v>518</v>
      </c>
      <c r="G26" s="366"/>
      <c r="H26" s="39">
        <v>2</v>
      </c>
    </row>
    <row r="27" spans="1:8">
      <c r="A27" s="55" t="s">
        <v>44</v>
      </c>
      <c r="B27" s="96" t="s">
        <v>45</v>
      </c>
      <c r="C27" s="38"/>
      <c r="D27" s="38"/>
      <c r="E27" s="38"/>
      <c r="F27" s="366"/>
      <c r="G27" s="366"/>
      <c r="H27" s="31"/>
    </row>
    <row r="28" spans="1:8">
      <c r="A28" s="423"/>
      <c r="B28" s="100" t="s">
        <v>200</v>
      </c>
      <c r="C28" s="38"/>
      <c r="D28" s="38"/>
      <c r="E28" s="38"/>
      <c r="F28" s="366"/>
      <c r="G28" s="366"/>
      <c r="H28" s="39"/>
    </row>
    <row r="29" spans="1:8">
      <c r="A29" s="38">
        <v>1</v>
      </c>
      <c r="B29" s="426" t="s">
        <v>951</v>
      </c>
      <c r="C29" s="423" t="s">
        <v>543</v>
      </c>
      <c r="D29" s="423">
        <v>2</v>
      </c>
      <c r="E29" s="423" t="s">
        <v>24</v>
      </c>
      <c r="F29" s="366" t="s">
        <v>518</v>
      </c>
      <c r="G29" s="366"/>
      <c r="H29" s="39">
        <v>3</v>
      </c>
    </row>
    <row r="30" spans="1:8">
      <c r="A30" s="38">
        <v>2</v>
      </c>
      <c r="B30" s="426" t="s">
        <v>391</v>
      </c>
      <c r="C30" s="423" t="s">
        <v>392</v>
      </c>
      <c r="D30" s="427">
        <v>2</v>
      </c>
      <c r="E30" s="427" t="s">
        <v>21</v>
      </c>
      <c r="F30" s="366" t="s">
        <v>518</v>
      </c>
      <c r="G30" s="366"/>
      <c r="H30" s="39">
        <v>3</v>
      </c>
    </row>
    <row r="31" spans="1:8">
      <c r="A31" s="38">
        <v>3</v>
      </c>
      <c r="B31" s="426" t="s">
        <v>284</v>
      </c>
      <c r="C31" s="423" t="s">
        <v>285</v>
      </c>
      <c r="D31" s="423">
        <v>2</v>
      </c>
      <c r="E31" s="427" t="s">
        <v>21</v>
      </c>
      <c r="F31" s="366" t="s">
        <v>518</v>
      </c>
      <c r="G31" s="366"/>
      <c r="H31" s="39">
        <v>3</v>
      </c>
    </row>
    <row r="32" spans="1:8">
      <c r="A32" s="52">
        <v>1.2</v>
      </c>
      <c r="B32" s="6" t="s">
        <v>52</v>
      </c>
      <c r="C32" s="38"/>
      <c r="D32" s="38"/>
      <c r="E32" s="38"/>
      <c r="F32" s="366"/>
      <c r="G32" s="366"/>
      <c r="H32" s="31"/>
    </row>
    <row r="33" spans="1:16">
      <c r="A33" s="55" t="s">
        <v>53</v>
      </c>
      <c r="B33" s="96" t="s">
        <v>15</v>
      </c>
      <c r="C33" s="38"/>
      <c r="D33" s="38"/>
      <c r="E33" s="38"/>
      <c r="F33" s="366"/>
      <c r="G33" s="366"/>
      <c r="H33" s="31"/>
    </row>
    <row r="34" spans="1:16">
      <c r="A34" s="38"/>
      <c r="B34" s="29" t="s">
        <v>54</v>
      </c>
      <c r="C34" s="427" t="s">
        <v>55</v>
      </c>
      <c r="D34" s="427">
        <v>1</v>
      </c>
      <c r="E34" s="427">
        <v>12.18</v>
      </c>
      <c r="F34" s="366" t="s">
        <v>513</v>
      </c>
      <c r="G34" s="366"/>
      <c r="H34" s="31">
        <v>1</v>
      </c>
    </row>
    <row r="35" spans="1:16">
      <c r="A35" s="55" t="s">
        <v>57</v>
      </c>
      <c r="B35" s="96" t="s">
        <v>58</v>
      </c>
      <c r="C35" s="38"/>
      <c r="D35" s="38"/>
      <c r="E35" s="38"/>
      <c r="F35" s="366"/>
      <c r="G35" s="366"/>
      <c r="H35" s="31"/>
    </row>
    <row r="36" spans="1:16">
      <c r="A36" s="38"/>
      <c r="B36" s="100" t="s">
        <v>200</v>
      </c>
      <c r="C36" s="38"/>
      <c r="D36" s="38"/>
      <c r="E36" s="38"/>
      <c r="F36" s="366"/>
      <c r="G36" s="366"/>
      <c r="H36" s="31"/>
    </row>
    <row r="37" spans="1:16">
      <c r="A37" s="38">
        <v>1</v>
      </c>
      <c r="B37" s="29" t="s">
        <v>63</v>
      </c>
      <c r="C37" s="38" t="s">
        <v>64</v>
      </c>
      <c r="D37" s="38">
        <v>1</v>
      </c>
      <c r="E37" s="396" t="s">
        <v>56</v>
      </c>
      <c r="F37" s="366" t="s">
        <v>513</v>
      </c>
      <c r="G37" s="366"/>
      <c r="H37" s="31">
        <v>2</v>
      </c>
    </row>
    <row r="38" spans="1:16">
      <c r="A38" s="38">
        <v>2</v>
      </c>
      <c r="B38" s="29" t="s">
        <v>61</v>
      </c>
      <c r="C38" s="38" t="s">
        <v>62</v>
      </c>
      <c r="D38" s="38">
        <v>1</v>
      </c>
      <c r="E38" s="396" t="s">
        <v>56</v>
      </c>
      <c r="F38" s="366" t="s">
        <v>513</v>
      </c>
      <c r="G38" s="366"/>
      <c r="H38" s="31">
        <v>3</v>
      </c>
    </row>
    <row r="39" spans="1:16">
      <c r="A39" s="38">
        <v>3</v>
      </c>
      <c r="B39" s="29" t="s">
        <v>59</v>
      </c>
      <c r="C39" s="38" t="s">
        <v>60</v>
      </c>
      <c r="D39" s="38">
        <v>1</v>
      </c>
      <c r="E39" s="396" t="s">
        <v>56</v>
      </c>
      <c r="F39" s="366" t="s">
        <v>513</v>
      </c>
      <c r="G39" s="366"/>
      <c r="H39" s="31">
        <v>3</v>
      </c>
    </row>
    <row r="40" spans="1:16">
      <c r="A40" s="38">
        <v>4</v>
      </c>
      <c r="B40" s="29" t="s">
        <v>65</v>
      </c>
      <c r="C40" s="38" t="s">
        <v>66</v>
      </c>
      <c r="D40" s="38">
        <v>1</v>
      </c>
      <c r="E40" s="396" t="s">
        <v>56</v>
      </c>
      <c r="F40" s="366" t="s">
        <v>513</v>
      </c>
      <c r="G40" s="366"/>
      <c r="H40" s="31">
        <v>2</v>
      </c>
    </row>
    <row r="41" spans="1:16">
      <c r="A41" s="38">
        <v>5</v>
      </c>
      <c r="B41" s="29" t="s">
        <v>67</v>
      </c>
      <c r="C41" s="38" t="s">
        <v>288</v>
      </c>
      <c r="D41" s="38">
        <v>1</v>
      </c>
      <c r="E41" s="396" t="s">
        <v>56</v>
      </c>
      <c r="F41" s="366" t="s">
        <v>513</v>
      </c>
      <c r="G41" s="366"/>
      <c r="H41" s="31">
        <v>3</v>
      </c>
    </row>
    <row r="42" spans="1:16">
      <c r="A42" s="38">
        <v>6</v>
      </c>
      <c r="B42" s="29" t="s">
        <v>70</v>
      </c>
      <c r="C42" s="38" t="s">
        <v>71</v>
      </c>
      <c r="D42" s="38">
        <v>1</v>
      </c>
      <c r="E42" s="396" t="s">
        <v>56</v>
      </c>
      <c r="F42" s="366" t="s">
        <v>513</v>
      </c>
      <c r="G42" s="366"/>
      <c r="H42" s="31">
        <v>2</v>
      </c>
    </row>
    <row r="43" spans="1:16">
      <c r="A43" s="52">
        <v>1.3</v>
      </c>
      <c r="B43" s="254" t="s">
        <v>76</v>
      </c>
      <c r="C43" s="52"/>
      <c r="D43" s="52">
        <v>8</v>
      </c>
      <c r="E43" s="38"/>
      <c r="F43" s="366"/>
      <c r="G43" s="366"/>
      <c r="H43" s="38" t="s">
        <v>525</v>
      </c>
      <c r="I43" s="51"/>
      <c r="J43" s="51"/>
      <c r="K43" s="51"/>
      <c r="L43" s="51"/>
      <c r="M43" s="51"/>
      <c r="N43" s="51"/>
      <c r="O43" s="51"/>
      <c r="P43" s="51"/>
    </row>
    <row r="44" spans="1:16" ht="31.5">
      <c r="A44" s="52">
        <v>2</v>
      </c>
      <c r="B44" s="6" t="s">
        <v>85</v>
      </c>
      <c r="C44" s="38"/>
      <c r="D44" s="38"/>
      <c r="E44" s="38"/>
      <c r="F44" s="366"/>
      <c r="G44" s="366"/>
      <c r="H44" s="31"/>
    </row>
    <row r="45" spans="1:16">
      <c r="A45" s="52">
        <v>2.1</v>
      </c>
      <c r="B45" s="6" t="s">
        <v>86</v>
      </c>
      <c r="C45" s="38"/>
      <c r="D45" s="38"/>
      <c r="E45" s="38"/>
      <c r="F45" s="366"/>
      <c r="G45" s="366"/>
      <c r="H45" s="31"/>
    </row>
    <row r="46" spans="1:16">
      <c r="A46" s="55" t="s">
        <v>87</v>
      </c>
      <c r="B46" s="101" t="s">
        <v>15</v>
      </c>
      <c r="C46" s="38"/>
      <c r="D46" s="38"/>
      <c r="E46" s="38"/>
      <c r="F46" s="366"/>
      <c r="G46" s="366"/>
      <c r="H46" s="31"/>
    </row>
    <row r="47" spans="1:16">
      <c r="A47" s="38">
        <v>1</v>
      </c>
      <c r="B47" s="426" t="s">
        <v>395</v>
      </c>
      <c r="C47" s="38" t="s">
        <v>396</v>
      </c>
      <c r="D47" s="38">
        <v>3</v>
      </c>
      <c r="E47" s="38" t="s">
        <v>18</v>
      </c>
      <c r="F47" s="366" t="s">
        <v>518</v>
      </c>
      <c r="G47" s="366"/>
      <c r="H47" s="75">
        <v>1</v>
      </c>
    </row>
    <row r="48" spans="1:16">
      <c r="A48" s="38">
        <v>2</v>
      </c>
      <c r="B48" s="29" t="s">
        <v>952</v>
      </c>
      <c r="C48" s="38" t="s">
        <v>398</v>
      </c>
      <c r="D48" s="38">
        <v>3</v>
      </c>
      <c r="E48" s="38" t="s">
        <v>18</v>
      </c>
      <c r="F48" s="366" t="s">
        <v>518</v>
      </c>
      <c r="G48" s="366"/>
      <c r="H48" s="39">
        <v>2</v>
      </c>
    </row>
    <row r="49" spans="1:8">
      <c r="A49" s="38">
        <v>3</v>
      </c>
      <c r="B49" s="426" t="s">
        <v>399</v>
      </c>
      <c r="C49" s="423" t="s">
        <v>400</v>
      </c>
      <c r="D49" s="423">
        <v>2</v>
      </c>
      <c r="E49" s="423" t="s">
        <v>21</v>
      </c>
      <c r="F49" s="366" t="s">
        <v>518</v>
      </c>
      <c r="G49" s="366"/>
      <c r="H49" s="39">
        <v>3</v>
      </c>
    </row>
    <row r="50" spans="1:8">
      <c r="A50" s="38">
        <v>4</v>
      </c>
      <c r="B50" s="426" t="s">
        <v>401</v>
      </c>
      <c r="C50" s="38" t="s">
        <v>402</v>
      </c>
      <c r="D50" s="38">
        <v>3</v>
      </c>
      <c r="E50" s="38" t="s">
        <v>18</v>
      </c>
      <c r="F50" s="366" t="s">
        <v>518</v>
      </c>
      <c r="G50" s="366"/>
      <c r="H50" s="39">
        <v>5</v>
      </c>
    </row>
    <row r="51" spans="1:8">
      <c r="A51" s="38">
        <v>5</v>
      </c>
      <c r="B51" s="426" t="s">
        <v>403</v>
      </c>
      <c r="C51" s="38" t="s">
        <v>404</v>
      </c>
      <c r="D51" s="38">
        <v>3</v>
      </c>
      <c r="E51" s="38" t="s">
        <v>18</v>
      </c>
      <c r="F51" s="366" t="s">
        <v>518</v>
      </c>
      <c r="G51" s="366"/>
      <c r="H51" s="39">
        <v>3</v>
      </c>
    </row>
    <row r="52" spans="1:8">
      <c r="A52" s="38">
        <v>6</v>
      </c>
      <c r="B52" s="426" t="s">
        <v>953</v>
      </c>
      <c r="C52" s="423" t="s">
        <v>99</v>
      </c>
      <c r="D52" s="423">
        <v>2</v>
      </c>
      <c r="E52" s="423" t="s">
        <v>21</v>
      </c>
      <c r="F52" s="366" t="s">
        <v>517</v>
      </c>
      <c r="G52" s="366"/>
      <c r="H52" s="39">
        <v>4</v>
      </c>
    </row>
    <row r="53" spans="1:8">
      <c r="A53" s="55">
        <v>7</v>
      </c>
      <c r="B53" s="426" t="s">
        <v>954</v>
      </c>
      <c r="C53" s="423" t="s">
        <v>101</v>
      </c>
      <c r="D53" s="423">
        <v>2</v>
      </c>
      <c r="E53" s="423" t="s">
        <v>21</v>
      </c>
      <c r="F53" s="366" t="s">
        <v>517</v>
      </c>
      <c r="G53" s="366"/>
      <c r="H53" s="39">
        <v>5</v>
      </c>
    </row>
    <row r="54" spans="1:8" ht="31.5">
      <c r="A54" s="428" t="s">
        <v>406</v>
      </c>
      <c r="B54" s="422" t="s">
        <v>955</v>
      </c>
      <c r="C54" s="38"/>
      <c r="D54" s="38"/>
      <c r="E54" s="38"/>
      <c r="F54" s="366"/>
      <c r="G54" s="366"/>
      <c r="H54" s="39"/>
    </row>
    <row r="55" spans="1:8">
      <c r="A55" s="38">
        <v>1</v>
      </c>
      <c r="B55" s="426" t="s">
        <v>941</v>
      </c>
      <c r="C55" s="423" t="s">
        <v>942</v>
      </c>
      <c r="D55" s="423">
        <v>2</v>
      </c>
      <c r="E55" s="423" t="s">
        <v>21</v>
      </c>
      <c r="F55" s="366" t="s">
        <v>518</v>
      </c>
      <c r="G55" s="366"/>
      <c r="H55" s="39">
        <v>2</v>
      </c>
    </row>
    <row r="56" spans="1:8">
      <c r="A56" s="38">
        <v>2</v>
      </c>
      <c r="B56" s="426" t="s">
        <v>943</v>
      </c>
      <c r="C56" s="423" t="s">
        <v>944</v>
      </c>
      <c r="D56" s="423">
        <v>2</v>
      </c>
      <c r="E56" s="423" t="s">
        <v>21</v>
      </c>
      <c r="F56" s="366" t="s">
        <v>518</v>
      </c>
      <c r="G56" s="366"/>
      <c r="H56" s="39">
        <v>2</v>
      </c>
    </row>
    <row r="57" spans="1:8">
      <c r="A57" s="38">
        <v>3</v>
      </c>
      <c r="B57" s="426" t="s">
        <v>408</v>
      </c>
      <c r="C57" s="38" t="s">
        <v>409</v>
      </c>
      <c r="D57" s="38">
        <v>3</v>
      </c>
      <c r="E57" s="38" t="s">
        <v>18</v>
      </c>
      <c r="F57" s="366" t="s">
        <v>518</v>
      </c>
      <c r="G57" s="366"/>
      <c r="H57" s="39">
        <v>3</v>
      </c>
    </row>
    <row r="58" spans="1:8">
      <c r="A58" s="38">
        <v>4</v>
      </c>
      <c r="B58" s="426" t="s">
        <v>956</v>
      </c>
      <c r="C58" s="38" t="s">
        <v>411</v>
      </c>
      <c r="D58" s="38">
        <v>3</v>
      </c>
      <c r="E58" s="38" t="s">
        <v>18</v>
      </c>
      <c r="F58" s="366" t="s">
        <v>518</v>
      </c>
      <c r="G58" s="366"/>
      <c r="H58" s="39">
        <v>3</v>
      </c>
    </row>
    <row r="59" spans="1:8">
      <c r="A59" s="38">
        <v>5</v>
      </c>
      <c r="B59" s="426" t="s">
        <v>217</v>
      </c>
      <c r="C59" s="38" t="s">
        <v>113</v>
      </c>
      <c r="D59" s="38">
        <v>3</v>
      </c>
      <c r="E59" s="38" t="s">
        <v>18</v>
      </c>
      <c r="F59" s="366" t="s">
        <v>520</v>
      </c>
      <c r="G59" s="366"/>
      <c r="H59" s="39">
        <v>3</v>
      </c>
    </row>
    <row r="60" spans="1:8">
      <c r="A60" s="38">
        <v>6</v>
      </c>
      <c r="B60" s="426" t="s">
        <v>116</v>
      </c>
      <c r="C60" s="427" t="s">
        <v>117</v>
      </c>
      <c r="D60" s="423">
        <v>2</v>
      </c>
      <c r="E60" s="423" t="s">
        <v>21</v>
      </c>
      <c r="F60" s="366" t="s">
        <v>518</v>
      </c>
      <c r="G60" s="366"/>
      <c r="H60" s="39">
        <v>2</v>
      </c>
    </row>
    <row r="61" spans="1:8">
      <c r="A61" s="38">
        <v>7</v>
      </c>
      <c r="B61" s="426" t="s">
        <v>945</v>
      </c>
      <c r="C61" s="38" t="s">
        <v>107</v>
      </c>
      <c r="D61" s="425">
        <v>3</v>
      </c>
      <c r="E61" s="425" t="s">
        <v>18</v>
      </c>
      <c r="F61" s="366" t="s">
        <v>523</v>
      </c>
      <c r="G61" s="366"/>
      <c r="H61" s="39">
        <v>3</v>
      </c>
    </row>
    <row r="62" spans="1:8">
      <c r="A62" s="38">
        <v>8</v>
      </c>
      <c r="B62" s="426" t="s">
        <v>137</v>
      </c>
      <c r="C62" s="427" t="s">
        <v>138</v>
      </c>
      <c r="D62" s="427">
        <v>2</v>
      </c>
      <c r="E62" s="427" t="s">
        <v>21</v>
      </c>
      <c r="F62" s="366" t="s">
        <v>526</v>
      </c>
      <c r="G62" s="366"/>
      <c r="H62" s="39">
        <v>2</v>
      </c>
    </row>
    <row r="63" spans="1:8">
      <c r="A63" s="38">
        <v>9</v>
      </c>
      <c r="B63" s="426" t="s">
        <v>830</v>
      </c>
      <c r="C63" s="38" t="s">
        <v>831</v>
      </c>
      <c r="D63" s="38">
        <v>3</v>
      </c>
      <c r="E63" s="38" t="s">
        <v>18</v>
      </c>
      <c r="F63" s="366" t="s">
        <v>518</v>
      </c>
      <c r="G63" s="366"/>
      <c r="H63" s="39">
        <v>3</v>
      </c>
    </row>
    <row r="64" spans="1:8" ht="31.5">
      <c r="A64" s="38">
        <v>10</v>
      </c>
      <c r="B64" s="97" t="s">
        <v>775</v>
      </c>
      <c r="C64" s="38" t="s">
        <v>776</v>
      </c>
      <c r="D64" s="425">
        <v>3</v>
      </c>
      <c r="E64" s="425" t="s">
        <v>18</v>
      </c>
      <c r="F64" s="366" t="s">
        <v>518</v>
      </c>
      <c r="G64" s="366"/>
      <c r="H64" s="39">
        <v>3</v>
      </c>
    </row>
    <row r="65" spans="1:8">
      <c r="A65" s="52">
        <v>2.2000000000000002</v>
      </c>
      <c r="B65" s="420" t="s">
        <v>227</v>
      </c>
      <c r="C65" s="38"/>
      <c r="D65" s="38"/>
      <c r="E65" s="38"/>
      <c r="F65" s="366"/>
      <c r="G65" s="366"/>
      <c r="H65" s="31"/>
    </row>
    <row r="66" spans="1:8">
      <c r="A66" s="55" t="s">
        <v>121</v>
      </c>
      <c r="B66" s="101" t="s">
        <v>15</v>
      </c>
      <c r="C66" s="38"/>
      <c r="D66" s="38"/>
      <c r="E66" s="38"/>
      <c r="F66" s="366"/>
      <c r="G66" s="366"/>
      <c r="H66" s="31"/>
    </row>
    <row r="67" spans="1:8">
      <c r="A67" s="38">
        <v>1</v>
      </c>
      <c r="B67" s="97" t="s">
        <v>434</v>
      </c>
      <c r="C67" s="38" t="s">
        <v>435</v>
      </c>
      <c r="D67" s="38">
        <v>2</v>
      </c>
      <c r="E67" s="38" t="s">
        <v>21</v>
      </c>
      <c r="F67" s="366" t="s">
        <v>518</v>
      </c>
      <c r="G67" s="366"/>
      <c r="H67" s="39">
        <v>4</v>
      </c>
    </row>
    <row r="68" spans="1:8">
      <c r="A68" s="38">
        <v>2</v>
      </c>
      <c r="B68" s="97" t="s">
        <v>436</v>
      </c>
      <c r="C68" s="38" t="s">
        <v>437</v>
      </c>
      <c r="D68" s="38">
        <v>2</v>
      </c>
      <c r="E68" s="38" t="s">
        <v>21</v>
      </c>
      <c r="F68" s="366" t="s">
        <v>524</v>
      </c>
      <c r="G68" s="366"/>
      <c r="H68" s="39">
        <v>5</v>
      </c>
    </row>
    <row r="69" spans="1:8">
      <c r="A69" s="38">
        <v>3</v>
      </c>
      <c r="B69" s="426" t="s">
        <v>918</v>
      </c>
      <c r="C69" s="38" t="s">
        <v>919</v>
      </c>
      <c r="D69" s="38">
        <v>3</v>
      </c>
      <c r="E69" s="38" t="s">
        <v>18</v>
      </c>
      <c r="F69" s="366" t="s">
        <v>524</v>
      </c>
      <c r="G69" s="366"/>
      <c r="H69" s="39">
        <v>4</v>
      </c>
    </row>
    <row r="70" spans="1:8">
      <c r="A70" s="38">
        <v>4</v>
      </c>
      <c r="B70" s="426" t="s">
        <v>882</v>
      </c>
      <c r="C70" s="38" t="s">
        <v>883</v>
      </c>
      <c r="D70" s="38">
        <v>3</v>
      </c>
      <c r="E70" s="38" t="s">
        <v>18</v>
      </c>
      <c r="F70" s="366" t="s">
        <v>518</v>
      </c>
      <c r="G70" s="366"/>
      <c r="H70" s="39">
        <v>4</v>
      </c>
    </row>
    <row r="71" spans="1:8">
      <c r="A71" s="38">
        <v>4</v>
      </c>
      <c r="B71" s="29" t="s">
        <v>957</v>
      </c>
      <c r="C71" s="38" t="s">
        <v>958</v>
      </c>
      <c r="D71" s="38">
        <v>3</v>
      </c>
      <c r="E71" s="38" t="s">
        <v>128</v>
      </c>
      <c r="F71" s="366" t="s">
        <v>518</v>
      </c>
      <c r="G71" s="366"/>
      <c r="H71" s="39">
        <v>5</v>
      </c>
    </row>
    <row r="72" spans="1:8">
      <c r="A72" s="38">
        <v>6</v>
      </c>
      <c r="B72" s="426" t="s">
        <v>417</v>
      </c>
      <c r="C72" s="38" t="s">
        <v>418</v>
      </c>
      <c r="D72" s="38">
        <v>3</v>
      </c>
      <c r="E72" s="38" t="s">
        <v>18</v>
      </c>
      <c r="F72" s="366" t="s">
        <v>524</v>
      </c>
      <c r="G72" s="366"/>
      <c r="H72" s="31">
        <v>6</v>
      </c>
    </row>
    <row r="73" spans="1:8">
      <c r="A73" s="38">
        <v>7</v>
      </c>
      <c r="B73" s="426" t="s">
        <v>118</v>
      </c>
      <c r="C73" s="423" t="s">
        <v>119</v>
      </c>
      <c r="D73" s="423">
        <v>2</v>
      </c>
      <c r="E73" s="423" t="s">
        <v>21</v>
      </c>
      <c r="F73" s="366" t="s">
        <v>524</v>
      </c>
      <c r="G73" s="366"/>
      <c r="H73" s="39">
        <v>7</v>
      </c>
    </row>
    <row r="74" spans="1:8">
      <c r="A74" s="38">
        <v>8</v>
      </c>
      <c r="B74" s="426" t="s">
        <v>900</v>
      </c>
      <c r="C74" s="423" t="s">
        <v>901</v>
      </c>
      <c r="D74" s="423">
        <v>2</v>
      </c>
      <c r="E74" s="423" t="s">
        <v>21</v>
      </c>
      <c r="F74" s="366" t="s">
        <v>518</v>
      </c>
      <c r="G74" s="366"/>
      <c r="H74" s="39">
        <v>7</v>
      </c>
    </row>
    <row r="75" spans="1:8">
      <c r="A75" s="38">
        <v>9</v>
      </c>
      <c r="B75" s="426" t="s">
        <v>959</v>
      </c>
      <c r="C75" s="38" t="s">
        <v>960</v>
      </c>
      <c r="D75" s="38">
        <v>3</v>
      </c>
      <c r="E75" s="38" t="s">
        <v>18</v>
      </c>
      <c r="F75" s="366" t="s">
        <v>524</v>
      </c>
      <c r="G75" s="366"/>
      <c r="H75" s="31">
        <v>6</v>
      </c>
    </row>
    <row r="76" spans="1:8">
      <c r="A76" s="38">
        <v>10</v>
      </c>
      <c r="B76" s="426" t="s">
        <v>961</v>
      </c>
      <c r="C76" s="38" t="s">
        <v>962</v>
      </c>
      <c r="D76" s="38">
        <v>3</v>
      </c>
      <c r="E76" s="38" t="s">
        <v>128</v>
      </c>
      <c r="F76" s="366" t="s">
        <v>526</v>
      </c>
      <c r="G76" s="366"/>
      <c r="H76" s="39">
        <v>7</v>
      </c>
    </row>
    <row r="77" spans="1:8">
      <c r="A77" s="38">
        <v>11</v>
      </c>
      <c r="B77" s="29" t="s">
        <v>425</v>
      </c>
      <c r="C77" s="423" t="s">
        <v>426</v>
      </c>
      <c r="D77" s="423">
        <v>2</v>
      </c>
      <c r="E77" s="423" t="s">
        <v>21</v>
      </c>
      <c r="F77" s="366" t="s">
        <v>518</v>
      </c>
      <c r="G77" s="366"/>
      <c r="H77" s="39">
        <v>7</v>
      </c>
    </row>
    <row r="78" spans="1:8">
      <c r="A78" s="55" t="s">
        <v>145</v>
      </c>
      <c r="B78" s="96" t="s">
        <v>58</v>
      </c>
      <c r="C78" s="38"/>
      <c r="D78" s="38"/>
      <c r="E78" s="38"/>
      <c r="F78" s="366"/>
      <c r="G78" s="366"/>
      <c r="H78" s="31"/>
    </row>
    <row r="79" spans="1:8">
      <c r="A79" s="423"/>
      <c r="B79" s="100" t="s">
        <v>103</v>
      </c>
      <c r="C79" s="38"/>
      <c r="D79" s="38"/>
      <c r="E79" s="38"/>
      <c r="F79" s="366"/>
      <c r="G79" s="366"/>
      <c r="H79" s="31"/>
    </row>
    <row r="80" spans="1:8">
      <c r="A80" s="38">
        <v>1</v>
      </c>
      <c r="B80" s="426" t="s">
        <v>963</v>
      </c>
      <c r="C80" s="423" t="s">
        <v>429</v>
      </c>
      <c r="D80" s="423">
        <v>2</v>
      </c>
      <c r="E80" s="423" t="s">
        <v>21</v>
      </c>
      <c r="F80" s="366" t="s">
        <v>520</v>
      </c>
      <c r="G80" s="366"/>
      <c r="H80" s="39">
        <v>4</v>
      </c>
    </row>
    <row r="81" spans="1:8">
      <c r="A81" s="38">
        <v>2</v>
      </c>
      <c r="B81" s="426" t="s">
        <v>964</v>
      </c>
      <c r="C81" s="38" t="s">
        <v>965</v>
      </c>
      <c r="D81" s="38">
        <v>3</v>
      </c>
      <c r="E81" s="38" t="s">
        <v>18</v>
      </c>
      <c r="F81" s="366" t="s">
        <v>518</v>
      </c>
      <c r="G81" s="366"/>
      <c r="H81" s="31">
        <v>6</v>
      </c>
    </row>
    <row r="82" spans="1:8">
      <c r="A82" s="38">
        <v>3</v>
      </c>
      <c r="B82" s="426" t="s">
        <v>432</v>
      </c>
      <c r="C82" s="423" t="s">
        <v>433</v>
      </c>
      <c r="D82" s="423">
        <v>2</v>
      </c>
      <c r="E82" s="423" t="s">
        <v>21</v>
      </c>
      <c r="F82" s="366" t="s">
        <v>524</v>
      </c>
      <c r="G82" s="366"/>
      <c r="H82" s="31">
        <v>6</v>
      </c>
    </row>
    <row r="83" spans="1:8">
      <c r="A83" s="38">
        <v>4</v>
      </c>
      <c r="B83" s="426" t="s">
        <v>339</v>
      </c>
      <c r="C83" s="423" t="s">
        <v>225</v>
      </c>
      <c r="D83" s="423">
        <v>2</v>
      </c>
      <c r="E83" s="423" t="s">
        <v>21</v>
      </c>
      <c r="F83" s="366" t="s">
        <v>524</v>
      </c>
      <c r="G83" s="366"/>
      <c r="H83" s="39">
        <v>4</v>
      </c>
    </row>
    <row r="84" spans="1:8">
      <c r="A84" s="38">
        <v>5</v>
      </c>
      <c r="B84" s="426" t="s">
        <v>966</v>
      </c>
      <c r="C84" s="423" t="s">
        <v>967</v>
      </c>
      <c r="D84" s="423">
        <v>2</v>
      </c>
      <c r="E84" s="423" t="s">
        <v>21</v>
      </c>
      <c r="F84" s="366" t="s">
        <v>524</v>
      </c>
      <c r="G84" s="366"/>
      <c r="H84" s="31">
        <v>6</v>
      </c>
    </row>
    <row r="85" spans="1:8">
      <c r="A85" s="38">
        <v>6</v>
      </c>
      <c r="B85" s="426" t="s">
        <v>968</v>
      </c>
      <c r="C85" s="423" t="s">
        <v>969</v>
      </c>
      <c r="D85" s="423">
        <v>2</v>
      </c>
      <c r="E85" s="423" t="s">
        <v>21</v>
      </c>
      <c r="F85" s="366" t="s">
        <v>524</v>
      </c>
      <c r="G85" s="366"/>
      <c r="H85" s="31">
        <v>6</v>
      </c>
    </row>
    <row r="86" spans="1:8">
      <c r="A86" s="38">
        <v>7</v>
      </c>
      <c r="B86" s="426" t="s">
        <v>970</v>
      </c>
      <c r="C86" s="38" t="s">
        <v>971</v>
      </c>
      <c r="D86" s="38">
        <v>3</v>
      </c>
      <c r="E86" s="38" t="s">
        <v>18</v>
      </c>
      <c r="F86" s="366" t="s">
        <v>524</v>
      </c>
      <c r="G86" s="366"/>
      <c r="H86" s="39">
        <v>4</v>
      </c>
    </row>
    <row r="87" spans="1:8">
      <c r="A87" s="38">
        <v>8</v>
      </c>
      <c r="B87" s="426" t="s">
        <v>438</v>
      </c>
      <c r="C87" s="38" t="s">
        <v>946</v>
      </c>
      <c r="D87" s="38">
        <v>3</v>
      </c>
      <c r="E87" s="38" t="s">
        <v>182</v>
      </c>
      <c r="F87" s="366" t="s">
        <v>526</v>
      </c>
      <c r="G87" s="366"/>
      <c r="H87" s="39">
        <v>4</v>
      </c>
    </row>
    <row r="88" spans="1:8">
      <c r="A88" s="38">
        <v>9</v>
      </c>
      <c r="B88" s="426" t="s">
        <v>902</v>
      </c>
      <c r="C88" s="38" t="s">
        <v>903</v>
      </c>
      <c r="D88" s="38">
        <v>3</v>
      </c>
      <c r="E88" s="38" t="s">
        <v>18</v>
      </c>
      <c r="F88" s="366" t="s">
        <v>524</v>
      </c>
      <c r="G88" s="366"/>
      <c r="H88" s="31">
        <v>6</v>
      </c>
    </row>
    <row r="89" spans="1:8">
      <c r="A89" s="38">
        <v>10</v>
      </c>
      <c r="B89" s="426" t="s">
        <v>972</v>
      </c>
      <c r="C89" s="423" t="s">
        <v>973</v>
      </c>
      <c r="D89" s="423">
        <v>2</v>
      </c>
      <c r="E89" s="423" t="s">
        <v>21</v>
      </c>
      <c r="F89" s="366" t="s">
        <v>524</v>
      </c>
      <c r="G89" s="366"/>
      <c r="H89" s="31">
        <v>6</v>
      </c>
    </row>
    <row r="90" spans="1:8">
      <c r="A90" s="52">
        <v>2.2999999999999998</v>
      </c>
      <c r="B90" s="6" t="s">
        <v>162</v>
      </c>
      <c r="C90" s="423"/>
      <c r="D90" s="423"/>
      <c r="E90" s="423"/>
      <c r="F90" s="366"/>
      <c r="G90" s="366"/>
      <c r="H90" s="31"/>
    </row>
    <row r="91" spans="1:8">
      <c r="A91" s="55" t="s">
        <v>163</v>
      </c>
      <c r="B91" s="101" t="s">
        <v>15</v>
      </c>
      <c r="C91" s="38"/>
      <c r="D91" s="38"/>
      <c r="E91" s="38"/>
      <c r="F91" s="366"/>
      <c r="G91" s="366"/>
      <c r="H91" s="31"/>
    </row>
    <row r="92" spans="1:8">
      <c r="A92" s="38">
        <v>1</v>
      </c>
      <c r="B92" s="426" t="s">
        <v>267</v>
      </c>
      <c r="C92" s="425" t="s">
        <v>268</v>
      </c>
      <c r="D92" s="38">
        <v>3</v>
      </c>
      <c r="E92" s="38" t="s">
        <v>18</v>
      </c>
      <c r="F92" s="366" t="s">
        <v>518</v>
      </c>
      <c r="G92" s="366"/>
      <c r="H92" s="39">
        <v>5</v>
      </c>
    </row>
    <row r="93" spans="1:8">
      <c r="A93" s="38">
        <v>2</v>
      </c>
      <c r="B93" s="426" t="s">
        <v>289</v>
      </c>
      <c r="C93" s="38" t="s">
        <v>290</v>
      </c>
      <c r="D93" s="38">
        <v>3</v>
      </c>
      <c r="E93" s="425" t="s">
        <v>18</v>
      </c>
      <c r="F93" s="366" t="s">
        <v>518</v>
      </c>
      <c r="G93" s="366"/>
      <c r="H93" s="31">
        <v>6</v>
      </c>
    </row>
    <row r="94" spans="1:8">
      <c r="A94" s="55" t="s">
        <v>168</v>
      </c>
      <c r="B94" s="96" t="s">
        <v>58</v>
      </c>
      <c r="C94" s="38"/>
      <c r="D94" s="38"/>
      <c r="E94" s="38"/>
      <c r="F94" s="366"/>
      <c r="G94" s="366"/>
      <c r="H94" s="31"/>
    </row>
    <row r="95" spans="1:8">
      <c r="A95" s="423"/>
      <c r="B95" s="100" t="s">
        <v>265</v>
      </c>
      <c r="C95" s="38"/>
      <c r="D95" s="38"/>
      <c r="E95" s="38"/>
      <c r="F95" s="366"/>
      <c r="G95" s="366"/>
      <c r="H95" s="31"/>
    </row>
    <row r="96" spans="1:8">
      <c r="A96" s="38">
        <v>1</v>
      </c>
      <c r="B96" s="426" t="s">
        <v>443</v>
      </c>
      <c r="C96" s="38" t="s">
        <v>371</v>
      </c>
      <c r="D96" s="38">
        <v>3</v>
      </c>
      <c r="E96" s="38" t="s">
        <v>18</v>
      </c>
      <c r="F96" s="366" t="s">
        <v>527</v>
      </c>
      <c r="G96" s="366"/>
      <c r="H96" s="39">
        <v>7</v>
      </c>
    </row>
    <row r="97" spans="1:8">
      <c r="A97" s="38">
        <v>2</v>
      </c>
      <c r="B97" s="426" t="s">
        <v>355</v>
      </c>
      <c r="C97" s="38" t="s">
        <v>356</v>
      </c>
      <c r="D97" s="38">
        <v>3</v>
      </c>
      <c r="E97" s="38" t="s">
        <v>18</v>
      </c>
      <c r="F97" s="366" t="s">
        <v>518</v>
      </c>
      <c r="G97" s="366"/>
      <c r="H97" s="39">
        <v>7</v>
      </c>
    </row>
    <row r="98" spans="1:8">
      <c r="A98" s="38">
        <v>3</v>
      </c>
      <c r="B98" s="426" t="s">
        <v>947</v>
      </c>
      <c r="C98" s="425" t="s">
        <v>948</v>
      </c>
      <c r="D98" s="38">
        <v>3</v>
      </c>
      <c r="E98" s="38" t="s">
        <v>18</v>
      </c>
      <c r="F98" s="366" t="s">
        <v>518</v>
      </c>
      <c r="G98" s="366"/>
      <c r="H98" s="39">
        <v>7</v>
      </c>
    </row>
    <row r="99" spans="1:8">
      <c r="A99" s="38">
        <v>4</v>
      </c>
      <c r="B99" s="426" t="s">
        <v>174</v>
      </c>
      <c r="C99" s="425" t="s">
        <v>175</v>
      </c>
      <c r="D99" s="425">
        <v>3</v>
      </c>
      <c r="E99" s="425" t="s">
        <v>18</v>
      </c>
      <c r="F99" s="366" t="s">
        <v>716</v>
      </c>
      <c r="G99" s="366"/>
      <c r="H99" s="39">
        <v>7</v>
      </c>
    </row>
    <row r="100" spans="1:8">
      <c r="A100" s="38">
        <v>5</v>
      </c>
      <c r="B100" s="426" t="s">
        <v>911</v>
      </c>
      <c r="C100" s="425" t="s">
        <v>912</v>
      </c>
      <c r="D100" s="38">
        <v>3</v>
      </c>
      <c r="E100" s="38" t="s">
        <v>18</v>
      </c>
      <c r="F100" s="366" t="s">
        <v>518</v>
      </c>
      <c r="G100" s="366"/>
      <c r="H100" s="39">
        <v>7</v>
      </c>
    </row>
    <row r="101" spans="1:8" ht="31.5">
      <c r="A101" s="52">
        <v>2.4</v>
      </c>
      <c r="B101" s="420" t="s">
        <v>178</v>
      </c>
      <c r="C101" s="427"/>
      <c r="D101" s="423"/>
      <c r="E101" s="423"/>
      <c r="F101" s="366"/>
      <c r="G101" s="366"/>
      <c r="H101" s="31"/>
    </row>
    <row r="102" spans="1:8">
      <c r="A102" s="38" t="s">
        <v>179</v>
      </c>
      <c r="B102" s="426" t="s">
        <v>974</v>
      </c>
      <c r="C102" s="425" t="s">
        <v>975</v>
      </c>
      <c r="D102" s="38">
        <v>3</v>
      </c>
      <c r="E102" s="38" t="s">
        <v>182</v>
      </c>
      <c r="F102" s="366" t="s">
        <v>534</v>
      </c>
      <c r="G102" s="366"/>
      <c r="H102" s="75">
        <v>8</v>
      </c>
    </row>
    <row r="103" spans="1:8">
      <c r="A103" s="38" t="s">
        <v>976</v>
      </c>
      <c r="B103" s="29" t="s">
        <v>977</v>
      </c>
      <c r="C103" s="423" t="s">
        <v>939</v>
      </c>
      <c r="D103" s="423">
        <v>7</v>
      </c>
      <c r="E103" s="423" t="s">
        <v>186</v>
      </c>
      <c r="F103" s="366" t="s">
        <v>535</v>
      </c>
      <c r="G103" s="366"/>
      <c r="H103" s="75">
        <v>8</v>
      </c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2" top="0.41" bottom="0.39" header="0.31496062992126" footer="0.31496062992126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S108"/>
  <sheetViews>
    <sheetView zoomScaleNormal="100" workbookViewId="0">
      <selection activeCell="M15" sqref="M15"/>
    </sheetView>
  </sheetViews>
  <sheetFormatPr defaultColWidth="9" defaultRowHeight="15.75"/>
  <cols>
    <col min="1" max="1" width="7.42578125" style="433" customWidth="1"/>
    <col min="2" max="2" width="31.42578125" style="433" customWidth="1"/>
    <col min="3" max="3" width="13.7109375" style="443" hidden="1" customWidth="1"/>
    <col min="4" max="4" width="5.85546875" style="443" customWidth="1"/>
    <col min="5" max="5" width="10.140625" style="443" hidden="1" customWidth="1"/>
    <col min="6" max="6" width="19.42578125" style="432" customWidth="1"/>
    <col min="7" max="7" width="18.7109375" style="432" customWidth="1"/>
    <col min="8" max="8" width="14.42578125" style="432" customWidth="1"/>
    <col min="9" max="16384" width="9" style="433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978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979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980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>
      <c r="A9" s="430"/>
      <c r="B9" s="430"/>
      <c r="C9" s="431"/>
      <c r="D9" s="431"/>
      <c r="E9" s="431"/>
    </row>
    <row r="10" spans="1:8" s="431" customFormat="1" ht="15.75" customHeight="1">
      <c r="A10" s="572" t="s">
        <v>7</v>
      </c>
      <c r="B10" s="57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431" customFormat="1">
      <c r="A11" s="572"/>
      <c r="B11" s="572"/>
      <c r="C11" s="572"/>
      <c r="D11" s="572"/>
      <c r="E11" s="572"/>
      <c r="F11" s="572"/>
      <c r="G11" s="8" t="s">
        <v>512</v>
      </c>
      <c r="H11" s="572"/>
    </row>
    <row r="12" spans="1:8" s="434" customFormat="1">
      <c r="A12" s="152">
        <v>1</v>
      </c>
      <c r="B12" s="595" t="s">
        <v>12</v>
      </c>
      <c r="C12" s="595"/>
      <c r="D12" s="152"/>
      <c r="E12" s="152"/>
      <c r="F12" s="366"/>
      <c r="G12" s="141"/>
      <c r="H12" s="141"/>
    </row>
    <row r="13" spans="1:8" s="434" customFormat="1">
      <c r="A13" s="152">
        <v>1.1000000000000001</v>
      </c>
      <c r="B13" s="142" t="s">
        <v>13</v>
      </c>
      <c r="C13" s="152"/>
      <c r="D13" s="152"/>
      <c r="E13" s="152"/>
      <c r="F13" s="366"/>
      <c r="G13" s="366"/>
      <c r="H13" s="366"/>
    </row>
    <row r="14" spans="1:8" s="434" customFormat="1">
      <c r="A14" s="147" t="s">
        <v>14</v>
      </c>
      <c r="B14" s="145" t="s">
        <v>15</v>
      </c>
      <c r="C14" s="152"/>
      <c r="D14" s="152"/>
      <c r="E14" s="152"/>
      <c r="F14" s="366"/>
      <c r="G14" s="366"/>
      <c r="H14" s="366"/>
    </row>
    <row r="15" spans="1:8" s="434" customFormat="1">
      <c r="A15" s="149">
        <v>1</v>
      </c>
      <c r="B15" s="435" t="s">
        <v>981</v>
      </c>
      <c r="C15" s="30" t="s">
        <v>17</v>
      </c>
      <c r="D15" s="32">
        <v>3</v>
      </c>
      <c r="E15" s="32" t="s">
        <v>18</v>
      </c>
      <c r="F15" s="366" t="s">
        <v>517</v>
      </c>
      <c r="G15" s="366"/>
      <c r="H15" s="39">
        <v>2</v>
      </c>
    </row>
    <row r="16" spans="1:8" s="434" customFormat="1">
      <c r="A16" s="149">
        <v>2</v>
      </c>
      <c r="B16" s="435" t="s">
        <v>28</v>
      </c>
      <c r="C16" s="30" t="s">
        <v>29</v>
      </c>
      <c r="D16" s="32">
        <v>2</v>
      </c>
      <c r="E16" s="32" t="s">
        <v>21</v>
      </c>
      <c r="F16" s="366" t="s">
        <v>517</v>
      </c>
      <c r="G16" s="366"/>
      <c r="H16" s="39">
        <v>4</v>
      </c>
    </row>
    <row r="17" spans="1:8" s="434" customFormat="1">
      <c r="A17" s="149">
        <v>3</v>
      </c>
      <c r="B17" s="436" t="s">
        <v>22</v>
      </c>
      <c r="C17" s="149" t="s">
        <v>23</v>
      </c>
      <c r="D17" s="149">
        <v>2</v>
      </c>
      <c r="E17" s="385" t="s">
        <v>21</v>
      </c>
      <c r="F17" s="366" t="s">
        <v>517</v>
      </c>
      <c r="G17" s="366"/>
      <c r="H17" s="39">
        <v>5</v>
      </c>
    </row>
    <row r="18" spans="1:8" s="434" customFormat="1">
      <c r="A18" s="149">
        <v>4</v>
      </c>
      <c r="B18" s="436" t="s">
        <v>982</v>
      </c>
      <c r="C18" s="149" t="s">
        <v>20</v>
      </c>
      <c r="D18" s="149">
        <v>2</v>
      </c>
      <c r="E18" s="385" t="s">
        <v>21</v>
      </c>
      <c r="F18" s="366" t="s">
        <v>518</v>
      </c>
      <c r="G18" s="366"/>
      <c r="H18" s="39">
        <v>3</v>
      </c>
    </row>
    <row r="19" spans="1:8" s="434" customFormat="1">
      <c r="A19" s="149">
        <v>5</v>
      </c>
      <c r="B19" s="436" t="s">
        <v>25</v>
      </c>
      <c r="C19" s="149" t="s">
        <v>26</v>
      </c>
      <c r="D19" s="149">
        <v>2</v>
      </c>
      <c r="E19" s="149" t="s">
        <v>197</v>
      </c>
      <c r="F19" s="366" t="s">
        <v>518</v>
      </c>
      <c r="G19" s="366"/>
      <c r="H19" s="31">
        <v>6</v>
      </c>
    </row>
    <row r="20" spans="1:8" s="434" customFormat="1">
      <c r="A20" s="149">
        <v>6</v>
      </c>
      <c r="B20" s="375" t="s">
        <v>283</v>
      </c>
      <c r="C20" s="146" t="s">
        <v>31</v>
      </c>
      <c r="D20" s="146">
        <v>2</v>
      </c>
      <c r="E20" s="387" t="s">
        <v>21</v>
      </c>
      <c r="F20" s="366" t="s">
        <v>520</v>
      </c>
      <c r="G20" s="366"/>
      <c r="H20" s="75">
        <v>1</v>
      </c>
    </row>
    <row r="21" spans="1:8" s="434" customFormat="1">
      <c r="A21" s="149">
        <v>7</v>
      </c>
      <c r="B21" s="375" t="s">
        <v>32</v>
      </c>
      <c r="C21" s="146" t="s">
        <v>33</v>
      </c>
      <c r="D21" s="146">
        <v>2</v>
      </c>
      <c r="E21" s="146" t="s">
        <v>21</v>
      </c>
      <c r="F21" s="366" t="s">
        <v>517</v>
      </c>
      <c r="G21" s="366"/>
      <c r="H21" s="75">
        <v>1</v>
      </c>
    </row>
    <row r="22" spans="1:8" s="434" customFormat="1">
      <c r="A22" s="149">
        <v>8</v>
      </c>
      <c r="B22" s="375" t="s">
        <v>34</v>
      </c>
      <c r="C22" s="146" t="s">
        <v>35</v>
      </c>
      <c r="D22" s="146">
        <v>2</v>
      </c>
      <c r="E22" s="146" t="s">
        <v>21</v>
      </c>
      <c r="F22" s="366" t="s">
        <v>517</v>
      </c>
      <c r="G22" s="366"/>
      <c r="H22" s="39">
        <v>2</v>
      </c>
    </row>
    <row r="23" spans="1:8">
      <c r="A23" s="149">
        <v>9</v>
      </c>
      <c r="B23" s="375" t="s">
        <v>36</v>
      </c>
      <c r="C23" s="146" t="s">
        <v>37</v>
      </c>
      <c r="D23" s="146">
        <v>2</v>
      </c>
      <c r="E23" s="146" t="s">
        <v>21</v>
      </c>
      <c r="F23" s="366" t="s">
        <v>522</v>
      </c>
      <c r="G23" s="366"/>
      <c r="H23" s="39">
        <v>3</v>
      </c>
    </row>
    <row r="24" spans="1:8" ht="31.5">
      <c r="A24" s="149">
        <v>10</v>
      </c>
      <c r="B24" s="154" t="s">
        <v>281</v>
      </c>
      <c r="C24" s="149" t="s">
        <v>282</v>
      </c>
      <c r="D24" s="149">
        <v>3</v>
      </c>
      <c r="E24" s="149" t="s">
        <v>18</v>
      </c>
      <c r="F24" s="366" t="s">
        <v>518</v>
      </c>
      <c r="G24" s="366"/>
      <c r="H24" s="75">
        <v>1</v>
      </c>
    </row>
    <row r="25" spans="1:8">
      <c r="A25" s="149">
        <v>11</v>
      </c>
      <c r="B25" s="154" t="s">
        <v>293</v>
      </c>
      <c r="C25" s="149" t="s">
        <v>294</v>
      </c>
      <c r="D25" s="149">
        <v>3</v>
      </c>
      <c r="E25" s="149" t="s">
        <v>18</v>
      </c>
      <c r="F25" s="366" t="s">
        <v>518</v>
      </c>
      <c r="G25" s="366"/>
      <c r="H25" s="39">
        <v>2</v>
      </c>
    </row>
    <row r="26" spans="1:8">
      <c r="A26" s="149">
        <v>12</v>
      </c>
      <c r="B26" s="375" t="s">
        <v>40</v>
      </c>
      <c r="C26" s="149" t="s">
        <v>41</v>
      </c>
      <c r="D26" s="149">
        <v>3</v>
      </c>
      <c r="E26" s="165" t="str">
        <f>IF(D26=3,"36,18","24,12")</f>
        <v>36,18</v>
      </c>
      <c r="F26" s="366" t="s">
        <v>523</v>
      </c>
      <c r="G26" s="366"/>
      <c r="H26" s="39">
        <v>2</v>
      </c>
    </row>
    <row r="27" spans="1:8" ht="31.5">
      <c r="A27" s="149">
        <v>13</v>
      </c>
      <c r="B27" s="435" t="s">
        <v>42</v>
      </c>
      <c r="C27" s="30" t="s">
        <v>43</v>
      </c>
      <c r="D27" s="32">
        <v>2</v>
      </c>
      <c r="E27" s="32" t="s">
        <v>21</v>
      </c>
      <c r="F27" s="366" t="s">
        <v>524</v>
      </c>
      <c r="G27" s="366"/>
      <c r="H27" s="39">
        <v>2</v>
      </c>
    </row>
    <row r="28" spans="1:8">
      <c r="A28" s="147" t="s">
        <v>44</v>
      </c>
      <c r="B28" s="148" t="s">
        <v>45</v>
      </c>
      <c r="C28" s="149"/>
      <c r="D28" s="149">
        <v>2</v>
      </c>
      <c r="E28" s="149"/>
      <c r="F28" s="366"/>
      <c r="G28" s="366"/>
      <c r="H28" s="31"/>
    </row>
    <row r="29" spans="1:8">
      <c r="A29" s="149"/>
      <c r="B29" s="151" t="s">
        <v>200</v>
      </c>
      <c r="C29" s="149"/>
      <c r="D29" s="149"/>
      <c r="E29" s="149"/>
      <c r="F29" s="366"/>
      <c r="G29" s="366"/>
      <c r="H29" s="39"/>
    </row>
    <row r="30" spans="1:8">
      <c r="A30" s="149">
        <v>1</v>
      </c>
      <c r="B30" s="436" t="s">
        <v>286</v>
      </c>
      <c r="C30" s="149" t="s">
        <v>287</v>
      </c>
      <c r="D30" s="149">
        <v>2</v>
      </c>
      <c r="E30" s="149" t="s">
        <v>21</v>
      </c>
      <c r="F30" s="366" t="s">
        <v>518</v>
      </c>
      <c r="G30" s="366"/>
      <c r="H30" s="75">
        <v>1</v>
      </c>
    </row>
    <row r="31" spans="1:8">
      <c r="A31" s="149">
        <v>2</v>
      </c>
      <c r="B31" s="435" t="s">
        <v>540</v>
      </c>
      <c r="C31" s="30" t="s">
        <v>541</v>
      </c>
      <c r="D31" s="32">
        <v>2</v>
      </c>
      <c r="E31" s="32" t="s">
        <v>21</v>
      </c>
      <c r="F31" s="366" t="s">
        <v>518</v>
      </c>
      <c r="G31" s="366"/>
      <c r="H31" s="75">
        <v>1</v>
      </c>
    </row>
    <row r="32" spans="1:8">
      <c r="A32" s="149">
        <v>3</v>
      </c>
      <c r="B32" s="436" t="s">
        <v>542</v>
      </c>
      <c r="C32" s="149" t="s">
        <v>543</v>
      </c>
      <c r="D32" s="149">
        <v>2</v>
      </c>
      <c r="E32" s="146" t="s">
        <v>21</v>
      </c>
      <c r="F32" s="366" t="s">
        <v>518</v>
      </c>
      <c r="G32" s="366"/>
      <c r="H32" s="75">
        <v>1</v>
      </c>
    </row>
    <row r="33" spans="1:8">
      <c r="A33" s="152">
        <v>1.2</v>
      </c>
      <c r="B33" s="153" t="s">
        <v>52</v>
      </c>
      <c r="C33" s="149"/>
      <c r="D33" s="149"/>
      <c r="E33" s="149"/>
      <c r="F33" s="366"/>
      <c r="G33" s="366"/>
      <c r="H33" s="31"/>
    </row>
    <row r="34" spans="1:8">
      <c r="A34" s="147" t="s">
        <v>53</v>
      </c>
      <c r="B34" s="148" t="s">
        <v>15</v>
      </c>
      <c r="C34" s="149"/>
      <c r="D34" s="149"/>
      <c r="E34" s="149"/>
      <c r="F34" s="366"/>
      <c r="G34" s="366"/>
      <c r="H34" s="31"/>
    </row>
    <row r="35" spans="1:8">
      <c r="A35" s="149">
        <v>1</v>
      </c>
      <c r="B35" s="154" t="s">
        <v>54</v>
      </c>
      <c r="C35" s="30" t="s">
        <v>55</v>
      </c>
      <c r="D35" s="149">
        <v>1</v>
      </c>
      <c r="E35" s="32" t="s">
        <v>56</v>
      </c>
      <c r="F35" s="366" t="s">
        <v>513</v>
      </c>
      <c r="G35" s="366"/>
      <c r="H35" s="31">
        <v>2</v>
      </c>
    </row>
    <row r="36" spans="1:8">
      <c r="A36" s="147" t="s">
        <v>57</v>
      </c>
      <c r="B36" s="148" t="s">
        <v>58</v>
      </c>
      <c r="C36" s="149"/>
      <c r="D36" s="149"/>
      <c r="E36" s="149"/>
      <c r="F36" s="366"/>
      <c r="G36" s="366"/>
      <c r="H36" s="31"/>
    </row>
    <row r="37" spans="1:8">
      <c r="A37" s="149"/>
      <c r="B37" s="151" t="s">
        <v>200</v>
      </c>
      <c r="C37" s="149"/>
      <c r="D37" s="149"/>
      <c r="E37" s="149"/>
      <c r="F37" s="366"/>
      <c r="G37" s="366"/>
      <c r="H37" s="31"/>
    </row>
    <row r="38" spans="1:8">
      <c r="A38" s="149">
        <v>1</v>
      </c>
      <c r="B38" s="154" t="s">
        <v>63</v>
      </c>
      <c r="C38" s="149" t="s">
        <v>64</v>
      </c>
      <c r="D38" s="149">
        <v>1</v>
      </c>
      <c r="E38" s="32" t="s">
        <v>56</v>
      </c>
      <c r="F38" s="366" t="s">
        <v>513</v>
      </c>
      <c r="G38" s="366"/>
      <c r="H38" s="31">
        <v>3</v>
      </c>
    </row>
    <row r="39" spans="1:8">
      <c r="A39" s="149">
        <v>2</v>
      </c>
      <c r="B39" s="154" t="s">
        <v>61</v>
      </c>
      <c r="C39" s="149" t="s">
        <v>62</v>
      </c>
      <c r="D39" s="149">
        <v>1</v>
      </c>
      <c r="E39" s="32" t="s">
        <v>56</v>
      </c>
      <c r="F39" s="366" t="s">
        <v>513</v>
      </c>
      <c r="G39" s="366"/>
      <c r="H39" s="31">
        <v>3</v>
      </c>
    </row>
    <row r="40" spans="1:8">
      <c r="A40" s="149">
        <v>3</v>
      </c>
      <c r="B40" s="154" t="s">
        <v>59</v>
      </c>
      <c r="C40" s="149" t="s">
        <v>60</v>
      </c>
      <c r="D40" s="149">
        <v>1</v>
      </c>
      <c r="E40" s="32" t="s">
        <v>56</v>
      </c>
      <c r="F40" s="366" t="s">
        <v>513</v>
      </c>
      <c r="G40" s="366"/>
      <c r="H40" s="31">
        <v>4</v>
      </c>
    </row>
    <row r="41" spans="1:8">
      <c r="A41" s="149">
        <v>4</v>
      </c>
      <c r="B41" s="154" t="s">
        <v>65</v>
      </c>
      <c r="C41" s="149" t="s">
        <v>66</v>
      </c>
      <c r="D41" s="149">
        <v>1</v>
      </c>
      <c r="E41" s="32" t="s">
        <v>56</v>
      </c>
      <c r="F41" s="366" t="s">
        <v>513</v>
      </c>
      <c r="G41" s="366"/>
      <c r="H41" s="31">
        <v>4</v>
      </c>
    </row>
    <row r="42" spans="1:8">
      <c r="A42" s="149">
        <v>5</v>
      </c>
      <c r="B42" s="154" t="s">
        <v>67</v>
      </c>
      <c r="C42" s="149" t="s">
        <v>288</v>
      </c>
      <c r="D42" s="149">
        <v>1</v>
      </c>
      <c r="E42" s="32" t="s">
        <v>56</v>
      </c>
      <c r="F42" s="366" t="s">
        <v>513</v>
      </c>
      <c r="G42" s="366"/>
      <c r="H42" s="31">
        <v>3</v>
      </c>
    </row>
    <row r="43" spans="1:8">
      <c r="A43" s="149">
        <v>6</v>
      </c>
      <c r="B43" s="154" t="s">
        <v>70</v>
      </c>
      <c r="C43" s="149" t="s">
        <v>71</v>
      </c>
      <c r="D43" s="149">
        <v>1</v>
      </c>
      <c r="E43" s="32" t="s">
        <v>56</v>
      </c>
      <c r="F43" s="366" t="s">
        <v>513</v>
      </c>
      <c r="G43" s="366"/>
      <c r="H43" s="31">
        <v>4</v>
      </c>
    </row>
    <row r="44" spans="1:8" s="437" customFormat="1">
      <c r="A44" s="156">
        <v>1.3</v>
      </c>
      <c r="B44" s="157" t="s">
        <v>76</v>
      </c>
      <c r="C44" s="158"/>
      <c r="D44" s="156">
        <v>8</v>
      </c>
      <c r="E44" s="146"/>
      <c r="F44" s="366"/>
      <c r="G44" s="366"/>
      <c r="H44" s="38" t="s">
        <v>525</v>
      </c>
    </row>
    <row r="45" spans="1:8">
      <c r="A45" s="152">
        <v>2</v>
      </c>
      <c r="B45" s="153" t="s">
        <v>85</v>
      </c>
      <c r="C45" s="149"/>
      <c r="D45" s="149"/>
      <c r="E45" s="149"/>
      <c r="F45" s="366"/>
      <c r="G45" s="366"/>
      <c r="H45" s="31"/>
    </row>
    <row r="46" spans="1:8">
      <c r="A46" s="152">
        <v>2.1</v>
      </c>
      <c r="B46" s="153" t="s">
        <v>86</v>
      </c>
      <c r="C46" s="149"/>
      <c r="D46" s="149"/>
      <c r="E46" s="149"/>
      <c r="F46" s="366"/>
      <c r="G46" s="366"/>
      <c r="H46" s="31"/>
    </row>
    <row r="47" spans="1:8">
      <c r="A47" s="147" t="s">
        <v>87</v>
      </c>
      <c r="B47" s="159" t="s">
        <v>15</v>
      </c>
      <c r="C47" s="149"/>
      <c r="D47" s="149"/>
      <c r="E47" s="149"/>
      <c r="F47" s="366"/>
      <c r="G47" s="366"/>
      <c r="H47" s="31"/>
    </row>
    <row r="48" spans="1:8">
      <c r="A48" s="149">
        <v>1</v>
      </c>
      <c r="B48" s="375" t="s">
        <v>298</v>
      </c>
      <c r="C48" s="149" t="s">
        <v>215</v>
      </c>
      <c r="D48" s="149">
        <v>3</v>
      </c>
      <c r="E48" s="146" t="s">
        <v>18</v>
      </c>
      <c r="F48" s="366" t="s">
        <v>523</v>
      </c>
      <c r="G48" s="366"/>
      <c r="H48" s="39">
        <v>2</v>
      </c>
    </row>
    <row r="49" spans="1:8">
      <c r="A49" s="149">
        <v>2</v>
      </c>
      <c r="B49" s="375" t="s">
        <v>983</v>
      </c>
      <c r="C49" s="149" t="s">
        <v>213</v>
      </c>
      <c r="D49" s="149">
        <v>3</v>
      </c>
      <c r="E49" s="146" t="s">
        <v>18</v>
      </c>
      <c r="F49" s="366" t="s">
        <v>518</v>
      </c>
      <c r="G49" s="366"/>
      <c r="H49" s="39">
        <v>3</v>
      </c>
    </row>
    <row r="50" spans="1:8">
      <c r="A50" s="149">
        <v>3</v>
      </c>
      <c r="B50" s="375" t="s">
        <v>984</v>
      </c>
      <c r="C50" s="149" t="s">
        <v>107</v>
      </c>
      <c r="D50" s="32">
        <v>3</v>
      </c>
      <c r="E50" s="32" t="s">
        <v>18</v>
      </c>
      <c r="F50" s="366" t="s">
        <v>523</v>
      </c>
      <c r="G50" s="366"/>
      <c r="H50" s="75">
        <v>1</v>
      </c>
    </row>
    <row r="51" spans="1:8">
      <c r="A51" s="149">
        <v>4</v>
      </c>
      <c r="B51" s="375" t="s">
        <v>788</v>
      </c>
      <c r="C51" s="149" t="s">
        <v>789</v>
      </c>
      <c r="D51" s="149">
        <v>3</v>
      </c>
      <c r="E51" s="146" t="s">
        <v>18</v>
      </c>
      <c r="F51" s="366" t="s">
        <v>518</v>
      </c>
      <c r="G51" s="366"/>
      <c r="H51" s="39">
        <v>4</v>
      </c>
    </row>
    <row r="52" spans="1:8" s="438" customFormat="1">
      <c r="A52" s="155">
        <v>5</v>
      </c>
      <c r="B52" s="154" t="s">
        <v>114</v>
      </c>
      <c r="C52" s="149" t="s">
        <v>115</v>
      </c>
      <c r="D52" s="149">
        <v>3</v>
      </c>
      <c r="E52" s="149" t="s">
        <v>18</v>
      </c>
      <c r="F52" s="366" t="s">
        <v>518</v>
      </c>
      <c r="G52" s="366"/>
      <c r="H52" s="39">
        <v>3</v>
      </c>
    </row>
    <row r="53" spans="1:8">
      <c r="A53" s="149">
        <v>6</v>
      </c>
      <c r="B53" s="375" t="s">
        <v>98</v>
      </c>
      <c r="C53" s="149" t="s">
        <v>99</v>
      </c>
      <c r="D53" s="146">
        <v>2</v>
      </c>
      <c r="E53" s="146" t="s">
        <v>21</v>
      </c>
      <c r="F53" s="366" t="s">
        <v>517</v>
      </c>
      <c r="G53" s="366"/>
      <c r="H53" s="39">
        <v>4</v>
      </c>
    </row>
    <row r="54" spans="1:8">
      <c r="A54" s="149">
        <v>7</v>
      </c>
      <c r="B54" s="375" t="s">
        <v>100</v>
      </c>
      <c r="C54" s="149" t="s">
        <v>101</v>
      </c>
      <c r="D54" s="146">
        <v>2</v>
      </c>
      <c r="E54" s="146" t="s">
        <v>21</v>
      </c>
      <c r="F54" s="366" t="s">
        <v>517</v>
      </c>
      <c r="G54" s="366"/>
      <c r="H54" s="39">
        <v>5</v>
      </c>
    </row>
    <row r="55" spans="1:8">
      <c r="A55" s="147" t="s">
        <v>102</v>
      </c>
      <c r="B55" s="148" t="s">
        <v>58</v>
      </c>
      <c r="C55" s="149"/>
      <c r="D55" s="152">
        <v>13</v>
      </c>
      <c r="E55" s="149"/>
      <c r="F55" s="366"/>
      <c r="G55" s="366"/>
      <c r="H55" s="31"/>
    </row>
    <row r="56" spans="1:8">
      <c r="A56" s="149"/>
      <c r="B56" s="151" t="s">
        <v>985</v>
      </c>
      <c r="C56" s="149"/>
      <c r="D56" s="149"/>
      <c r="E56" s="149"/>
      <c r="F56" s="366"/>
      <c r="G56" s="366"/>
      <c r="H56" s="39"/>
    </row>
    <row r="57" spans="1:8" ht="31.5">
      <c r="A57" s="149">
        <v>1</v>
      </c>
      <c r="B57" s="375" t="s">
        <v>986</v>
      </c>
      <c r="C57" s="370" t="s">
        <v>987</v>
      </c>
      <c r="D57" s="149">
        <v>2</v>
      </c>
      <c r="E57" s="149" t="s">
        <v>21</v>
      </c>
      <c r="F57" s="366" t="s">
        <v>518</v>
      </c>
      <c r="G57" s="366"/>
      <c r="H57" s="39">
        <v>3</v>
      </c>
    </row>
    <row r="58" spans="1:8">
      <c r="A58" s="149">
        <v>2</v>
      </c>
      <c r="B58" s="375" t="s">
        <v>403</v>
      </c>
      <c r="C58" s="149" t="s">
        <v>988</v>
      </c>
      <c r="D58" s="146">
        <v>2</v>
      </c>
      <c r="E58" s="387" t="s">
        <v>21</v>
      </c>
      <c r="F58" s="366" t="s">
        <v>518</v>
      </c>
      <c r="G58" s="366"/>
      <c r="H58" s="39">
        <v>3</v>
      </c>
    </row>
    <row r="59" spans="1:8">
      <c r="A59" s="149">
        <v>3</v>
      </c>
      <c r="B59" s="375" t="s">
        <v>828</v>
      </c>
      <c r="C59" s="149" t="s">
        <v>829</v>
      </c>
      <c r="D59" s="149">
        <v>2</v>
      </c>
      <c r="E59" s="146" t="s">
        <v>21</v>
      </c>
      <c r="F59" s="366" t="s">
        <v>518</v>
      </c>
      <c r="G59" s="366"/>
      <c r="H59" s="39">
        <v>3</v>
      </c>
    </row>
    <row r="60" spans="1:8">
      <c r="A60" s="149">
        <v>4</v>
      </c>
      <c r="B60" s="375" t="s">
        <v>989</v>
      </c>
      <c r="C60" s="149" t="s">
        <v>990</v>
      </c>
      <c r="D60" s="149">
        <v>2</v>
      </c>
      <c r="E60" s="146" t="s">
        <v>21</v>
      </c>
      <c r="F60" s="366" t="s">
        <v>518</v>
      </c>
      <c r="G60" s="366"/>
      <c r="H60" s="39">
        <v>3</v>
      </c>
    </row>
    <row r="61" spans="1:8">
      <c r="A61" s="149">
        <v>5</v>
      </c>
      <c r="B61" s="375" t="s">
        <v>203</v>
      </c>
      <c r="C61" s="149" t="s">
        <v>51</v>
      </c>
      <c r="D61" s="149">
        <v>2</v>
      </c>
      <c r="E61" s="146" t="s">
        <v>21</v>
      </c>
      <c r="F61" s="366" t="s">
        <v>518</v>
      </c>
      <c r="G61" s="366"/>
      <c r="H61" s="39">
        <v>3</v>
      </c>
    </row>
    <row r="62" spans="1:8">
      <c r="A62" s="149">
        <v>6</v>
      </c>
      <c r="B62" s="375" t="s">
        <v>590</v>
      </c>
      <c r="C62" s="149" t="s">
        <v>591</v>
      </c>
      <c r="D62" s="149">
        <v>2</v>
      </c>
      <c r="E62" s="149" t="s">
        <v>21</v>
      </c>
      <c r="F62" s="366" t="s">
        <v>518</v>
      </c>
      <c r="G62" s="366"/>
      <c r="H62" s="39">
        <v>3</v>
      </c>
    </row>
    <row r="63" spans="1:8" s="439" customFormat="1">
      <c r="A63" s="149">
        <v>7</v>
      </c>
      <c r="B63" s="375" t="s">
        <v>303</v>
      </c>
      <c r="C63" s="149" t="s">
        <v>304</v>
      </c>
      <c r="D63" s="149">
        <v>3</v>
      </c>
      <c r="E63" s="149" t="s">
        <v>18</v>
      </c>
      <c r="F63" s="366" t="s">
        <v>518</v>
      </c>
      <c r="G63" s="366"/>
      <c r="H63" s="39">
        <v>4</v>
      </c>
    </row>
    <row r="64" spans="1:8">
      <c r="A64" s="149">
        <v>8</v>
      </c>
      <c r="B64" s="375" t="s">
        <v>291</v>
      </c>
      <c r="C64" s="149" t="s">
        <v>105</v>
      </c>
      <c r="D64" s="146">
        <v>3</v>
      </c>
      <c r="E64" s="149" t="s">
        <v>18</v>
      </c>
      <c r="F64" s="366" t="s">
        <v>527</v>
      </c>
      <c r="G64" s="366"/>
      <c r="H64" s="39">
        <v>4</v>
      </c>
    </row>
    <row r="65" spans="1:8">
      <c r="A65" s="149">
        <v>9</v>
      </c>
      <c r="B65" s="375" t="s">
        <v>289</v>
      </c>
      <c r="C65" s="149" t="s">
        <v>290</v>
      </c>
      <c r="D65" s="149">
        <v>3</v>
      </c>
      <c r="E65" s="32" t="s">
        <v>18</v>
      </c>
      <c r="F65" s="366" t="s">
        <v>518</v>
      </c>
      <c r="G65" s="366"/>
      <c r="H65" s="39">
        <v>3</v>
      </c>
    </row>
    <row r="66" spans="1:8">
      <c r="A66" s="149">
        <v>10</v>
      </c>
      <c r="B66" s="375" t="s">
        <v>991</v>
      </c>
      <c r="C66" s="146" t="s">
        <v>992</v>
      </c>
      <c r="D66" s="146">
        <v>3</v>
      </c>
      <c r="E66" s="146" t="s">
        <v>18</v>
      </c>
      <c r="F66" s="366" t="s">
        <v>524</v>
      </c>
      <c r="G66" s="366"/>
      <c r="H66" s="39">
        <v>4</v>
      </c>
    </row>
    <row r="67" spans="1:8">
      <c r="A67" s="149">
        <v>11</v>
      </c>
      <c r="B67" s="435" t="s">
        <v>811</v>
      </c>
      <c r="C67" s="30" t="s">
        <v>812</v>
      </c>
      <c r="D67" s="32">
        <v>3</v>
      </c>
      <c r="E67" s="32" t="s">
        <v>18</v>
      </c>
      <c r="F67" s="366" t="s">
        <v>518</v>
      </c>
      <c r="G67" s="366"/>
      <c r="H67" s="39">
        <v>4</v>
      </c>
    </row>
    <row r="68" spans="1:8">
      <c r="A68" s="149">
        <v>12</v>
      </c>
      <c r="B68" s="435" t="s">
        <v>216</v>
      </c>
      <c r="C68" s="149" t="s">
        <v>91</v>
      </c>
      <c r="D68" s="32">
        <v>3</v>
      </c>
      <c r="E68" s="32" t="s">
        <v>18</v>
      </c>
      <c r="F68" s="366" t="s">
        <v>518</v>
      </c>
      <c r="G68" s="366"/>
      <c r="H68" s="39">
        <v>3</v>
      </c>
    </row>
    <row r="69" spans="1:8">
      <c r="A69" s="149">
        <v>13</v>
      </c>
      <c r="B69" s="375" t="s">
        <v>267</v>
      </c>
      <c r="C69" s="149" t="s">
        <v>268</v>
      </c>
      <c r="D69" s="146">
        <v>3</v>
      </c>
      <c r="E69" s="146" t="s">
        <v>18</v>
      </c>
      <c r="F69" s="366" t="s">
        <v>518</v>
      </c>
      <c r="G69" s="366"/>
      <c r="H69" s="39">
        <v>4</v>
      </c>
    </row>
    <row r="70" spans="1:8">
      <c r="A70" s="149">
        <v>14</v>
      </c>
      <c r="B70" s="375" t="s">
        <v>876</v>
      </c>
      <c r="C70" s="149" t="s">
        <v>877</v>
      </c>
      <c r="D70" s="149">
        <v>3</v>
      </c>
      <c r="E70" s="146" t="s">
        <v>18</v>
      </c>
      <c r="F70" s="366" t="s">
        <v>518</v>
      </c>
      <c r="G70" s="366"/>
      <c r="H70" s="39">
        <v>4</v>
      </c>
    </row>
    <row r="71" spans="1:8">
      <c r="A71" s="149">
        <v>15</v>
      </c>
      <c r="B71" s="375" t="s">
        <v>993</v>
      </c>
      <c r="C71" s="149" t="s">
        <v>881</v>
      </c>
      <c r="D71" s="149">
        <v>3</v>
      </c>
      <c r="E71" s="146" t="s">
        <v>18</v>
      </c>
      <c r="F71" s="366" t="s">
        <v>518</v>
      </c>
      <c r="G71" s="366"/>
      <c r="H71" s="39">
        <v>3</v>
      </c>
    </row>
    <row r="72" spans="1:8">
      <c r="A72" s="152">
        <v>2.2000000000000002</v>
      </c>
      <c r="B72" s="153" t="s">
        <v>120</v>
      </c>
      <c r="C72" s="149"/>
      <c r="D72" s="152">
        <v>33</v>
      </c>
      <c r="E72" s="149"/>
      <c r="F72" s="366"/>
      <c r="G72" s="366"/>
      <c r="H72" s="31"/>
    </row>
    <row r="73" spans="1:8">
      <c r="A73" s="147" t="s">
        <v>121</v>
      </c>
      <c r="B73" s="159" t="s">
        <v>15</v>
      </c>
      <c r="C73" s="149"/>
      <c r="D73" s="152">
        <v>27</v>
      </c>
      <c r="E73" s="149"/>
      <c r="F73" s="366"/>
      <c r="G73" s="366"/>
      <c r="H73" s="31"/>
    </row>
    <row r="74" spans="1:8">
      <c r="A74" s="149">
        <v>1</v>
      </c>
      <c r="B74" s="440" t="s">
        <v>124</v>
      </c>
      <c r="C74" s="30" t="s">
        <v>125</v>
      </c>
      <c r="D74" s="32">
        <v>3</v>
      </c>
      <c r="E74" s="32" t="s">
        <v>18</v>
      </c>
      <c r="F74" s="366" t="s">
        <v>520</v>
      </c>
      <c r="G74" s="366"/>
      <c r="H74" s="39">
        <v>4</v>
      </c>
    </row>
    <row r="75" spans="1:8">
      <c r="A75" s="149">
        <v>2</v>
      </c>
      <c r="B75" s="375" t="s">
        <v>994</v>
      </c>
      <c r="C75" s="149" t="s">
        <v>995</v>
      </c>
      <c r="D75" s="149">
        <v>3</v>
      </c>
      <c r="E75" s="149" t="s">
        <v>128</v>
      </c>
      <c r="F75" s="366" t="s">
        <v>526</v>
      </c>
      <c r="G75" s="366"/>
      <c r="H75" s="39">
        <v>5</v>
      </c>
    </row>
    <row r="76" spans="1:8">
      <c r="A76" s="149">
        <v>3</v>
      </c>
      <c r="B76" s="375" t="s">
        <v>337</v>
      </c>
      <c r="C76" s="149" t="s">
        <v>338</v>
      </c>
      <c r="D76" s="32">
        <v>3</v>
      </c>
      <c r="E76" s="32" t="s">
        <v>18</v>
      </c>
      <c r="F76" s="366" t="s">
        <v>518</v>
      </c>
      <c r="G76" s="366"/>
      <c r="H76" s="39">
        <v>5</v>
      </c>
    </row>
    <row r="77" spans="1:8">
      <c r="A77" s="149">
        <v>4</v>
      </c>
      <c r="B77" s="375" t="s">
        <v>996</v>
      </c>
      <c r="C77" s="149" t="s">
        <v>814</v>
      </c>
      <c r="D77" s="149">
        <v>3</v>
      </c>
      <c r="E77" s="149" t="s">
        <v>18</v>
      </c>
      <c r="F77" s="366" t="s">
        <v>518</v>
      </c>
      <c r="G77" s="366"/>
      <c r="H77" s="39">
        <v>5</v>
      </c>
    </row>
    <row r="78" spans="1:8">
      <c r="A78" s="149">
        <v>5</v>
      </c>
      <c r="B78" s="375" t="s">
        <v>997</v>
      </c>
      <c r="C78" s="149" t="s">
        <v>998</v>
      </c>
      <c r="D78" s="149">
        <v>3</v>
      </c>
      <c r="E78" s="149" t="s">
        <v>128</v>
      </c>
      <c r="F78" s="366" t="s">
        <v>999</v>
      </c>
      <c r="G78" s="366"/>
      <c r="H78" s="31">
        <v>6</v>
      </c>
    </row>
    <row r="79" spans="1:8" ht="31.5">
      <c r="A79" s="149">
        <v>6</v>
      </c>
      <c r="B79" s="375" t="s">
        <v>815</v>
      </c>
      <c r="C79" s="149" t="s">
        <v>816</v>
      </c>
      <c r="D79" s="149">
        <v>3</v>
      </c>
      <c r="E79" s="149" t="s">
        <v>18</v>
      </c>
      <c r="F79" s="366" t="s">
        <v>526</v>
      </c>
      <c r="G79" s="366"/>
      <c r="H79" s="31">
        <v>6</v>
      </c>
    </row>
    <row r="80" spans="1:8" ht="31.5">
      <c r="A80" s="149">
        <v>7</v>
      </c>
      <c r="B80" s="440" t="s">
        <v>1000</v>
      </c>
      <c r="C80" s="149" t="s">
        <v>1001</v>
      </c>
      <c r="D80" s="32">
        <v>3</v>
      </c>
      <c r="E80" s="32" t="s">
        <v>18</v>
      </c>
      <c r="F80" s="366" t="s">
        <v>518</v>
      </c>
      <c r="G80" s="366"/>
      <c r="H80" s="39">
        <v>7</v>
      </c>
    </row>
    <row r="81" spans="1:8">
      <c r="A81" s="149">
        <v>8</v>
      </c>
      <c r="B81" s="375" t="s">
        <v>1002</v>
      </c>
      <c r="C81" s="149" t="s">
        <v>787</v>
      </c>
      <c r="D81" s="149">
        <v>3</v>
      </c>
      <c r="E81" s="149" t="s">
        <v>18</v>
      </c>
      <c r="F81" s="366" t="s">
        <v>518</v>
      </c>
      <c r="G81" s="366"/>
      <c r="H81" s="39">
        <v>5</v>
      </c>
    </row>
    <row r="82" spans="1:8">
      <c r="A82" s="149">
        <v>9</v>
      </c>
      <c r="B82" s="375" t="s">
        <v>1003</v>
      </c>
      <c r="C82" s="149" t="s">
        <v>1004</v>
      </c>
      <c r="D82" s="32">
        <v>3</v>
      </c>
      <c r="E82" s="32" t="s">
        <v>18</v>
      </c>
      <c r="F82" s="366" t="s">
        <v>518</v>
      </c>
      <c r="G82" s="366"/>
      <c r="H82" s="39">
        <v>7</v>
      </c>
    </row>
    <row r="83" spans="1:8">
      <c r="A83" s="147" t="s">
        <v>145</v>
      </c>
      <c r="B83" s="148" t="s">
        <v>58</v>
      </c>
      <c r="C83" s="149"/>
      <c r="D83" s="152">
        <v>6</v>
      </c>
      <c r="E83" s="149"/>
      <c r="F83" s="366"/>
      <c r="G83" s="366"/>
      <c r="H83" s="31"/>
    </row>
    <row r="84" spans="1:8">
      <c r="A84" s="149"/>
      <c r="B84" s="151" t="s">
        <v>265</v>
      </c>
      <c r="C84" s="149"/>
      <c r="D84" s="149"/>
      <c r="E84" s="149"/>
      <c r="F84" s="366"/>
      <c r="G84" s="366"/>
      <c r="H84" s="31"/>
    </row>
    <row r="85" spans="1:8">
      <c r="A85" s="149">
        <v>1</v>
      </c>
      <c r="B85" s="440" t="s">
        <v>1005</v>
      </c>
      <c r="C85" s="149" t="s">
        <v>1006</v>
      </c>
      <c r="D85" s="32">
        <v>3</v>
      </c>
      <c r="E85" s="32" t="s">
        <v>18</v>
      </c>
      <c r="F85" s="366" t="s">
        <v>518</v>
      </c>
      <c r="G85" s="366"/>
      <c r="H85" s="31">
        <v>6</v>
      </c>
    </row>
    <row r="86" spans="1:8">
      <c r="A86" s="149">
        <v>2</v>
      </c>
      <c r="B86" s="375" t="s">
        <v>895</v>
      </c>
      <c r="C86" s="149" t="s">
        <v>896</v>
      </c>
      <c r="D86" s="149">
        <v>3</v>
      </c>
      <c r="E86" s="149" t="s">
        <v>18</v>
      </c>
      <c r="F86" s="366" t="s">
        <v>518</v>
      </c>
      <c r="G86" s="366"/>
      <c r="H86" s="31">
        <v>6</v>
      </c>
    </row>
    <row r="87" spans="1:8" ht="31.5">
      <c r="A87" s="149">
        <v>3</v>
      </c>
      <c r="B87" s="440" t="s">
        <v>1007</v>
      </c>
      <c r="C87" s="149" t="s">
        <v>1008</v>
      </c>
      <c r="D87" s="32">
        <v>3</v>
      </c>
      <c r="E87" s="32" t="s">
        <v>18</v>
      </c>
      <c r="F87" s="366" t="s">
        <v>526</v>
      </c>
      <c r="G87" s="366"/>
      <c r="H87" s="31">
        <v>6</v>
      </c>
    </row>
    <row r="88" spans="1:8">
      <c r="A88" s="149">
        <v>4</v>
      </c>
      <c r="B88" s="375" t="s">
        <v>884</v>
      </c>
      <c r="C88" s="149" t="s">
        <v>885</v>
      </c>
      <c r="D88" s="32">
        <v>3</v>
      </c>
      <c r="E88" s="32" t="s">
        <v>18</v>
      </c>
      <c r="F88" s="366" t="s">
        <v>518</v>
      </c>
      <c r="G88" s="366"/>
      <c r="H88" s="31">
        <v>6</v>
      </c>
    </row>
    <row r="89" spans="1:8" ht="31.5">
      <c r="A89" s="149">
        <v>5</v>
      </c>
      <c r="B89" s="375" t="s">
        <v>1009</v>
      </c>
      <c r="C89" s="149" t="s">
        <v>776</v>
      </c>
      <c r="D89" s="32">
        <v>3</v>
      </c>
      <c r="E89" s="32" t="s">
        <v>18</v>
      </c>
      <c r="F89" s="366" t="s">
        <v>518</v>
      </c>
      <c r="G89" s="366"/>
      <c r="H89" s="31">
        <v>6</v>
      </c>
    </row>
    <row r="90" spans="1:8">
      <c r="A90" s="149">
        <v>6</v>
      </c>
      <c r="B90" s="375" t="s">
        <v>1010</v>
      </c>
      <c r="C90" s="149" t="s">
        <v>1011</v>
      </c>
      <c r="D90" s="32">
        <v>3</v>
      </c>
      <c r="E90" s="32" t="s">
        <v>18</v>
      </c>
      <c r="F90" s="366" t="s">
        <v>518</v>
      </c>
      <c r="G90" s="366"/>
      <c r="H90" s="31">
        <v>6</v>
      </c>
    </row>
    <row r="91" spans="1:8">
      <c r="A91" s="152">
        <v>2.2999999999999998</v>
      </c>
      <c r="B91" s="162" t="s">
        <v>162</v>
      </c>
      <c r="C91" s="149"/>
      <c r="D91" s="152">
        <v>13</v>
      </c>
      <c r="E91" s="149"/>
      <c r="F91" s="366"/>
      <c r="G91" s="366"/>
      <c r="H91" s="31"/>
    </row>
    <row r="92" spans="1:8">
      <c r="A92" s="147" t="s">
        <v>163</v>
      </c>
      <c r="B92" s="159" t="s">
        <v>15</v>
      </c>
      <c r="C92" s="149"/>
      <c r="D92" s="152">
        <v>4</v>
      </c>
      <c r="E92" s="149"/>
      <c r="F92" s="366"/>
      <c r="G92" s="366"/>
      <c r="H92" s="31"/>
    </row>
    <row r="93" spans="1:8" ht="31.5">
      <c r="A93" s="149">
        <v>1</v>
      </c>
      <c r="B93" s="375" t="s">
        <v>1012</v>
      </c>
      <c r="C93" s="149" t="s">
        <v>1013</v>
      </c>
      <c r="D93" s="149">
        <v>2</v>
      </c>
      <c r="E93" s="149" t="s">
        <v>21</v>
      </c>
      <c r="F93" s="366" t="s">
        <v>518</v>
      </c>
      <c r="G93" s="366"/>
      <c r="H93" s="39">
        <v>5</v>
      </c>
    </row>
    <row r="94" spans="1:8">
      <c r="A94" s="149">
        <v>2</v>
      </c>
      <c r="B94" s="435" t="s">
        <v>810</v>
      </c>
      <c r="C94" s="30" t="s">
        <v>491</v>
      </c>
      <c r="D94" s="32">
        <v>2</v>
      </c>
      <c r="E94" s="149" t="s">
        <v>21</v>
      </c>
      <c r="F94" s="366" t="s">
        <v>518</v>
      </c>
      <c r="G94" s="366"/>
      <c r="H94" s="31">
        <v>6</v>
      </c>
    </row>
    <row r="95" spans="1:8">
      <c r="A95" s="147" t="s">
        <v>168</v>
      </c>
      <c r="B95" s="148" t="s">
        <v>58</v>
      </c>
      <c r="C95" s="149"/>
      <c r="D95" s="152">
        <v>9</v>
      </c>
      <c r="E95" s="149"/>
      <c r="F95" s="366"/>
      <c r="G95" s="366"/>
      <c r="H95" s="31"/>
    </row>
    <row r="96" spans="1:8">
      <c r="A96" s="149"/>
      <c r="B96" s="151" t="s">
        <v>319</v>
      </c>
      <c r="C96" s="149"/>
      <c r="D96" s="149"/>
      <c r="E96" s="149"/>
      <c r="F96" s="366"/>
      <c r="G96" s="366"/>
      <c r="H96" s="31"/>
    </row>
    <row r="97" spans="1:16295">
      <c r="A97" s="149">
        <v>1</v>
      </c>
      <c r="B97" s="375" t="s">
        <v>1014</v>
      </c>
      <c r="C97" s="149" t="s">
        <v>798</v>
      </c>
      <c r="D97" s="149">
        <v>3</v>
      </c>
      <c r="E97" s="149" t="s">
        <v>18</v>
      </c>
      <c r="F97" s="366" t="s">
        <v>518</v>
      </c>
      <c r="G97" s="366"/>
      <c r="H97" s="39">
        <v>7</v>
      </c>
    </row>
    <row r="98" spans="1:16295">
      <c r="A98" s="149">
        <v>2</v>
      </c>
      <c r="B98" s="435" t="s">
        <v>311</v>
      </c>
      <c r="C98" s="149" t="s">
        <v>312</v>
      </c>
      <c r="D98" s="149">
        <v>3</v>
      </c>
      <c r="E98" s="32" t="s">
        <v>18</v>
      </c>
      <c r="F98" s="366" t="s">
        <v>518</v>
      </c>
      <c r="G98" s="366"/>
      <c r="H98" s="39">
        <v>7</v>
      </c>
    </row>
    <row r="99" spans="1:16295">
      <c r="A99" s="149">
        <v>3</v>
      </c>
      <c r="B99" s="375" t="s">
        <v>1015</v>
      </c>
      <c r="C99" s="149" t="s">
        <v>323</v>
      </c>
      <c r="D99" s="149">
        <v>3</v>
      </c>
      <c r="E99" s="149" t="s">
        <v>18</v>
      </c>
      <c r="F99" s="366" t="s">
        <v>518</v>
      </c>
      <c r="G99" s="366"/>
      <c r="H99" s="39">
        <v>7</v>
      </c>
      <c r="I99" s="441"/>
      <c r="J99" s="442"/>
      <c r="K99" s="443"/>
      <c r="L99" s="443"/>
      <c r="M99" s="443"/>
      <c r="N99" s="443"/>
      <c r="O99" s="444"/>
      <c r="P99" s="439"/>
      <c r="Q99" s="439"/>
      <c r="R99" s="441"/>
      <c r="S99" s="439"/>
      <c r="T99" s="438"/>
      <c r="U99" s="443"/>
      <c r="V99" s="441"/>
      <c r="W99" s="441"/>
      <c r="X99" s="443"/>
      <c r="Y99" s="441"/>
      <c r="Z99" s="442"/>
      <c r="AA99" s="443"/>
      <c r="AB99" s="443"/>
      <c r="AC99" s="443"/>
      <c r="AD99" s="443"/>
      <c r="AE99" s="444"/>
      <c r="AF99" s="439"/>
      <c r="AG99" s="439"/>
      <c r="AH99" s="441"/>
      <c r="AI99" s="439"/>
      <c r="AJ99" s="438"/>
      <c r="AK99" s="443"/>
      <c r="AL99" s="441"/>
      <c r="AM99" s="441"/>
      <c r="AN99" s="443"/>
      <c r="AO99" s="441"/>
      <c r="AP99" s="442"/>
      <c r="AQ99" s="443"/>
      <c r="AR99" s="443"/>
      <c r="AS99" s="443"/>
      <c r="AT99" s="443"/>
      <c r="AU99" s="444"/>
      <c r="AV99" s="439"/>
      <c r="AW99" s="439"/>
      <c r="AX99" s="441"/>
      <c r="AY99" s="439"/>
      <c r="AZ99" s="438"/>
      <c r="BA99" s="443"/>
      <c r="BB99" s="441"/>
      <c r="BC99" s="441"/>
      <c r="BD99" s="443"/>
      <c r="BE99" s="441"/>
      <c r="BF99" s="442"/>
      <c r="BG99" s="443"/>
      <c r="BH99" s="443"/>
      <c r="BI99" s="443"/>
      <c r="BJ99" s="443"/>
      <c r="BK99" s="444"/>
      <c r="BL99" s="439"/>
      <c r="BM99" s="439"/>
      <c r="BN99" s="441"/>
      <c r="BO99" s="439"/>
      <c r="BP99" s="438"/>
      <c r="BQ99" s="443"/>
      <c r="BR99" s="441"/>
      <c r="BS99" s="441"/>
      <c r="BT99" s="443"/>
      <c r="BU99" s="441"/>
      <c r="BV99" s="442"/>
      <c r="BW99" s="443"/>
      <c r="BX99" s="443"/>
      <c r="BY99" s="443"/>
      <c r="BZ99" s="443"/>
      <c r="CA99" s="444"/>
      <c r="CB99" s="439"/>
      <c r="CC99" s="439"/>
      <c r="CD99" s="441"/>
      <c r="CE99" s="439"/>
      <c r="CF99" s="438"/>
      <c r="CG99" s="443"/>
      <c r="CH99" s="441"/>
      <c r="CI99" s="441"/>
      <c r="CJ99" s="443"/>
      <c r="CK99" s="441"/>
      <c r="CL99" s="442"/>
      <c r="CM99" s="443"/>
      <c r="CN99" s="443"/>
      <c r="CO99" s="443"/>
      <c r="CP99" s="443"/>
      <c r="CQ99" s="444"/>
      <c r="CR99" s="439"/>
      <c r="CS99" s="439"/>
      <c r="CT99" s="441"/>
      <c r="CU99" s="439"/>
      <c r="CV99" s="438"/>
      <c r="CW99" s="443"/>
      <c r="CX99" s="441"/>
      <c r="CY99" s="441"/>
      <c r="CZ99" s="443"/>
      <c r="DA99" s="441"/>
      <c r="DB99" s="442"/>
      <c r="DC99" s="443"/>
      <c r="DD99" s="443"/>
      <c r="DE99" s="443"/>
      <c r="DF99" s="443"/>
      <c r="DG99" s="444"/>
      <c r="DH99" s="439"/>
      <c r="DI99" s="439"/>
      <c r="DJ99" s="441"/>
      <c r="DK99" s="439"/>
      <c r="DL99" s="438"/>
      <c r="DM99" s="443"/>
      <c r="DN99" s="441"/>
      <c r="DO99" s="441"/>
      <c r="DP99" s="443"/>
      <c r="DQ99" s="441"/>
      <c r="DR99" s="442"/>
      <c r="DS99" s="443"/>
      <c r="DT99" s="443"/>
      <c r="DU99" s="443"/>
      <c r="DV99" s="443"/>
      <c r="DW99" s="444"/>
      <c r="DX99" s="439"/>
      <c r="DY99" s="439"/>
      <c r="DZ99" s="441"/>
      <c r="EA99" s="439"/>
      <c r="EB99" s="438"/>
      <c r="EC99" s="443"/>
      <c r="ED99" s="441"/>
      <c r="EE99" s="441"/>
      <c r="EF99" s="443"/>
      <c r="EG99" s="441"/>
      <c r="EH99" s="442"/>
      <c r="EI99" s="443"/>
      <c r="EJ99" s="443"/>
      <c r="EK99" s="443"/>
      <c r="EL99" s="443"/>
      <c r="EM99" s="444"/>
      <c r="EN99" s="439"/>
      <c r="EO99" s="439"/>
      <c r="EP99" s="441"/>
      <c r="EQ99" s="439"/>
      <c r="ER99" s="438"/>
      <c r="ES99" s="443"/>
      <c r="ET99" s="441"/>
      <c r="EU99" s="441"/>
      <c r="EV99" s="443"/>
      <c r="EW99" s="441"/>
      <c r="EX99" s="442"/>
      <c r="EY99" s="443"/>
      <c r="EZ99" s="443"/>
      <c r="FA99" s="443"/>
      <c r="FB99" s="443"/>
      <c r="FC99" s="444"/>
      <c r="FD99" s="439"/>
      <c r="FE99" s="439"/>
      <c r="FF99" s="441"/>
      <c r="FG99" s="439"/>
      <c r="FH99" s="438"/>
      <c r="FI99" s="443"/>
      <c r="FJ99" s="441"/>
      <c r="FK99" s="441"/>
      <c r="FL99" s="443"/>
      <c r="FM99" s="441"/>
      <c r="FN99" s="442"/>
      <c r="FO99" s="443"/>
      <c r="FP99" s="443"/>
      <c r="FQ99" s="443"/>
      <c r="FR99" s="443"/>
      <c r="FS99" s="444"/>
      <c r="FT99" s="439"/>
      <c r="FU99" s="439"/>
      <c r="FV99" s="441"/>
      <c r="FW99" s="439"/>
      <c r="FX99" s="438"/>
      <c r="FY99" s="443"/>
      <c r="FZ99" s="441"/>
      <c r="GA99" s="441"/>
      <c r="GB99" s="443"/>
      <c r="GC99" s="441"/>
      <c r="GD99" s="442"/>
      <c r="GE99" s="443"/>
      <c r="GF99" s="443"/>
      <c r="GG99" s="443"/>
      <c r="GH99" s="443"/>
      <c r="GI99" s="444"/>
      <c r="GJ99" s="439"/>
      <c r="GK99" s="439"/>
      <c r="GL99" s="441"/>
      <c r="GM99" s="439"/>
      <c r="GN99" s="438"/>
      <c r="GO99" s="443"/>
      <c r="GP99" s="441"/>
      <c r="GQ99" s="441"/>
      <c r="GR99" s="443"/>
      <c r="GS99" s="441"/>
      <c r="GT99" s="442"/>
      <c r="GU99" s="443"/>
      <c r="GV99" s="443"/>
      <c r="GW99" s="443"/>
      <c r="GX99" s="443"/>
      <c r="GY99" s="444"/>
      <c r="GZ99" s="439"/>
      <c r="HA99" s="439"/>
      <c r="HB99" s="441"/>
      <c r="HC99" s="439"/>
      <c r="HD99" s="438"/>
      <c r="HE99" s="443"/>
      <c r="HF99" s="441"/>
      <c r="HG99" s="441"/>
      <c r="HH99" s="443"/>
      <c r="HI99" s="441"/>
      <c r="HJ99" s="442"/>
      <c r="HK99" s="443"/>
      <c r="HL99" s="443"/>
      <c r="HM99" s="443"/>
      <c r="HN99" s="443"/>
      <c r="HO99" s="444"/>
      <c r="HP99" s="439"/>
      <c r="HQ99" s="439"/>
      <c r="HR99" s="441"/>
      <c r="HS99" s="439"/>
      <c r="HT99" s="438"/>
      <c r="HU99" s="443"/>
      <c r="HV99" s="441"/>
      <c r="HW99" s="441"/>
      <c r="HX99" s="443"/>
      <c r="HY99" s="441"/>
      <c r="HZ99" s="442"/>
      <c r="IA99" s="443"/>
      <c r="IB99" s="443"/>
      <c r="IC99" s="443"/>
      <c r="ID99" s="443"/>
      <c r="IE99" s="444"/>
      <c r="IF99" s="439"/>
      <c r="IG99" s="439"/>
      <c r="IH99" s="441"/>
      <c r="II99" s="439"/>
      <c r="IJ99" s="438"/>
      <c r="IK99" s="443"/>
      <c r="IL99" s="441"/>
      <c r="IM99" s="441"/>
      <c r="IN99" s="443"/>
      <c r="IO99" s="441"/>
      <c r="IP99" s="442"/>
      <c r="IQ99" s="443"/>
      <c r="IR99" s="443"/>
      <c r="IS99" s="443"/>
      <c r="IT99" s="443"/>
      <c r="IU99" s="444"/>
      <c r="IV99" s="439"/>
      <c r="IW99" s="439"/>
      <c r="IX99" s="441"/>
      <c r="IY99" s="439"/>
      <c r="IZ99" s="438"/>
      <c r="JA99" s="443"/>
      <c r="JB99" s="441"/>
      <c r="JC99" s="441"/>
      <c r="JD99" s="443"/>
      <c r="JE99" s="441"/>
      <c r="JF99" s="442"/>
      <c r="JG99" s="443"/>
      <c r="JH99" s="443"/>
      <c r="JI99" s="443"/>
      <c r="JJ99" s="443"/>
      <c r="JK99" s="444"/>
      <c r="JL99" s="439"/>
      <c r="JM99" s="439"/>
      <c r="JN99" s="441"/>
      <c r="JO99" s="439"/>
      <c r="JP99" s="438"/>
      <c r="JQ99" s="443"/>
      <c r="JR99" s="441"/>
      <c r="JS99" s="441"/>
      <c r="JT99" s="443"/>
      <c r="JU99" s="441"/>
      <c r="JV99" s="442"/>
      <c r="JW99" s="443"/>
      <c r="JX99" s="443"/>
      <c r="JY99" s="443"/>
      <c r="JZ99" s="443"/>
      <c r="KA99" s="444"/>
      <c r="KB99" s="439"/>
      <c r="KC99" s="439"/>
      <c r="KD99" s="441"/>
      <c r="KE99" s="439"/>
      <c r="KF99" s="438"/>
      <c r="KG99" s="443"/>
      <c r="KH99" s="441"/>
      <c r="KI99" s="441"/>
      <c r="KJ99" s="443"/>
      <c r="KK99" s="441"/>
      <c r="KL99" s="442"/>
      <c r="KM99" s="443"/>
      <c r="KN99" s="443"/>
      <c r="KO99" s="443"/>
      <c r="KP99" s="443"/>
      <c r="KQ99" s="444"/>
      <c r="KR99" s="439"/>
      <c r="KS99" s="439"/>
      <c r="KT99" s="441"/>
      <c r="KU99" s="439"/>
      <c r="KV99" s="438"/>
      <c r="KW99" s="443"/>
      <c r="KX99" s="441"/>
      <c r="KY99" s="441"/>
      <c r="KZ99" s="443"/>
      <c r="LA99" s="441"/>
      <c r="LB99" s="442"/>
      <c r="LC99" s="443"/>
      <c r="LD99" s="443"/>
      <c r="LE99" s="443"/>
      <c r="LF99" s="443"/>
      <c r="LG99" s="444"/>
      <c r="LH99" s="439"/>
      <c r="LI99" s="439"/>
      <c r="LJ99" s="441"/>
      <c r="LK99" s="439"/>
      <c r="LL99" s="438"/>
      <c r="LM99" s="443"/>
      <c r="LN99" s="441"/>
      <c r="LO99" s="441"/>
      <c r="LP99" s="443"/>
      <c r="LQ99" s="441"/>
      <c r="LR99" s="442"/>
      <c r="LS99" s="443"/>
      <c r="LT99" s="443"/>
      <c r="LU99" s="443"/>
      <c r="LV99" s="443"/>
      <c r="LW99" s="444"/>
      <c r="LX99" s="439"/>
      <c r="LY99" s="439"/>
      <c r="LZ99" s="441"/>
      <c r="MA99" s="439"/>
      <c r="MB99" s="438"/>
      <c r="MC99" s="443"/>
      <c r="MD99" s="441"/>
      <c r="ME99" s="441"/>
      <c r="MF99" s="443"/>
      <c r="MG99" s="441"/>
      <c r="MH99" s="442"/>
      <c r="MI99" s="443"/>
      <c r="MJ99" s="443"/>
      <c r="MK99" s="443"/>
      <c r="ML99" s="443"/>
      <c r="MM99" s="444"/>
      <c r="MN99" s="439"/>
      <c r="MO99" s="439"/>
      <c r="MP99" s="441"/>
      <c r="MQ99" s="439"/>
      <c r="MR99" s="438"/>
      <c r="MS99" s="443"/>
      <c r="MT99" s="441"/>
      <c r="MU99" s="441"/>
      <c r="MV99" s="443"/>
      <c r="MW99" s="441"/>
      <c r="MX99" s="442"/>
      <c r="MY99" s="443"/>
      <c r="MZ99" s="443"/>
      <c r="NA99" s="443"/>
      <c r="NB99" s="443"/>
      <c r="NC99" s="444"/>
      <c r="ND99" s="439"/>
      <c r="NE99" s="439"/>
      <c r="NF99" s="441"/>
      <c r="NG99" s="439"/>
      <c r="NH99" s="438"/>
      <c r="NI99" s="443"/>
      <c r="NJ99" s="441"/>
      <c r="NK99" s="441"/>
      <c r="NL99" s="443"/>
      <c r="NM99" s="441"/>
      <c r="NN99" s="442"/>
      <c r="NO99" s="443"/>
      <c r="NP99" s="443"/>
      <c r="NQ99" s="443"/>
      <c r="NR99" s="443"/>
      <c r="NS99" s="444"/>
      <c r="NT99" s="439"/>
      <c r="NU99" s="439"/>
      <c r="NV99" s="441"/>
      <c r="NW99" s="439"/>
      <c r="NX99" s="438"/>
      <c r="NY99" s="443"/>
      <c r="NZ99" s="441"/>
      <c r="OA99" s="441"/>
      <c r="OB99" s="443"/>
      <c r="OC99" s="441"/>
      <c r="OD99" s="442"/>
      <c r="OE99" s="443"/>
      <c r="OF99" s="443"/>
      <c r="OG99" s="443"/>
      <c r="OH99" s="443"/>
      <c r="OI99" s="444"/>
      <c r="OJ99" s="439"/>
      <c r="OK99" s="439"/>
      <c r="OL99" s="441"/>
      <c r="OM99" s="439"/>
      <c r="ON99" s="438"/>
      <c r="OO99" s="443"/>
      <c r="OP99" s="441"/>
      <c r="OQ99" s="441"/>
      <c r="OR99" s="443"/>
      <c r="OS99" s="441"/>
      <c r="OT99" s="442"/>
      <c r="OU99" s="443"/>
      <c r="OV99" s="443"/>
      <c r="OW99" s="443"/>
      <c r="OX99" s="443"/>
      <c r="OY99" s="444"/>
      <c r="OZ99" s="439"/>
      <c r="PA99" s="439"/>
      <c r="PB99" s="441"/>
      <c r="PC99" s="439"/>
      <c r="PD99" s="438"/>
      <c r="PE99" s="443"/>
      <c r="PF99" s="441"/>
      <c r="PG99" s="441"/>
      <c r="PH99" s="443"/>
      <c r="PI99" s="441"/>
      <c r="PJ99" s="442"/>
      <c r="PK99" s="443"/>
      <c r="PL99" s="443"/>
      <c r="PM99" s="443"/>
      <c r="PN99" s="443"/>
      <c r="PO99" s="444"/>
      <c r="PP99" s="439"/>
      <c r="PQ99" s="439"/>
      <c r="PR99" s="441"/>
      <c r="PS99" s="439"/>
      <c r="PT99" s="438"/>
      <c r="PU99" s="443"/>
      <c r="PV99" s="441"/>
      <c r="PW99" s="441"/>
      <c r="PX99" s="443"/>
      <c r="PY99" s="441"/>
      <c r="PZ99" s="442"/>
      <c r="QA99" s="443"/>
      <c r="QB99" s="443"/>
      <c r="QC99" s="443"/>
      <c r="QD99" s="443"/>
      <c r="QE99" s="444"/>
      <c r="QF99" s="439"/>
      <c r="QG99" s="439"/>
      <c r="QH99" s="441"/>
      <c r="QI99" s="439"/>
      <c r="QJ99" s="438"/>
      <c r="QK99" s="443"/>
      <c r="QL99" s="441"/>
      <c r="QM99" s="441"/>
      <c r="QN99" s="443"/>
      <c r="QO99" s="441"/>
      <c r="QP99" s="442"/>
      <c r="QQ99" s="443"/>
      <c r="QR99" s="443"/>
      <c r="QS99" s="443"/>
      <c r="QT99" s="443"/>
      <c r="QU99" s="444"/>
      <c r="QV99" s="439"/>
      <c r="QW99" s="439"/>
      <c r="QX99" s="441"/>
      <c r="QY99" s="439"/>
      <c r="QZ99" s="438"/>
      <c r="RA99" s="443"/>
      <c r="RB99" s="441"/>
      <c r="RC99" s="441"/>
      <c r="RD99" s="443"/>
      <c r="RE99" s="441"/>
      <c r="RF99" s="442"/>
      <c r="RG99" s="443"/>
      <c r="RH99" s="443"/>
      <c r="RI99" s="443"/>
      <c r="RJ99" s="443"/>
      <c r="RK99" s="444"/>
      <c r="RL99" s="439"/>
      <c r="RM99" s="439"/>
      <c r="RN99" s="441"/>
      <c r="RO99" s="439"/>
      <c r="RP99" s="438"/>
      <c r="RQ99" s="443"/>
      <c r="RR99" s="441"/>
      <c r="RS99" s="441"/>
      <c r="RT99" s="443"/>
      <c r="RU99" s="441"/>
      <c r="RV99" s="442"/>
      <c r="RW99" s="443"/>
      <c r="RX99" s="443"/>
      <c r="RY99" s="443"/>
      <c r="RZ99" s="443"/>
      <c r="SA99" s="444"/>
      <c r="SB99" s="439"/>
      <c r="SC99" s="439"/>
      <c r="SD99" s="441"/>
      <c r="SE99" s="439"/>
      <c r="SF99" s="438"/>
      <c r="SG99" s="443"/>
      <c r="SH99" s="441"/>
      <c r="SI99" s="441"/>
      <c r="SJ99" s="443"/>
      <c r="SK99" s="441"/>
      <c r="SL99" s="442"/>
      <c r="SM99" s="443"/>
      <c r="SN99" s="443"/>
      <c r="SO99" s="443"/>
      <c r="SP99" s="443"/>
      <c r="SQ99" s="444"/>
      <c r="SR99" s="439"/>
      <c r="SS99" s="439"/>
      <c r="ST99" s="441"/>
      <c r="SU99" s="439"/>
      <c r="SV99" s="438"/>
      <c r="SW99" s="443"/>
      <c r="SX99" s="441"/>
      <c r="SY99" s="441"/>
      <c r="SZ99" s="443"/>
      <c r="TA99" s="441"/>
      <c r="TB99" s="442"/>
      <c r="TC99" s="443"/>
      <c r="TD99" s="443"/>
      <c r="TE99" s="443"/>
      <c r="TF99" s="443"/>
      <c r="TG99" s="444"/>
      <c r="TH99" s="439"/>
      <c r="TI99" s="439"/>
      <c r="TJ99" s="441"/>
      <c r="TK99" s="439"/>
      <c r="TL99" s="438"/>
      <c r="TM99" s="443"/>
      <c r="TN99" s="441"/>
      <c r="TO99" s="441"/>
      <c r="TP99" s="443"/>
      <c r="TQ99" s="441"/>
      <c r="TR99" s="442"/>
      <c r="TS99" s="443"/>
      <c r="TT99" s="443"/>
      <c r="TU99" s="443"/>
      <c r="TV99" s="443"/>
      <c r="TW99" s="444"/>
      <c r="TX99" s="439"/>
      <c r="TY99" s="439"/>
      <c r="TZ99" s="441"/>
      <c r="UA99" s="439"/>
      <c r="UB99" s="438"/>
      <c r="UC99" s="443"/>
      <c r="UD99" s="441"/>
      <c r="UE99" s="441"/>
      <c r="UF99" s="443"/>
      <c r="UG99" s="441"/>
      <c r="UH99" s="442"/>
      <c r="UI99" s="443"/>
      <c r="UJ99" s="443"/>
      <c r="UK99" s="443"/>
      <c r="UL99" s="443"/>
      <c r="UM99" s="444"/>
      <c r="UN99" s="439"/>
      <c r="UO99" s="439"/>
      <c r="UP99" s="441"/>
      <c r="UQ99" s="439"/>
      <c r="UR99" s="438"/>
      <c r="US99" s="443"/>
      <c r="UT99" s="441"/>
      <c r="UU99" s="441"/>
      <c r="UV99" s="443"/>
      <c r="UW99" s="441"/>
      <c r="UX99" s="442"/>
      <c r="UY99" s="443"/>
      <c r="UZ99" s="443"/>
      <c r="VA99" s="443"/>
      <c r="VB99" s="443"/>
      <c r="VC99" s="444"/>
      <c r="VD99" s="439"/>
      <c r="VE99" s="439"/>
      <c r="VF99" s="441"/>
      <c r="VG99" s="439"/>
      <c r="VH99" s="438"/>
      <c r="VI99" s="443"/>
      <c r="VJ99" s="441"/>
      <c r="VK99" s="441"/>
      <c r="VL99" s="443"/>
      <c r="VM99" s="441"/>
      <c r="VN99" s="442"/>
      <c r="VO99" s="443"/>
      <c r="VP99" s="443"/>
      <c r="VQ99" s="443"/>
      <c r="VR99" s="443"/>
      <c r="VS99" s="444"/>
      <c r="VT99" s="439"/>
      <c r="VU99" s="439"/>
      <c r="VV99" s="441"/>
      <c r="VW99" s="439"/>
      <c r="VX99" s="438"/>
      <c r="VY99" s="443"/>
      <c r="VZ99" s="441"/>
      <c r="WA99" s="441"/>
      <c r="WB99" s="443"/>
      <c r="WC99" s="441"/>
      <c r="WD99" s="442"/>
      <c r="WE99" s="443"/>
      <c r="WF99" s="443"/>
      <c r="WG99" s="443"/>
      <c r="WH99" s="443"/>
      <c r="WI99" s="444"/>
      <c r="WJ99" s="439"/>
      <c r="WK99" s="439"/>
      <c r="WL99" s="441"/>
      <c r="WM99" s="439"/>
      <c r="WN99" s="438"/>
      <c r="WO99" s="443"/>
      <c r="WP99" s="441"/>
      <c r="WQ99" s="441"/>
      <c r="WR99" s="443"/>
      <c r="WS99" s="441"/>
      <c r="WT99" s="442"/>
      <c r="WU99" s="443"/>
      <c r="WV99" s="443"/>
      <c r="WW99" s="443"/>
      <c r="WX99" s="443"/>
      <c r="WY99" s="444"/>
      <c r="WZ99" s="439"/>
      <c r="XA99" s="439"/>
      <c r="XB99" s="441"/>
      <c r="XC99" s="439"/>
      <c r="XD99" s="438"/>
      <c r="XE99" s="443"/>
      <c r="XF99" s="441"/>
      <c r="XG99" s="441"/>
      <c r="XH99" s="443"/>
      <c r="XI99" s="441"/>
      <c r="XJ99" s="442"/>
      <c r="XK99" s="443"/>
      <c r="XL99" s="443"/>
      <c r="XM99" s="443"/>
      <c r="XN99" s="443"/>
      <c r="XO99" s="444"/>
      <c r="XP99" s="439"/>
      <c r="XQ99" s="439"/>
      <c r="XR99" s="441"/>
      <c r="XS99" s="439"/>
      <c r="XT99" s="438"/>
      <c r="XU99" s="443"/>
      <c r="XV99" s="441"/>
      <c r="XW99" s="441"/>
      <c r="XX99" s="443"/>
      <c r="XY99" s="441"/>
      <c r="XZ99" s="442"/>
      <c r="YA99" s="443"/>
      <c r="YB99" s="443"/>
      <c r="YC99" s="443"/>
      <c r="YD99" s="443"/>
      <c r="YE99" s="444"/>
      <c r="YF99" s="439"/>
      <c r="YG99" s="439"/>
      <c r="YH99" s="441"/>
      <c r="YI99" s="439"/>
      <c r="YJ99" s="438"/>
      <c r="YK99" s="443"/>
      <c r="YL99" s="441"/>
      <c r="YM99" s="441"/>
      <c r="YN99" s="443"/>
      <c r="YO99" s="441"/>
      <c r="YP99" s="442"/>
      <c r="YQ99" s="443"/>
      <c r="YR99" s="443"/>
      <c r="YS99" s="443"/>
      <c r="YT99" s="443"/>
      <c r="YU99" s="444"/>
      <c r="YV99" s="439"/>
      <c r="YW99" s="439"/>
      <c r="YX99" s="441"/>
      <c r="YY99" s="439"/>
      <c r="YZ99" s="438"/>
      <c r="ZA99" s="443"/>
      <c r="ZB99" s="441"/>
      <c r="ZC99" s="441"/>
      <c r="ZD99" s="443"/>
      <c r="ZE99" s="441"/>
      <c r="ZF99" s="442"/>
      <c r="ZG99" s="443"/>
      <c r="ZH99" s="443"/>
      <c r="ZI99" s="443"/>
      <c r="ZJ99" s="443"/>
      <c r="ZK99" s="444"/>
      <c r="ZL99" s="439"/>
      <c r="ZM99" s="439"/>
      <c r="ZN99" s="441"/>
      <c r="ZO99" s="439"/>
      <c r="ZP99" s="438"/>
      <c r="ZQ99" s="443"/>
      <c r="ZR99" s="441"/>
      <c r="ZS99" s="441"/>
      <c r="ZT99" s="443"/>
      <c r="ZU99" s="441"/>
      <c r="ZV99" s="442"/>
      <c r="ZW99" s="443"/>
      <c r="ZX99" s="443"/>
      <c r="ZY99" s="443"/>
      <c r="ZZ99" s="443"/>
      <c r="AAA99" s="444"/>
      <c r="AAB99" s="439"/>
      <c r="AAC99" s="439"/>
      <c r="AAD99" s="441"/>
      <c r="AAE99" s="439"/>
      <c r="AAF99" s="438"/>
      <c r="AAG99" s="443"/>
      <c r="AAH99" s="441"/>
      <c r="AAI99" s="441"/>
      <c r="AAJ99" s="443"/>
      <c r="AAK99" s="441"/>
      <c r="AAL99" s="442"/>
      <c r="AAM99" s="443"/>
      <c r="AAN99" s="443"/>
      <c r="AAO99" s="443"/>
      <c r="AAP99" s="443"/>
      <c r="AAQ99" s="444"/>
      <c r="AAR99" s="439"/>
      <c r="AAS99" s="439"/>
      <c r="AAT99" s="441"/>
      <c r="AAU99" s="439"/>
      <c r="AAV99" s="438"/>
      <c r="AAW99" s="443"/>
      <c r="AAX99" s="441"/>
      <c r="AAY99" s="441"/>
      <c r="AAZ99" s="443"/>
      <c r="ABA99" s="441"/>
      <c r="ABB99" s="442"/>
      <c r="ABC99" s="443"/>
      <c r="ABD99" s="443"/>
      <c r="ABE99" s="443"/>
      <c r="ABF99" s="443"/>
      <c r="ABG99" s="444"/>
      <c r="ABH99" s="439"/>
      <c r="ABI99" s="439"/>
      <c r="ABJ99" s="441"/>
      <c r="ABK99" s="439"/>
      <c r="ABL99" s="438"/>
      <c r="ABM99" s="443"/>
      <c r="ABN99" s="441"/>
      <c r="ABO99" s="441"/>
      <c r="ABP99" s="443"/>
      <c r="ABQ99" s="441"/>
      <c r="ABR99" s="442"/>
      <c r="ABS99" s="443"/>
      <c r="ABT99" s="443"/>
      <c r="ABU99" s="443"/>
      <c r="ABV99" s="443"/>
      <c r="ABW99" s="444"/>
      <c r="ABX99" s="439"/>
      <c r="ABY99" s="439"/>
      <c r="ABZ99" s="441"/>
      <c r="ACA99" s="439"/>
      <c r="ACB99" s="438"/>
      <c r="ACC99" s="443"/>
      <c r="ACD99" s="441"/>
      <c r="ACE99" s="441"/>
      <c r="ACF99" s="443"/>
      <c r="ACG99" s="441"/>
      <c r="ACH99" s="442"/>
      <c r="ACI99" s="443"/>
      <c r="ACJ99" s="443"/>
      <c r="ACK99" s="443"/>
      <c r="ACL99" s="443"/>
      <c r="ACM99" s="444"/>
      <c r="ACN99" s="439"/>
      <c r="ACO99" s="439"/>
      <c r="ACP99" s="441"/>
      <c r="ACQ99" s="439"/>
      <c r="ACR99" s="438"/>
      <c r="ACS99" s="443"/>
      <c r="ACT99" s="441"/>
      <c r="ACU99" s="441"/>
      <c r="ACV99" s="443"/>
      <c r="ACW99" s="441"/>
      <c r="ACX99" s="442"/>
      <c r="ACY99" s="443"/>
      <c r="ACZ99" s="443"/>
      <c r="ADA99" s="443"/>
      <c r="ADB99" s="443"/>
      <c r="ADC99" s="444"/>
      <c r="ADD99" s="439"/>
      <c r="ADE99" s="439"/>
      <c r="ADF99" s="441"/>
      <c r="ADG99" s="439"/>
      <c r="ADH99" s="438"/>
      <c r="ADI99" s="443"/>
      <c r="ADJ99" s="441"/>
      <c r="ADK99" s="441"/>
      <c r="ADL99" s="443"/>
      <c r="ADM99" s="441"/>
      <c r="ADN99" s="442"/>
      <c r="ADO99" s="443"/>
      <c r="ADP99" s="443"/>
      <c r="ADQ99" s="443"/>
      <c r="ADR99" s="443"/>
      <c r="ADS99" s="444"/>
      <c r="ADT99" s="439"/>
      <c r="ADU99" s="439"/>
      <c r="ADV99" s="441"/>
      <c r="ADW99" s="439"/>
      <c r="ADX99" s="438"/>
      <c r="ADY99" s="443"/>
      <c r="ADZ99" s="441"/>
      <c r="AEA99" s="441"/>
      <c r="AEB99" s="443"/>
      <c r="AEC99" s="441"/>
      <c r="AED99" s="442"/>
      <c r="AEE99" s="443"/>
      <c r="AEF99" s="443"/>
      <c r="AEG99" s="443"/>
      <c r="AEH99" s="443"/>
      <c r="AEI99" s="444"/>
      <c r="AEJ99" s="439"/>
      <c r="AEK99" s="439"/>
      <c r="AEL99" s="441"/>
      <c r="AEM99" s="439"/>
      <c r="AEN99" s="438"/>
      <c r="AEO99" s="443"/>
      <c r="AEP99" s="441"/>
      <c r="AEQ99" s="441"/>
      <c r="AER99" s="443"/>
      <c r="AES99" s="441"/>
      <c r="AET99" s="442"/>
      <c r="AEU99" s="443"/>
      <c r="AEV99" s="443"/>
      <c r="AEW99" s="443"/>
      <c r="AEX99" s="443"/>
      <c r="AEY99" s="444"/>
      <c r="AEZ99" s="439"/>
      <c r="AFA99" s="439"/>
      <c r="AFB99" s="441"/>
      <c r="AFC99" s="439"/>
      <c r="AFD99" s="438"/>
      <c r="AFE99" s="443"/>
      <c r="AFF99" s="441"/>
      <c r="AFG99" s="441"/>
      <c r="AFH99" s="443"/>
      <c r="AFI99" s="441"/>
      <c r="AFJ99" s="442"/>
      <c r="AFK99" s="443"/>
      <c r="AFL99" s="443"/>
      <c r="AFM99" s="443"/>
      <c r="AFN99" s="443"/>
      <c r="AFO99" s="444"/>
      <c r="AFP99" s="439"/>
      <c r="AFQ99" s="439"/>
      <c r="AFR99" s="441"/>
      <c r="AFS99" s="439"/>
      <c r="AFT99" s="438"/>
      <c r="AFU99" s="443"/>
      <c r="AFV99" s="441"/>
      <c r="AFW99" s="441"/>
      <c r="AFX99" s="443"/>
      <c r="AFY99" s="441"/>
      <c r="AFZ99" s="442"/>
      <c r="AGA99" s="443"/>
      <c r="AGB99" s="443"/>
      <c r="AGC99" s="443"/>
      <c r="AGD99" s="443"/>
      <c r="AGE99" s="444"/>
      <c r="AGF99" s="439"/>
      <c r="AGG99" s="439"/>
      <c r="AGH99" s="441"/>
      <c r="AGI99" s="439"/>
      <c r="AGJ99" s="438"/>
      <c r="AGK99" s="443"/>
      <c r="AGL99" s="441"/>
      <c r="AGM99" s="441"/>
      <c r="AGN99" s="443"/>
      <c r="AGO99" s="441"/>
      <c r="AGP99" s="442"/>
      <c r="AGQ99" s="443"/>
      <c r="AGR99" s="443"/>
      <c r="AGS99" s="443"/>
      <c r="AGT99" s="443"/>
      <c r="AGU99" s="444"/>
      <c r="AGV99" s="439"/>
      <c r="AGW99" s="439"/>
      <c r="AGX99" s="441"/>
      <c r="AGY99" s="439"/>
      <c r="AGZ99" s="438"/>
      <c r="AHA99" s="443"/>
      <c r="AHB99" s="441"/>
      <c r="AHC99" s="441"/>
      <c r="AHD99" s="443"/>
      <c r="AHE99" s="441"/>
      <c r="AHF99" s="442"/>
      <c r="AHG99" s="443"/>
      <c r="AHH99" s="443"/>
      <c r="AHI99" s="443"/>
      <c r="AHJ99" s="443"/>
      <c r="AHK99" s="444"/>
      <c r="AHL99" s="439"/>
      <c r="AHM99" s="439"/>
      <c r="AHN99" s="441"/>
      <c r="AHO99" s="439"/>
      <c r="AHP99" s="438"/>
      <c r="AHQ99" s="443"/>
      <c r="AHR99" s="441"/>
      <c r="AHS99" s="441"/>
      <c r="AHT99" s="443"/>
      <c r="AHU99" s="441"/>
      <c r="AHV99" s="442"/>
      <c r="AHW99" s="443"/>
      <c r="AHX99" s="443"/>
      <c r="AHY99" s="443"/>
      <c r="AHZ99" s="443"/>
      <c r="AIA99" s="444"/>
      <c r="AIB99" s="439"/>
      <c r="AIC99" s="439"/>
      <c r="AID99" s="441"/>
      <c r="AIE99" s="439"/>
      <c r="AIF99" s="438"/>
      <c r="AIG99" s="443"/>
      <c r="AIH99" s="441"/>
      <c r="AII99" s="441"/>
      <c r="AIJ99" s="443"/>
      <c r="AIK99" s="441"/>
      <c r="AIL99" s="442"/>
      <c r="AIM99" s="443"/>
      <c r="AIN99" s="443"/>
      <c r="AIO99" s="443"/>
      <c r="AIP99" s="443"/>
      <c r="AIQ99" s="444"/>
      <c r="AIR99" s="439"/>
      <c r="AIS99" s="439"/>
      <c r="AIT99" s="441"/>
      <c r="AIU99" s="439"/>
      <c r="AIV99" s="438"/>
      <c r="AIW99" s="443"/>
      <c r="AIX99" s="441"/>
      <c r="AIY99" s="441"/>
      <c r="AIZ99" s="443"/>
      <c r="AJA99" s="441"/>
      <c r="AJB99" s="442"/>
      <c r="AJC99" s="443"/>
      <c r="AJD99" s="443"/>
      <c r="AJE99" s="443"/>
      <c r="AJF99" s="443"/>
      <c r="AJG99" s="444"/>
      <c r="AJH99" s="439"/>
      <c r="AJI99" s="439"/>
      <c r="AJJ99" s="441"/>
      <c r="AJK99" s="439"/>
      <c r="AJL99" s="438"/>
      <c r="AJM99" s="443"/>
      <c r="AJN99" s="441"/>
      <c r="AJO99" s="441"/>
      <c r="AJP99" s="443"/>
      <c r="AJQ99" s="441"/>
      <c r="AJR99" s="442"/>
      <c r="AJS99" s="443"/>
      <c r="AJT99" s="443"/>
      <c r="AJU99" s="443"/>
      <c r="AJV99" s="443"/>
      <c r="AJW99" s="444"/>
      <c r="AJX99" s="439"/>
      <c r="AJY99" s="439"/>
      <c r="AJZ99" s="441"/>
      <c r="AKA99" s="439"/>
      <c r="AKB99" s="438"/>
      <c r="AKC99" s="443"/>
      <c r="AKD99" s="441"/>
      <c r="AKE99" s="441"/>
      <c r="AKF99" s="443"/>
      <c r="AKG99" s="441"/>
      <c r="AKH99" s="442"/>
      <c r="AKI99" s="443"/>
      <c r="AKJ99" s="443"/>
      <c r="AKK99" s="443"/>
      <c r="AKL99" s="443"/>
      <c r="AKM99" s="444"/>
      <c r="AKN99" s="439"/>
      <c r="AKO99" s="439"/>
      <c r="AKP99" s="441"/>
      <c r="AKQ99" s="439"/>
      <c r="AKR99" s="438"/>
      <c r="AKS99" s="443"/>
      <c r="AKT99" s="441"/>
      <c r="AKU99" s="441"/>
      <c r="AKV99" s="443"/>
      <c r="AKW99" s="441"/>
      <c r="AKX99" s="442"/>
      <c r="AKY99" s="443"/>
      <c r="AKZ99" s="443"/>
      <c r="ALA99" s="443"/>
      <c r="ALB99" s="443"/>
      <c r="ALC99" s="444"/>
      <c r="ALD99" s="439"/>
      <c r="ALE99" s="439"/>
      <c r="ALF99" s="441"/>
      <c r="ALG99" s="439"/>
      <c r="ALH99" s="438"/>
      <c r="ALI99" s="443"/>
      <c r="ALJ99" s="441"/>
      <c r="ALK99" s="441"/>
      <c r="ALL99" s="443"/>
      <c r="ALM99" s="441"/>
      <c r="ALN99" s="442"/>
      <c r="ALO99" s="443"/>
      <c r="ALP99" s="443"/>
      <c r="ALQ99" s="443"/>
      <c r="ALR99" s="443"/>
      <c r="ALS99" s="444"/>
      <c r="ALT99" s="439"/>
      <c r="ALU99" s="439"/>
      <c r="ALV99" s="441"/>
      <c r="ALW99" s="439"/>
      <c r="ALX99" s="438"/>
      <c r="ALY99" s="443"/>
      <c r="ALZ99" s="441"/>
      <c r="AMA99" s="441"/>
      <c r="AMB99" s="443"/>
      <c r="AMC99" s="441"/>
      <c r="AMD99" s="442"/>
      <c r="AME99" s="443"/>
      <c r="AMF99" s="443"/>
      <c r="AMG99" s="443"/>
      <c r="AMH99" s="443"/>
      <c r="AMI99" s="444"/>
      <c r="AMJ99" s="439"/>
      <c r="AMK99" s="439"/>
      <c r="AML99" s="441"/>
      <c r="AMM99" s="439"/>
      <c r="AMN99" s="438"/>
      <c r="AMO99" s="443"/>
      <c r="AMP99" s="441"/>
      <c r="AMQ99" s="441"/>
      <c r="AMR99" s="443"/>
      <c r="AMS99" s="441"/>
      <c r="AMT99" s="442"/>
      <c r="AMU99" s="443"/>
      <c r="AMV99" s="443"/>
      <c r="AMW99" s="443"/>
      <c r="AMX99" s="443"/>
      <c r="AMY99" s="444"/>
      <c r="AMZ99" s="439"/>
      <c r="ANA99" s="439"/>
      <c r="ANB99" s="441"/>
      <c r="ANC99" s="439"/>
      <c r="AND99" s="438"/>
      <c r="ANE99" s="443"/>
      <c r="ANF99" s="441"/>
      <c r="ANG99" s="441"/>
      <c r="ANH99" s="443"/>
      <c r="ANI99" s="441"/>
      <c r="ANJ99" s="442"/>
      <c r="ANK99" s="443"/>
      <c r="ANL99" s="443"/>
      <c r="ANM99" s="443"/>
      <c r="ANN99" s="443"/>
      <c r="ANO99" s="444"/>
      <c r="ANP99" s="439"/>
      <c r="ANQ99" s="439"/>
      <c r="ANR99" s="441"/>
      <c r="ANS99" s="439"/>
      <c r="ANT99" s="438"/>
      <c r="ANU99" s="443"/>
      <c r="ANV99" s="441"/>
      <c r="ANW99" s="441"/>
      <c r="ANX99" s="443"/>
      <c r="ANY99" s="441"/>
      <c r="ANZ99" s="442"/>
      <c r="AOA99" s="443"/>
      <c r="AOB99" s="443"/>
      <c r="AOC99" s="443"/>
      <c r="AOD99" s="443"/>
      <c r="AOE99" s="444"/>
      <c r="AOF99" s="439"/>
      <c r="AOG99" s="439"/>
      <c r="AOH99" s="441"/>
      <c r="AOI99" s="439"/>
      <c r="AOJ99" s="438"/>
      <c r="AOK99" s="443"/>
      <c r="AOL99" s="441"/>
      <c r="AOM99" s="441"/>
      <c r="AON99" s="443"/>
      <c r="AOO99" s="441"/>
      <c r="AOP99" s="442"/>
      <c r="AOQ99" s="443"/>
      <c r="AOR99" s="443"/>
      <c r="AOS99" s="443"/>
      <c r="AOT99" s="443"/>
      <c r="AOU99" s="444"/>
      <c r="AOV99" s="439"/>
      <c r="AOW99" s="439"/>
      <c r="AOX99" s="441"/>
      <c r="AOY99" s="439"/>
      <c r="AOZ99" s="438"/>
      <c r="APA99" s="443"/>
      <c r="APB99" s="441"/>
      <c r="APC99" s="441"/>
      <c r="APD99" s="443"/>
      <c r="APE99" s="441"/>
      <c r="APF99" s="442"/>
      <c r="APG99" s="443"/>
      <c r="APH99" s="443"/>
      <c r="API99" s="443"/>
      <c r="APJ99" s="443"/>
      <c r="APK99" s="444"/>
      <c r="APL99" s="439"/>
      <c r="APM99" s="439"/>
      <c r="APN99" s="441"/>
      <c r="APO99" s="439"/>
      <c r="APP99" s="438"/>
      <c r="APQ99" s="443"/>
      <c r="APR99" s="441"/>
      <c r="APS99" s="441"/>
      <c r="APT99" s="443"/>
      <c r="APU99" s="441"/>
      <c r="APV99" s="442"/>
      <c r="APW99" s="443"/>
      <c r="APX99" s="443"/>
      <c r="APY99" s="443"/>
      <c r="APZ99" s="443"/>
      <c r="AQA99" s="444"/>
      <c r="AQB99" s="439"/>
      <c r="AQC99" s="439"/>
      <c r="AQD99" s="441"/>
      <c r="AQE99" s="439"/>
      <c r="AQF99" s="438"/>
      <c r="AQG99" s="443"/>
      <c r="AQH99" s="441"/>
      <c r="AQI99" s="441"/>
      <c r="AQJ99" s="443"/>
      <c r="AQK99" s="441"/>
      <c r="AQL99" s="442"/>
      <c r="AQM99" s="443"/>
      <c r="AQN99" s="443"/>
      <c r="AQO99" s="443"/>
      <c r="AQP99" s="443"/>
      <c r="AQQ99" s="444"/>
      <c r="AQR99" s="439"/>
      <c r="AQS99" s="439"/>
      <c r="AQT99" s="441"/>
      <c r="AQU99" s="439"/>
      <c r="AQV99" s="438"/>
      <c r="AQW99" s="443"/>
      <c r="AQX99" s="441"/>
      <c r="AQY99" s="441"/>
      <c r="AQZ99" s="443"/>
      <c r="ARA99" s="441"/>
      <c r="ARB99" s="442"/>
      <c r="ARC99" s="443"/>
      <c r="ARD99" s="443"/>
      <c r="ARE99" s="443"/>
      <c r="ARF99" s="443"/>
      <c r="ARG99" s="444"/>
      <c r="ARH99" s="439"/>
      <c r="ARI99" s="439"/>
      <c r="ARJ99" s="441"/>
      <c r="ARK99" s="439"/>
      <c r="ARL99" s="438"/>
      <c r="ARM99" s="443"/>
      <c r="ARN99" s="441"/>
      <c r="ARO99" s="441"/>
      <c r="ARP99" s="443"/>
      <c r="ARQ99" s="441"/>
      <c r="ARR99" s="442"/>
      <c r="ARS99" s="443"/>
      <c r="ART99" s="443"/>
      <c r="ARU99" s="443"/>
      <c r="ARV99" s="443"/>
      <c r="ARW99" s="444"/>
      <c r="ARX99" s="439"/>
      <c r="ARY99" s="439"/>
      <c r="ARZ99" s="441"/>
      <c r="ASA99" s="439"/>
      <c r="ASB99" s="438"/>
      <c r="ASC99" s="443"/>
      <c r="ASD99" s="441"/>
      <c r="ASE99" s="441"/>
      <c r="ASF99" s="443"/>
      <c r="ASG99" s="441"/>
      <c r="ASH99" s="442"/>
      <c r="ASI99" s="443"/>
      <c r="ASJ99" s="443"/>
      <c r="ASK99" s="443"/>
      <c r="ASL99" s="443"/>
      <c r="ASM99" s="444"/>
      <c r="ASN99" s="439"/>
      <c r="ASO99" s="439"/>
      <c r="ASP99" s="441"/>
      <c r="ASQ99" s="439"/>
      <c r="ASR99" s="438"/>
      <c r="ASS99" s="443"/>
      <c r="AST99" s="441"/>
      <c r="ASU99" s="441"/>
      <c r="ASV99" s="443"/>
      <c r="ASW99" s="441"/>
      <c r="ASX99" s="442"/>
      <c r="ASY99" s="443"/>
      <c r="ASZ99" s="443"/>
      <c r="ATA99" s="443"/>
      <c r="ATB99" s="443"/>
      <c r="ATC99" s="444"/>
      <c r="ATD99" s="439"/>
      <c r="ATE99" s="439"/>
      <c r="ATF99" s="441"/>
      <c r="ATG99" s="439"/>
      <c r="ATH99" s="438"/>
      <c r="ATI99" s="443"/>
      <c r="ATJ99" s="441"/>
      <c r="ATK99" s="441"/>
      <c r="ATL99" s="443"/>
      <c r="ATM99" s="441"/>
      <c r="ATN99" s="442"/>
      <c r="ATO99" s="443"/>
      <c r="ATP99" s="443"/>
      <c r="ATQ99" s="443"/>
      <c r="ATR99" s="443"/>
      <c r="ATS99" s="444"/>
      <c r="ATT99" s="439"/>
      <c r="ATU99" s="439"/>
      <c r="ATV99" s="441"/>
      <c r="ATW99" s="439"/>
      <c r="ATX99" s="438"/>
      <c r="ATY99" s="443"/>
      <c r="ATZ99" s="441"/>
      <c r="AUA99" s="441"/>
      <c r="AUB99" s="443"/>
      <c r="AUC99" s="441"/>
      <c r="AUD99" s="442"/>
      <c r="AUE99" s="443"/>
      <c r="AUF99" s="443"/>
      <c r="AUG99" s="443"/>
      <c r="AUH99" s="443"/>
      <c r="AUI99" s="444"/>
      <c r="AUJ99" s="439"/>
      <c r="AUK99" s="439"/>
      <c r="AUL99" s="441"/>
      <c r="AUM99" s="439"/>
      <c r="AUN99" s="438"/>
      <c r="AUO99" s="443"/>
      <c r="AUP99" s="441"/>
      <c r="AUQ99" s="441"/>
      <c r="AUR99" s="443"/>
      <c r="AUS99" s="441"/>
      <c r="AUT99" s="442"/>
      <c r="AUU99" s="443"/>
      <c r="AUV99" s="443"/>
      <c r="AUW99" s="443"/>
      <c r="AUX99" s="443"/>
      <c r="AUY99" s="444"/>
      <c r="AUZ99" s="439"/>
      <c r="AVA99" s="439"/>
      <c r="AVB99" s="441"/>
      <c r="AVC99" s="439"/>
      <c r="AVD99" s="438"/>
      <c r="AVE99" s="443"/>
      <c r="AVF99" s="441"/>
      <c r="AVG99" s="441"/>
      <c r="AVH99" s="443"/>
      <c r="AVI99" s="441"/>
      <c r="AVJ99" s="442"/>
      <c r="AVK99" s="443"/>
      <c r="AVL99" s="443"/>
      <c r="AVM99" s="443"/>
      <c r="AVN99" s="443"/>
      <c r="AVO99" s="444"/>
      <c r="AVP99" s="439"/>
      <c r="AVQ99" s="439"/>
      <c r="AVR99" s="441"/>
      <c r="AVS99" s="439"/>
      <c r="AVT99" s="438"/>
      <c r="AVU99" s="443"/>
      <c r="AVV99" s="441"/>
      <c r="AVW99" s="441"/>
      <c r="AVX99" s="443"/>
      <c r="AVY99" s="441"/>
      <c r="AVZ99" s="442"/>
      <c r="AWA99" s="443"/>
      <c r="AWB99" s="443"/>
      <c r="AWC99" s="443"/>
      <c r="AWD99" s="443"/>
      <c r="AWE99" s="444"/>
      <c r="AWF99" s="439"/>
      <c r="AWG99" s="439"/>
      <c r="AWH99" s="441"/>
      <c r="AWI99" s="439"/>
      <c r="AWJ99" s="438"/>
      <c r="AWK99" s="443"/>
      <c r="AWL99" s="441"/>
      <c r="AWM99" s="441"/>
      <c r="AWN99" s="443"/>
      <c r="AWO99" s="441"/>
      <c r="AWP99" s="442"/>
      <c r="AWQ99" s="443"/>
      <c r="AWR99" s="443"/>
      <c r="AWS99" s="443"/>
      <c r="AWT99" s="443"/>
      <c r="AWU99" s="444"/>
      <c r="AWV99" s="439"/>
      <c r="AWW99" s="439"/>
      <c r="AWX99" s="441"/>
      <c r="AWY99" s="439"/>
      <c r="AWZ99" s="438"/>
      <c r="AXA99" s="443"/>
      <c r="AXB99" s="441"/>
      <c r="AXC99" s="441"/>
      <c r="AXD99" s="443"/>
      <c r="AXE99" s="441"/>
      <c r="AXF99" s="442"/>
      <c r="AXG99" s="443"/>
      <c r="AXH99" s="443"/>
      <c r="AXI99" s="443"/>
      <c r="AXJ99" s="443"/>
      <c r="AXK99" s="444"/>
      <c r="AXL99" s="439"/>
      <c r="AXM99" s="439"/>
      <c r="AXN99" s="441"/>
      <c r="AXO99" s="439"/>
      <c r="AXP99" s="438"/>
      <c r="AXQ99" s="443"/>
      <c r="AXR99" s="441"/>
      <c r="AXS99" s="441"/>
      <c r="AXT99" s="443"/>
      <c r="AXU99" s="441"/>
      <c r="AXV99" s="442"/>
      <c r="AXW99" s="443"/>
      <c r="AXX99" s="443"/>
      <c r="AXY99" s="443"/>
      <c r="AXZ99" s="443"/>
      <c r="AYA99" s="444"/>
      <c r="AYB99" s="439"/>
      <c r="AYC99" s="439"/>
      <c r="AYD99" s="441"/>
      <c r="AYE99" s="439"/>
      <c r="AYF99" s="438"/>
      <c r="AYG99" s="443"/>
      <c r="AYH99" s="441"/>
      <c r="AYI99" s="441"/>
      <c r="AYJ99" s="443"/>
      <c r="AYK99" s="441"/>
      <c r="AYL99" s="442"/>
      <c r="AYM99" s="443"/>
      <c r="AYN99" s="443"/>
      <c r="AYO99" s="443"/>
      <c r="AYP99" s="443"/>
      <c r="AYQ99" s="444"/>
      <c r="AYR99" s="439"/>
      <c r="AYS99" s="439"/>
      <c r="AYT99" s="441"/>
      <c r="AYU99" s="439"/>
      <c r="AYV99" s="438"/>
      <c r="AYW99" s="443"/>
      <c r="AYX99" s="441"/>
      <c r="AYY99" s="441"/>
      <c r="AYZ99" s="443"/>
      <c r="AZA99" s="441"/>
      <c r="AZB99" s="442"/>
      <c r="AZC99" s="443"/>
      <c r="AZD99" s="443"/>
      <c r="AZE99" s="443"/>
      <c r="AZF99" s="443"/>
      <c r="AZG99" s="444"/>
      <c r="AZH99" s="439"/>
      <c r="AZI99" s="439"/>
      <c r="AZJ99" s="441"/>
      <c r="AZK99" s="439"/>
      <c r="AZL99" s="438"/>
      <c r="AZM99" s="443"/>
      <c r="AZN99" s="441"/>
      <c r="AZO99" s="441"/>
      <c r="AZP99" s="443"/>
      <c r="AZQ99" s="441"/>
      <c r="AZR99" s="442"/>
      <c r="AZS99" s="443"/>
      <c r="AZT99" s="443"/>
      <c r="AZU99" s="443"/>
      <c r="AZV99" s="443"/>
      <c r="AZW99" s="444"/>
      <c r="AZX99" s="439"/>
      <c r="AZY99" s="439"/>
      <c r="AZZ99" s="441"/>
      <c r="BAA99" s="439"/>
      <c r="BAB99" s="438"/>
      <c r="BAC99" s="443"/>
      <c r="BAD99" s="441"/>
      <c r="BAE99" s="441"/>
      <c r="BAF99" s="443"/>
      <c r="BAG99" s="441"/>
      <c r="BAH99" s="442"/>
      <c r="BAI99" s="443"/>
      <c r="BAJ99" s="443"/>
      <c r="BAK99" s="443"/>
      <c r="BAL99" s="443"/>
      <c r="BAM99" s="444"/>
      <c r="BAN99" s="439"/>
      <c r="BAO99" s="439"/>
      <c r="BAP99" s="441"/>
      <c r="BAQ99" s="439"/>
      <c r="BAR99" s="438"/>
      <c r="BAS99" s="443"/>
      <c r="BAT99" s="441"/>
      <c r="BAU99" s="441"/>
      <c r="BAV99" s="443"/>
      <c r="BAW99" s="441"/>
      <c r="BAX99" s="442"/>
      <c r="BAY99" s="443"/>
      <c r="BAZ99" s="443"/>
      <c r="BBA99" s="443"/>
      <c r="BBB99" s="443"/>
      <c r="BBC99" s="444"/>
      <c r="BBD99" s="439"/>
      <c r="BBE99" s="439"/>
      <c r="BBF99" s="441"/>
      <c r="BBG99" s="439"/>
      <c r="BBH99" s="438"/>
      <c r="BBI99" s="443"/>
      <c r="BBJ99" s="441"/>
      <c r="BBK99" s="441"/>
      <c r="BBL99" s="443"/>
      <c r="BBM99" s="441"/>
      <c r="BBN99" s="442"/>
      <c r="BBO99" s="443"/>
      <c r="BBP99" s="443"/>
      <c r="BBQ99" s="443"/>
      <c r="BBR99" s="443"/>
      <c r="BBS99" s="444"/>
      <c r="BBT99" s="439"/>
      <c r="BBU99" s="439"/>
      <c r="BBV99" s="441"/>
      <c r="BBW99" s="439"/>
      <c r="BBX99" s="438"/>
      <c r="BBY99" s="443"/>
      <c r="BBZ99" s="441"/>
      <c r="BCA99" s="441"/>
      <c r="BCB99" s="443"/>
      <c r="BCC99" s="441"/>
      <c r="BCD99" s="442"/>
      <c r="BCE99" s="443"/>
      <c r="BCF99" s="443"/>
      <c r="BCG99" s="443"/>
      <c r="BCH99" s="443"/>
      <c r="BCI99" s="444"/>
      <c r="BCJ99" s="439"/>
      <c r="BCK99" s="439"/>
      <c r="BCL99" s="441"/>
      <c r="BCM99" s="439"/>
      <c r="BCN99" s="438"/>
      <c r="BCO99" s="443"/>
      <c r="BCP99" s="441"/>
      <c r="BCQ99" s="441"/>
      <c r="BCR99" s="443"/>
      <c r="BCS99" s="441"/>
      <c r="BCT99" s="442"/>
      <c r="BCU99" s="443"/>
      <c r="BCV99" s="443"/>
      <c r="BCW99" s="443"/>
      <c r="BCX99" s="443"/>
      <c r="BCY99" s="444"/>
      <c r="BCZ99" s="439"/>
      <c r="BDA99" s="439"/>
      <c r="BDB99" s="441"/>
      <c r="BDC99" s="439"/>
      <c r="BDD99" s="438"/>
      <c r="BDE99" s="443"/>
      <c r="BDF99" s="441"/>
      <c r="BDG99" s="441"/>
      <c r="BDH99" s="443"/>
      <c r="BDI99" s="441"/>
      <c r="BDJ99" s="442"/>
      <c r="BDK99" s="443"/>
      <c r="BDL99" s="443"/>
      <c r="BDM99" s="443"/>
      <c r="BDN99" s="443"/>
      <c r="BDO99" s="444"/>
      <c r="BDP99" s="439"/>
      <c r="BDQ99" s="439"/>
      <c r="BDR99" s="441"/>
      <c r="BDS99" s="439"/>
      <c r="BDT99" s="438"/>
      <c r="BDU99" s="443"/>
      <c r="BDV99" s="441"/>
      <c r="BDW99" s="441"/>
      <c r="BDX99" s="443"/>
      <c r="BDY99" s="441"/>
      <c r="BDZ99" s="442"/>
      <c r="BEA99" s="443"/>
      <c r="BEB99" s="443"/>
      <c r="BEC99" s="443"/>
      <c r="BED99" s="443"/>
      <c r="BEE99" s="444"/>
      <c r="BEF99" s="439"/>
      <c r="BEG99" s="439"/>
      <c r="BEH99" s="441"/>
      <c r="BEI99" s="439"/>
      <c r="BEJ99" s="438"/>
      <c r="BEK99" s="443"/>
      <c r="BEL99" s="441"/>
      <c r="BEM99" s="441"/>
      <c r="BEN99" s="443"/>
      <c r="BEO99" s="441"/>
      <c r="BEP99" s="442"/>
      <c r="BEQ99" s="443"/>
      <c r="BER99" s="443"/>
      <c r="BES99" s="443"/>
      <c r="BET99" s="443"/>
      <c r="BEU99" s="444"/>
      <c r="BEV99" s="439"/>
      <c r="BEW99" s="439"/>
      <c r="BEX99" s="441"/>
      <c r="BEY99" s="439"/>
      <c r="BEZ99" s="438"/>
      <c r="BFA99" s="443"/>
      <c r="BFB99" s="441"/>
      <c r="BFC99" s="441"/>
      <c r="BFD99" s="443"/>
      <c r="BFE99" s="441"/>
      <c r="BFF99" s="442"/>
      <c r="BFG99" s="443"/>
      <c r="BFH99" s="443"/>
      <c r="BFI99" s="443"/>
      <c r="BFJ99" s="443"/>
      <c r="BFK99" s="444"/>
      <c r="BFL99" s="439"/>
      <c r="BFM99" s="439"/>
      <c r="BFN99" s="441"/>
      <c r="BFO99" s="439"/>
      <c r="BFP99" s="438"/>
      <c r="BFQ99" s="443"/>
      <c r="BFR99" s="441"/>
      <c r="BFS99" s="441"/>
      <c r="BFT99" s="443"/>
      <c r="BFU99" s="441"/>
      <c r="BFV99" s="442"/>
      <c r="BFW99" s="443"/>
      <c r="BFX99" s="443"/>
      <c r="BFY99" s="443"/>
      <c r="BFZ99" s="443"/>
      <c r="BGA99" s="444"/>
      <c r="BGB99" s="439"/>
      <c r="BGC99" s="439"/>
      <c r="BGD99" s="441"/>
      <c r="BGE99" s="439"/>
      <c r="BGF99" s="438"/>
      <c r="BGG99" s="443"/>
      <c r="BGH99" s="441"/>
      <c r="BGI99" s="441"/>
      <c r="BGJ99" s="443"/>
      <c r="BGK99" s="441"/>
      <c r="BGL99" s="442"/>
      <c r="BGM99" s="443"/>
      <c r="BGN99" s="443"/>
      <c r="BGO99" s="443"/>
      <c r="BGP99" s="443"/>
      <c r="BGQ99" s="444"/>
      <c r="BGR99" s="439"/>
      <c r="BGS99" s="439"/>
      <c r="BGT99" s="441"/>
      <c r="BGU99" s="439"/>
      <c r="BGV99" s="438"/>
      <c r="BGW99" s="443"/>
      <c r="BGX99" s="441"/>
      <c r="BGY99" s="441"/>
      <c r="BGZ99" s="443"/>
      <c r="BHA99" s="441"/>
      <c r="BHB99" s="442"/>
      <c r="BHC99" s="443"/>
      <c r="BHD99" s="443"/>
      <c r="BHE99" s="443"/>
      <c r="BHF99" s="443"/>
      <c r="BHG99" s="444"/>
      <c r="BHH99" s="439"/>
      <c r="BHI99" s="439"/>
      <c r="BHJ99" s="441"/>
      <c r="BHK99" s="439"/>
      <c r="BHL99" s="438"/>
      <c r="BHM99" s="443"/>
      <c r="BHN99" s="441"/>
      <c r="BHO99" s="441"/>
      <c r="BHP99" s="443"/>
      <c r="BHQ99" s="441"/>
      <c r="BHR99" s="442"/>
      <c r="BHS99" s="443"/>
      <c r="BHT99" s="443"/>
      <c r="BHU99" s="443"/>
      <c r="BHV99" s="443"/>
      <c r="BHW99" s="444"/>
      <c r="BHX99" s="439"/>
      <c r="BHY99" s="439"/>
      <c r="BHZ99" s="441"/>
      <c r="BIA99" s="439"/>
      <c r="BIB99" s="438"/>
      <c r="BIC99" s="443"/>
      <c r="BID99" s="441"/>
      <c r="BIE99" s="441"/>
      <c r="BIF99" s="443"/>
      <c r="BIG99" s="441"/>
      <c r="BIH99" s="442"/>
      <c r="BII99" s="443"/>
      <c r="BIJ99" s="443"/>
      <c r="BIK99" s="443"/>
      <c r="BIL99" s="443"/>
      <c r="BIM99" s="444"/>
      <c r="BIN99" s="439"/>
      <c r="BIO99" s="439"/>
      <c r="BIP99" s="441"/>
      <c r="BIQ99" s="439"/>
      <c r="BIR99" s="438"/>
      <c r="BIS99" s="443"/>
      <c r="BIT99" s="441"/>
      <c r="BIU99" s="441"/>
      <c r="BIV99" s="443"/>
      <c r="BIW99" s="441"/>
      <c r="BIX99" s="442"/>
      <c r="BIY99" s="443"/>
      <c r="BIZ99" s="443"/>
      <c r="BJA99" s="443"/>
      <c r="BJB99" s="443"/>
      <c r="BJC99" s="444"/>
      <c r="BJD99" s="439"/>
      <c r="BJE99" s="439"/>
      <c r="BJF99" s="441"/>
      <c r="BJG99" s="439"/>
      <c r="BJH99" s="438"/>
      <c r="BJI99" s="443"/>
      <c r="BJJ99" s="441"/>
      <c r="BJK99" s="441"/>
      <c r="BJL99" s="443"/>
      <c r="BJM99" s="441"/>
      <c r="BJN99" s="442"/>
      <c r="BJO99" s="443"/>
      <c r="BJP99" s="443"/>
      <c r="BJQ99" s="443"/>
      <c r="BJR99" s="443"/>
      <c r="BJS99" s="444"/>
      <c r="BJT99" s="439"/>
      <c r="BJU99" s="439"/>
      <c r="BJV99" s="441"/>
      <c r="BJW99" s="439"/>
      <c r="BJX99" s="438"/>
      <c r="BJY99" s="443"/>
      <c r="BJZ99" s="441"/>
      <c r="BKA99" s="441"/>
      <c r="BKB99" s="443"/>
      <c r="BKC99" s="441"/>
      <c r="BKD99" s="442"/>
      <c r="BKE99" s="443"/>
      <c r="BKF99" s="443"/>
      <c r="BKG99" s="443"/>
      <c r="BKH99" s="443"/>
      <c r="BKI99" s="444"/>
      <c r="BKJ99" s="439"/>
      <c r="BKK99" s="439"/>
      <c r="BKL99" s="441"/>
      <c r="BKM99" s="439"/>
      <c r="BKN99" s="438"/>
      <c r="BKO99" s="443"/>
      <c r="BKP99" s="441"/>
      <c r="BKQ99" s="441"/>
      <c r="BKR99" s="443"/>
      <c r="BKS99" s="441"/>
      <c r="BKT99" s="442"/>
      <c r="BKU99" s="443"/>
      <c r="BKV99" s="443"/>
      <c r="BKW99" s="443"/>
      <c r="BKX99" s="443"/>
      <c r="BKY99" s="444"/>
      <c r="BKZ99" s="439"/>
      <c r="BLA99" s="439"/>
      <c r="BLB99" s="441"/>
      <c r="BLC99" s="439"/>
      <c r="BLD99" s="438"/>
      <c r="BLE99" s="443"/>
      <c r="BLF99" s="441"/>
      <c r="BLG99" s="441"/>
      <c r="BLH99" s="443"/>
      <c r="BLI99" s="441"/>
      <c r="BLJ99" s="442"/>
      <c r="BLK99" s="443"/>
      <c r="BLL99" s="443"/>
      <c r="BLM99" s="443"/>
      <c r="BLN99" s="443"/>
      <c r="BLO99" s="444"/>
      <c r="BLP99" s="439"/>
      <c r="BLQ99" s="439"/>
      <c r="BLR99" s="441"/>
      <c r="BLS99" s="439"/>
      <c r="BLT99" s="438"/>
      <c r="BLU99" s="443"/>
      <c r="BLV99" s="441"/>
      <c r="BLW99" s="441"/>
      <c r="BLX99" s="443"/>
      <c r="BLY99" s="441"/>
      <c r="BLZ99" s="442"/>
      <c r="BMA99" s="443"/>
      <c r="BMB99" s="443"/>
      <c r="BMC99" s="443"/>
      <c r="BMD99" s="443"/>
      <c r="BME99" s="444"/>
      <c r="BMF99" s="439"/>
      <c r="BMG99" s="439"/>
      <c r="BMH99" s="441"/>
      <c r="BMI99" s="439"/>
      <c r="BMJ99" s="438"/>
      <c r="BMK99" s="443"/>
      <c r="BML99" s="441"/>
      <c r="BMM99" s="441"/>
      <c r="BMN99" s="443"/>
      <c r="BMO99" s="441"/>
      <c r="BMP99" s="442"/>
      <c r="BMQ99" s="443"/>
      <c r="BMR99" s="443"/>
      <c r="BMS99" s="443"/>
      <c r="BMT99" s="443"/>
      <c r="BMU99" s="444"/>
      <c r="BMV99" s="439"/>
      <c r="BMW99" s="439"/>
      <c r="BMX99" s="441"/>
      <c r="BMY99" s="439"/>
      <c r="BMZ99" s="438"/>
      <c r="BNA99" s="443"/>
      <c r="BNB99" s="441"/>
      <c r="BNC99" s="441"/>
      <c r="BND99" s="443"/>
      <c r="BNE99" s="441"/>
      <c r="BNF99" s="442"/>
      <c r="BNG99" s="443"/>
      <c r="BNH99" s="443"/>
      <c r="BNI99" s="443"/>
      <c r="BNJ99" s="443"/>
      <c r="BNK99" s="444"/>
      <c r="BNL99" s="439"/>
      <c r="BNM99" s="439"/>
      <c r="BNN99" s="441"/>
      <c r="BNO99" s="439"/>
      <c r="BNP99" s="438"/>
      <c r="BNQ99" s="443"/>
      <c r="BNR99" s="441"/>
      <c r="BNS99" s="441"/>
      <c r="BNT99" s="443"/>
      <c r="BNU99" s="441"/>
      <c r="BNV99" s="442"/>
      <c r="BNW99" s="443"/>
      <c r="BNX99" s="443"/>
      <c r="BNY99" s="443"/>
      <c r="BNZ99" s="443"/>
      <c r="BOA99" s="444"/>
      <c r="BOB99" s="439"/>
      <c r="BOC99" s="439"/>
      <c r="BOD99" s="441"/>
      <c r="BOE99" s="439"/>
      <c r="BOF99" s="438"/>
      <c r="BOG99" s="443"/>
      <c r="BOH99" s="441"/>
      <c r="BOI99" s="441"/>
      <c r="BOJ99" s="443"/>
      <c r="BOK99" s="441"/>
      <c r="BOL99" s="442"/>
      <c r="BOM99" s="443"/>
      <c r="BON99" s="443"/>
      <c r="BOO99" s="443"/>
      <c r="BOP99" s="443"/>
      <c r="BOQ99" s="444"/>
      <c r="BOR99" s="439"/>
      <c r="BOS99" s="439"/>
      <c r="BOT99" s="441"/>
      <c r="BOU99" s="439"/>
      <c r="BOV99" s="438"/>
      <c r="BOW99" s="443"/>
      <c r="BOX99" s="441"/>
      <c r="BOY99" s="441"/>
      <c r="BOZ99" s="443"/>
      <c r="BPA99" s="441"/>
      <c r="BPB99" s="442"/>
      <c r="BPC99" s="443"/>
      <c r="BPD99" s="443"/>
      <c r="BPE99" s="443"/>
      <c r="BPF99" s="443"/>
      <c r="BPG99" s="444"/>
      <c r="BPH99" s="439"/>
      <c r="BPI99" s="439"/>
      <c r="BPJ99" s="441"/>
      <c r="BPK99" s="439"/>
      <c r="BPL99" s="438"/>
      <c r="BPM99" s="443"/>
      <c r="BPN99" s="441"/>
      <c r="BPO99" s="441"/>
      <c r="BPP99" s="443"/>
      <c r="BPQ99" s="441"/>
      <c r="BPR99" s="442"/>
      <c r="BPS99" s="443"/>
      <c r="BPT99" s="443"/>
      <c r="BPU99" s="443"/>
      <c r="BPV99" s="443"/>
      <c r="BPW99" s="444"/>
      <c r="BPX99" s="439"/>
      <c r="BPY99" s="439"/>
      <c r="BPZ99" s="441"/>
      <c r="BQA99" s="439"/>
      <c r="BQB99" s="438"/>
      <c r="BQC99" s="443"/>
      <c r="BQD99" s="441"/>
      <c r="BQE99" s="441"/>
      <c r="BQF99" s="443"/>
      <c r="BQG99" s="441"/>
      <c r="BQH99" s="442"/>
      <c r="BQI99" s="443"/>
      <c r="BQJ99" s="443"/>
      <c r="BQK99" s="443"/>
      <c r="BQL99" s="443"/>
      <c r="BQM99" s="444"/>
      <c r="BQN99" s="439"/>
      <c r="BQO99" s="439"/>
      <c r="BQP99" s="441"/>
      <c r="BQQ99" s="439"/>
      <c r="BQR99" s="438"/>
      <c r="BQS99" s="443"/>
      <c r="BQT99" s="441"/>
      <c r="BQU99" s="441"/>
      <c r="BQV99" s="443"/>
      <c r="BQW99" s="441"/>
      <c r="BQX99" s="442"/>
      <c r="BQY99" s="443"/>
      <c r="BQZ99" s="443"/>
      <c r="BRA99" s="443"/>
      <c r="BRB99" s="443"/>
      <c r="BRC99" s="444"/>
      <c r="BRD99" s="439"/>
      <c r="BRE99" s="439"/>
      <c r="BRF99" s="441"/>
      <c r="BRG99" s="439"/>
      <c r="BRH99" s="438"/>
      <c r="BRI99" s="443"/>
      <c r="BRJ99" s="441"/>
      <c r="BRK99" s="441"/>
      <c r="BRL99" s="443"/>
      <c r="BRM99" s="441"/>
      <c r="BRN99" s="442"/>
      <c r="BRO99" s="443"/>
      <c r="BRP99" s="443"/>
      <c r="BRQ99" s="443"/>
      <c r="BRR99" s="443"/>
      <c r="BRS99" s="444"/>
      <c r="BRT99" s="439"/>
      <c r="BRU99" s="439"/>
      <c r="BRV99" s="441"/>
      <c r="BRW99" s="439"/>
      <c r="BRX99" s="438"/>
      <c r="BRY99" s="443"/>
      <c r="BRZ99" s="441"/>
      <c r="BSA99" s="441"/>
      <c r="BSB99" s="443"/>
      <c r="BSC99" s="441"/>
      <c r="BSD99" s="442"/>
      <c r="BSE99" s="443"/>
      <c r="BSF99" s="443"/>
      <c r="BSG99" s="443"/>
      <c r="BSH99" s="443"/>
      <c r="BSI99" s="444"/>
      <c r="BSJ99" s="439"/>
      <c r="BSK99" s="439"/>
      <c r="BSL99" s="441"/>
      <c r="BSM99" s="439"/>
      <c r="BSN99" s="438"/>
      <c r="BSO99" s="443"/>
      <c r="BSP99" s="441"/>
      <c r="BSQ99" s="441"/>
      <c r="BSR99" s="443"/>
      <c r="BSS99" s="441"/>
      <c r="BST99" s="442"/>
      <c r="BSU99" s="443"/>
      <c r="BSV99" s="443"/>
      <c r="BSW99" s="443"/>
      <c r="BSX99" s="443"/>
      <c r="BSY99" s="444"/>
      <c r="BSZ99" s="439"/>
      <c r="BTA99" s="439"/>
      <c r="BTB99" s="441"/>
      <c r="BTC99" s="439"/>
      <c r="BTD99" s="438"/>
      <c r="BTE99" s="443"/>
      <c r="BTF99" s="441"/>
      <c r="BTG99" s="441"/>
      <c r="BTH99" s="443"/>
      <c r="BTI99" s="441"/>
      <c r="BTJ99" s="442"/>
      <c r="BTK99" s="443"/>
      <c r="BTL99" s="443"/>
      <c r="BTM99" s="443"/>
      <c r="BTN99" s="443"/>
      <c r="BTO99" s="444"/>
      <c r="BTP99" s="439"/>
      <c r="BTQ99" s="439"/>
      <c r="BTR99" s="441"/>
      <c r="BTS99" s="439"/>
      <c r="BTT99" s="438"/>
      <c r="BTU99" s="443"/>
      <c r="BTV99" s="441"/>
      <c r="BTW99" s="441"/>
      <c r="BTX99" s="443"/>
      <c r="BTY99" s="441"/>
      <c r="BTZ99" s="442"/>
      <c r="BUA99" s="443"/>
      <c r="BUB99" s="443"/>
      <c r="BUC99" s="443"/>
      <c r="BUD99" s="443"/>
      <c r="BUE99" s="444"/>
      <c r="BUF99" s="439"/>
      <c r="BUG99" s="439"/>
      <c r="BUH99" s="441"/>
      <c r="BUI99" s="439"/>
      <c r="BUJ99" s="438"/>
      <c r="BUK99" s="443"/>
      <c r="BUL99" s="441"/>
      <c r="BUM99" s="441"/>
      <c r="BUN99" s="443"/>
      <c r="BUO99" s="441"/>
      <c r="BUP99" s="442"/>
      <c r="BUQ99" s="443"/>
      <c r="BUR99" s="443"/>
      <c r="BUS99" s="443"/>
      <c r="BUT99" s="443"/>
      <c r="BUU99" s="444"/>
      <c r="BUV99" s="439"/>
      <c r="BUW99" s="439"/>
      <c r="BUX99" s="441"/>
      <c r="BUY99" s="439"/>
      <c r="BUZ99" s="438"/>
      <c r="BVA99" s="443"/>
      <c r="BVB99" s="441"/>
      <c r="BVC99" s="441"/>
      <c r="BVD99" s="443"/>
      <c r="BVE99" s="441"/>
      <c r="BVF99" s="442"/>
      <c r="BVG99" s="443"/>
      <c r="BVH99" s="443"/>
      <c r="BVI99" s="443"/>
      <c r="BVJ99" s="443"/>
      <c r="BVK99" s="444"/>
      <c r="BVL99" s="439"/>
      <c r="BVM99" s="439"/>
      <c r="BVN99" s="441"/>
      <c r="BVO99" s="439"/>
      <c r="BVP99" s="438"/>
      <c r="BVQ99" s="443"/>
      <c r="BVR99" s="441"/>
      <c r="BVS99" s="441"/>
      <c r="BVT99" s="443"/>
      <c r="BVU99" s="441"/>
      <c r="BVV99" s="442"/>
      <c r="BVW99" s="443"/>
      <c r="BVX99" s="443"/>
      <c r="BVY99" s="443"/>
      <c r="BVZ99" s="443"/>
      <c r="BWA99" s="444"/>
      <c r="BWB99" s="439"/>
      <c r="BWC99" s="439"/>
      <c r="BWD99" s="441"/>
      <c r="BWE99" s="439"/>
      <c r="BWF99" s="438"/>
      <c r="BWG99" s="443"/>
      <c r="BWH99" s="441"/>
      <c r="BWI99" s="441"/>
      <c r="BWJ99" s="443"/>
      <c r="BWK99" s="441"/>
      <c r="BWL99" s="442"/>
      <c r="BWM99" s="443"/>
      <c r="BWN99" s="443"/>
      <c r="BWO99" s="443"/>
      <c r="BWP99" s="443"/>
      <c r="BWQ99" s="444"/>
      <c r="BWR99" s="439"/>
      <c r="BWS99" s="439"/>
      <c r="BWT99" s="441"/>
      <c r="BWU99" s="439"/>
      <c r="BWV99" s="438"/>
      <c r="BWW99" s="443"/>
      <c r="BWX99" s="441"/>
      <c r="BWY99" s="441"/>
      <c r="BWZ99" s="443"/>
      <c r="BXA99" s="441"/>
      <c r="BXB99" s="442"/>
      <c r="BXC99" s="443"/>
      <c r="BXD99" s="443"/>
      <c r="BXE99" s="443"/>
      <c r="BXF99" s="443"/>
      <c r="BXG99" s="444"/>
      <c r="BXH99" s="439"/>
      <c r="BXI99" s="439"/>
      <c r="BXJ99" s="441"/>
      <c r="BXK99" s="439"/>
      <c r="BXL99" s="438"/>
      <c r="BXM99" s="443"/>
      <c r="BXN99" s="441"/>
      <c r="BXO99" s="441"/>
      <c r="BXP99" s="443"/>
      <c r="BXQ99" s="441"/>
      <c r="BXR99" s="442"/>
      <c r="BXS99" s="443"/>
      <c r="BXT99" s="443"/>
      <c r="BXU99" s="443"/>
      <c r="BXV99" s="443"/>
      <c r="BXW99" s="444"/>
      <c r="BXX99" s="439"/>
      <c r="BXY99" s="439"/>
      <c r="BXZ99" s="441"/>
      <c r="BYA99" s="439"/>
      <c r="BYB99" s="438"/>
      <c r="BYC99" s="443"/>
      <c r="BYD99" s="441"/>
      <c r="BYE99" s="441"/>
      <c r="BYF99" s="443"/>
      <c r="BYG99" s="441"/>
      <c r="BYH99" s="442"/>
      <c r="BYI99" s="443"/>
      <c r="BYJ99" s="443"/>
      <c r="BYK99" s="443"/>
      <c r="BYL99" s="443"/>
      <c r="BYM99" s="444"/>
      <c r="BYN99" s="439"/>
      <c r="BYO99" s="439"/>
      <c r="BYP99" s="441"/>
      <c r="BYQ99" s="439"/>
      <c r="BYR99" s="438"/>
      <c r="BYS99" s="443"/>
      <c r="BYT99" s="441"/>
      <c r="BYU99" s="441"/>
      <c r="BYV99" s="443"/>
      <c r="BYW99" s="441"/>
      <c r="BYX99" s="442"/>
      <c r="BYY99" s="443"/>
      <c r="BYZ99" s="443"/>
      <c r="BZA99" s="443"/>
      <c r="BZB99" s="443"/>
      <c r="BZC99" s="444"/>
      <c r="BZD99" s="439"/>
      <c r="BZE99" s="439"/>
      <c r="BZF99" s="441"/>
      <c r="BZG99" s="439"/>
      <c r="BZH99" s="438"/>
      <c r="BZI99" s="443"/>
      <c r="BZJ99" s="441"/>
      <c r="BZK99" s="441"/>
      <c r="BZL99" s="443"/>
      <c r="BZM99" s="441"/>
      <c r="BZN99" s="442"/>
      <c r="BZO99" s="443"/>
      <c r="BZP99" s="443"/>
      <c r="BZQ99" s="443"/>
      <c r="BZR99" s="443"/>
      <c r="BZS99" s="444"/>
      <c r="BZT99" s="439"/>
      <c r="BZU99" s="439"/>
      <c r="BZV99" s="441"/>
      <c r="BZW99" s="439"/>
      <c r="BZX99" s="438"/>
      <c r="BZY99" s="443"/>
      <c r="BZZ99" s="441"/>
      <c r="CAA99" s="441"/>
      <c r="CAB99" s="443"/>
      <c r="CAC99" s="441"/>
      <c r="CAD99" s="442"/>
      <c r="CAE99" s="443"/>
      <c r="CAF99" s="443"/>
      <c r="CAG99" s="443"/>
      <c r="CAH99" s="443"/>
      <c r="CAI99" s="444"/>
      <c r="CAJ99" s="439"/>
      <c r="CAK99" s="439"/>
      <c r="CAL99" s="441"/>
      <c r="CAM99" s="439"/>
      <c r="CAN99" s="438"/>
      <c r="CAO99" s="443"/>
      <c r="CAP99" s="441"/>
      <c r="CAQ99" s="441"/>
      <c r="CAR99" s="443"/>
      <c r="CAS99" s="441"/>
      <c r="CAT99" s="442"/>
      <c r="CAU99" s="443"/>
      <c r="CAV99" s="443"/>
      <c r="CAW99" s="443"/>
      <c r="CAX99" s="443"/>
      <c r="CAY99" s="444"/>
      <c r="CAZ99" s="439"/>
      <c r="CBA99" s="439"/>
      <c r="CBB99" s="441"/>
      <c r="CBC99" s="439"/>
      <c r="CBD99" s="438"/>
      <c r="CBE99" s="443"/>
      <c r="CBF99" s="441"/>
      <c r="CBG99" s="441"/>
      <c r="CBH99" s="443"/>
      <c r="CBI99" s="441"/>
      <c r="CBJ99" s="442"/>
      <c r="CBK99" s="443"/>
      <c r="CBL99" s="443"/>
      <c r="CBM99" s="443"/>
      <c r="CBN99" s="443"/>
      <c r="CBO99" s="444"/>
      <c r="CBP99" s="439"/>
      <c r="CBQ99" s="439"/>
      <c r="CBR99" s="441"/>
      <c r="CBS99" s="439"/>
      <c r="CBT99" s="438"/>
      <c r="CBU99" s="443"/>
      <c r="CBV99" s="441"/>
      <c r="CBW99" s="441"/>
      <c r="CBX99" s="443"/>
      <c r="CBY99" s="441"/>
      <c r="CBZ99" s="442"/>
      <c r="CCA99" s="443"/>
      <c r="CCB99" s="443"/>
      <c r="CCC99" s="443"/>
      <c r="CCD99" s="443"/>
      <c r="CCE99" s="444"/>
      <c r="CCF99" s="439"/>
      <c r="CCG99" s="439"/>
      <c r="CCH99" s="441"/>
      <c r="CCI99" s="439"/>
      <c r="CCJ99" s="438"/>
      <c r="CCK99" s="443"/>
      <c r="CCL99" s="441"/>
      <c r="CCM99" s="441"/>
      <c r="CCN99" s="443"/>
      <c r="CCO99" s="441"/>
      <c r="CCP99" s="442"/>
      <c r="CCQ99" s="443"/>
      <c r="CCR99" s="443"/>
      <c r="CCS99" s="443"/>
      <c r="CCT99" s="443"/>
      <c r="CCU99" s="444"/>
      <c r="CCV99" s="439"/>
      <c r="CCW99" s="439"/>
      <c r="CCX99" s="441"/>
      <c r="CCY99" s="439"/>
      <c r="CCZ99" s="438"/>
      <c r="CDA99" s="443"/>
      <c r="CDB99" s="441"/>
      <c r="CDC99" s="441"/>
      <c r="CDD99" s="443"/>
      <c r="CDE99" s="441"/>
      <c r="CDF99" s="442"/>
      <c r="CDG99" s="443"/>
      <c r="CDH99" s="443"/>
      <c r="CDI99" s="443"/>
      <c r="CDJ99" s="443"/>
      <c r="CDK99" s="444"/>
      <c r="CDL99" s="439"/>
      <c r="CDM99" s="439"/>
      <c r="CDN99" s="441"/>
      <c r="CDO99" s="439"/>
      <c r="CDP99" s="438"/>
      <c r="CDQ99" s="443"/>
      <c r="CDR99" s="441"/>
      <c r="CDS99" s="441"/>
      <c r="CDT99" s="443"/>
      <c r="CDU99" s="441"/>
      <c r="CDV99" s="442"/>
      <c r="CDW99" s="443"/>
      <c r="CDX99" s="443"/>
      <c r="CDY99" s="443"/>
      <c r="CDZ99" s="443"/>
      <c r="CEA99" s="444"/>
      <c r="CEB99" s="439"/>
      <c r="CEC99" s="439"/>
      <c r="CED99" s="441"/>
      <c r="CEE99" s="439"/>
      <c r="CEF99" s="438"/>
      <c r="CEG99" s="443"/>
      <c r="CEH99" s="441"/>
      <c r="CEI99" s="441"/>
      <c r="CEJ99" s="443"/>
      <c r="CEK99" s="441"/>
      <c r="CEL99" s="442"/>
      <c r="CEM99" s="443"/>
      <c r="CEN99" s="443"/>
      <c r="CEO99" s="443"/>
      <c r="CEP99" s="443"/>
      <c r="CEQ99" s="444"/>
      <c r="CER99" s="439"/>
      <c r="CES99" s="439"/>
      <c r="CET99" s="441"/>
      <c r="CEU99" s="439"/>
      <c r="CEV99" s="438"/>
      <c r="CEW99" s="443"/>
      <c r="CEX99" s="441"/>
      <c r="CEY99" s="441"/>
      <c r="CEZ99" s="443"/>
      <c r="CFA99" s="441"/>
      <c r="CFB99" s="442"/>
      <c r="CFC99" s="443"/>
      <c r="CFD99" s="443"/>
      <c r="CFE99" s="443"/>
      <c r="CFF99" s="443"/>
      <c r="CFG99" s="444"/>
      <c r="CFH99" s="439"/>
      <c r="CFI99" s="439"/>
      <c r="CFJ99" s="441"/>
      <c r="CFK99" s="439"/>
      <c r="CFL99" s="438"/>
      <c r="CFM99" s="443"/>
      <c r="CFN99" s="441"/>
      <c r="CFO99" s="441"/>
      <c r="CFP99" s="443"/>
      <c r="CFQ99" s="441"/>
      <c r="CFR99" s="442"/>
      <c r="CFS99" s="443"/>
      <c r="CFT99" s="443"/>
      <c r="CFU99" s="443"/>
      <c r="CFV99" s="443"/>
      <c r="CFW99" s="444"/>
      <c r="CFX99" s="439"/>
      <c r="CFY99" s="439"/>
      <c r="CFZ99" s="441"/>
      <c r="CGA99" s="439"/>
      <c r="CGB99" s="438"/>
      <c r="CGC99" s="443"/>
      <c r="CGD99" s="441"/>
      <c r="CGE99" s="441"/>
      <c r="CGF99" s="443"/>
      <c r="CGG99" s="441"/>
      <c r="CGH99" s="442"/>
      <c r="CGI99" s="443"/>
      <c r="CGJ99" s="443"/>
      <c r="CGK99" s="443"/>
      <c r="CGL99" s="443"/>
      <c r="CGM99" s="444"/>
      <c r="CGN99" s="439"/>
      <c r="CGO99" s="439"/>
      <c r="CGP99" s="441"/>
      <c r="CGQ99" s="439"/>
      <c r="CGR99" s="438"/>
      <c r="CGS99" s="443"/>
      <c r="CGT99" s="441"/>
      <c r="CGU99" s="441"/>
      <c r="CGV99" s="443"/>
      <c r="CGW99" s="441"/>
      <c r="CGX99" s="442"/>
      <c r="CGY99" s="443"/>
      <c r="CGZ99" s="443"/>
      <c r="CHA99" s="443"/>
      <c r="CHB99" s="443"/>
      <c r="CHC99" s="444"/>
      <c r="CHD99" s="439"/>
      <c r="CHE99" s="439"/>
      <c r="CHF99" s="441"/>
      <c r="CHG99" s="439"/>
      <c r="CHH99" s="438"/>
      <c r="CHI99" s="443"/>
      <c r="CHJ99" s="441"/>
      <c r="CHK99" s="441"/>
      <c r="CHL99" s="443"/>
      <c r="CHM99" s="441"/>
      <c r="CHN99" s="442"/>
      <c r="CHO99" s="443"/>
      <c r="CHP99" s="443"/>
      <c r="CHQ99" s="443"/>
      <c r="CHR99" s="443"/>
      <c r="CHS99" s="444"/>
      <c r="CHT99" s="439"/>
      <c r="CHU99" s="439"/>
      <c r="CHV99" s="441"/>
      <c r="CHW99" s="439"/>
      <c r="CHX99" s="438"/>
      <c r="CHY99" s="443"/>
      <c r="CHZ99" s="441"/>
      <c r="CIA99" s="441"/>
      <c r="CIB99" s="443"/>
      <c r="CIC99" s="441"/>
      <c r="CID99" s="442"/>
      <c r="CIE99" s="443"/>
      <c r="CIF99" s="443"/>
      <c r="CIG99" s="443"/>
      <c r="CIH99" s="443"/>
      <c r="CII99" s="444"/>
      <c r="CIJ99" s="439"/>
      <c r="CIK99" s="439"/>
      <c r="CIL99" s="441"/>
      <c r="CIM99" s="439"/>
      <c r="CIN99" s="438"/>
      <c r="CIO99" s="443"/>
      <c r="CIP99" s="441"/>
      <c r="CIQ99" s="441"/>
      <c r="CIR99" s="443"/>
      <c r="CIS99" s="441"/>
      <c r="CIT99" s="442"/>
      <c r="CIU99" s="443"/>
      <c r="CIV99" s="443"/>
      <c r="CIW99" s="443"/>
      <c r="CIX99" s="443"/>
      <c r="CIY99" s="444"/>
      <c r="CIZ99" s="439"/>
      <c r="CJA99" s="439"/>
      <c r="CJB99" s="441"/>
      <c r="CJC99" s="439"/>
      <c r="CJD99" s="438"/>
      <c r="CJE99" s="443"/>
      <c r="CJF99" s="441"/>
      <c r="CJG99" s="441"/>
      <c r="CJH99" s="443"/>
      <c r="CJI99" s="441"/>
      <c r="CJJ99" s="442"/>
      <c r="CJK99" s="443"/>
      <c r="CJL99" s="443"/>
      <c r="CJM99" s="443"/>
      <c r="CJN99" s="443"/>
      <c r="CJO99" s="444"/>
      <c r="CJP99" s="439"/>
      <c r="CJQ99" s="439"/>
      <c r="CJR99" s="441"/>
      <c r="CJS99" s="439"/>
      <c r="CJT99" s="438"/>
      <c r="CJU99" s="443"/>
      <c r="CJV99" s="441"/>
      <c r="CJW99" s="441"/>
      <c r="CJX99" s="443"/>
      <c r="CJY99" s="441"/>
      <c r="CJZ99" s="442"/>
      <c r="CKA99" s="443"/>
      <c r="CKB99" s="443"/>
      <c r="CKC99" s="443"/>
      <c r="CKD99" s="443"/>
      <c r="CKE99" s="444"/>
      <c r="CKF99" s="439"/>
      <c r="CKG99" s="439"/>
      <c r="CKH99" s="441"/>
      <c r="CKI99" s="439"/>
      <c r="CKJ99" s="438"/>
      <c r="CKK99" s="443"/>
      <c r="CKL99" s="441"/>
      <c r="CKM99" s="441"/>
      <c r="CKN99" s="443"/>
      <c r="CKO99" s="441"/>
      <c r="CKP99" s="442"/>
      <c r="CKQ99" s="443"/>
      <c r="CKR99" s="443"/>
      <c r="CKS99" s="443"/>
      <c r="CKT99" s="443"/>
      <c r="CKU99" s="444"/>
      <c r="CKV99" s="439"/>
      <c r="CKW99" s="439"/>
      <c r="CKX99" s="441"/>
      <c r="CKY99" s="439"/>
      <c r="CKZ99" s="438"/>
      <c r="CLA99" s="443"/>
      <c r="CLB99" s="441"/>
      <c r="CLC99" s="441"/>
      <c r="CLD99" s="443"/>
      <c r="CLE99" s="441"/>
      <c r="CLF99" s="442"/>
      <c r="CLG99" s="443"/>
      <c r="CLH99" s="443"/>
      <c r="CLI99" s="443"/>
      <c r="CLJ99" s="443"/>
      <c r="CLK99" s="444"/>
      <c r="CLL99" s="439"/>
      <c r="CLM99" s="439"/>
      <c r="CLN99" s="441"/>
      <c r="CLO99" s="439"/>
      <c r="CLP99" s="438"/>
      <c r="CLQ99" s="443"/>
      <c r="CLR99" s="441"/>
      <c r="CLS99" s="441"/>
      <c r="CLT99" s="443"/>
      <c r="CLU99" s="441"/>
      <c r="CLV99" s="442"/>
      <c r="CLW99" s="443"/>
      <c r="CLX99" s="443"/>
      <c r="CLY99" s="443"/>
      <c r="CLZ99" s="443"/>
      <c r="CMA99" s="444"/>
      <c r="CMB99" s="439"/>
      <c r="CMC99" s="439"/>
      <c r="CMD99" s="441"/>
      <c r="CME99" s="439"/>
      <c r="CMF99" s="438"/>
      <c r="CMG99" s="443"/>
      <c r="CMH99" s="441"/>
      <c r="CMI99" s="441"/>
      <c r="CMJ99" s="443"/>
      <c r="CMK99" s="441"/>
      <c r="CML99" s="442"/>
      <c r="CMM99" s="443"/>
      <c r="CMN99" s="443"/>
      <c r="CMO99" s="443"/>
      <c r="CMP99" s="443"/>
      <c r="CMQ99" s="444"/>
      <c r="CMR99" s="439"/>
      <c r="CMS99" s="439"/>
      <c r="CMT99" s="441"/>
      <c r="CMU99" s="439"/>
      <c r="CMV99" s="438"/>
      <c r="CMW99" s="443"/>
      <c r="CMX99" s="441"/>
      <c r="CMY99" s="441"/>
      <c r="CMZ99" s="443"/>
      <c r="CNA99" s="441"/>
      <c r="CNB99" s="442"/>
      <c r="CNC99" s="443"/>
      <c r="CND99" s="443"/>
      <c r="CNE99" s="443"/>
      <c r="CNF99" s="443"/>
      <c r="CNG99" s="444"/>
      <c r="CNH99" s="439"/>
      <c r="CNI99" s="439"/>
      <c r="CNJ99" s="441"/>
      <c r="CNK99" s="439"/>
      <c r="CNL99" s="438"/>
      <c r="CNM99" s="443"/>
      <c r="CNN99" s="441"/>
      <c r="CNO99" s="441"/>
      <c r="CNP99" s="443"/>
      <c r="CNQ99" s="441"/>
      <c r="CNR99" s="442"/>
      <c r="CNS99" s="443"/>
      <c r="CNT99" s="443"/>
      <c r="CNU99" s="443"/>
      <c r="CNV99" s="443"/>
      <c r="CNW99" s="444"/>
      <c r="CNX99" s="439"/>
      <c r="CNY99" s="439"/>
      <c r="CNZ99" s="441"/>
      <c r="COA99" s="439"/>
      <c r="COB99" s="438"/>
      <c r="COC99" s="443"/>
      <c r="COD99" s="441"/>
      <c r="COE99" s="441"/>
      <c r="COF99" s="443"/>
      <c r="COG99" s="441"/>
      <c r="COH99" s="442"/>
      <c r="COI99" s="443"/>
      <c r="COJ99" s="443"/>
      <c r="COK99" s="443"/>
      <c r="COL99" s="443"/>
      <c r="COM99" s="444"/>
      <c r="CON99" s="439"/>
      <c r="COO99" s="439"/>
      <c r="COP99" s="441"/>
      <c r="COQ99" s="439"/>
      <c r="COR99" s="438"/>
      <c r="COS99" s="443"/>
      <c r="COT99" s="441"/>
      <c r="COU99" s="441"/>
      <c r="COV99" s="443"/>
      <c r="COW99" s="441"/>
      <c r="COX99" s="442"/>
      <c r="COY99" s="443"/>
      <c r="COZ99" s="443"/>
      <c r="CPA99" s="443"/>
      <c r="CPB99" s="443"/>
      <c r="CPC99" s="444"/>
      <c r="CPD99" s="439"/>
      <c r="CPE99" s="439"/>
      <c r="CPF99" s="441"/>
      <c r="CPG99" s="439"/>
      <c r="CPH99" s="438"/>
      <c r="CPI99" s="443"/>
      <c r="CPJ99" s="441"/>
      <c r="CPK99" s="441"/>
      <c r="CPL99" s="443"/>
      <c r="CPM99" s="441"/>
      <c r="CPN99" s="442"/>
      <c r="CPO99" s="443"/>
      <c r="CPP99" s="443"/>
      <c r="CPQ99" s="443"/>
      <c r="CPR99" s="443"/>
      <c r="CPS99" s="444"/>
      <c r="CPT99" s="439"/>
      <c r="CPU99" s="439"/>
      <c r="CPV99" s="441"/>
      <c r="CPW99" s="439"/>
      <c r="CPX99" s="438"/>
      <c r="CPY99" s="443"/>
      <c r="CPZ99" s="441"/>
      <c r="CQA99" s="441"/>
      <c r="CQB99" s="443"/>
      <c r="CQC99" s="441"/>
      <c r="CQD99" s="442"/>
      <c r="CQE99" s="443"/>
      <c r="CQF99" s="443"/>
      <c r="CQG99" s="443"/>
      <c r="CQH99" s="443"/>
      <c r="CQI99" s="444"/>
      <c r="CQJ99" s="439"/>
      <c r="CQK99" s="439"/>
      <c r="CQL99" s="441"/>
      <c r="CQM99" s="439"/>
      <c r="CQN99" s="438"/>
      <c r="CQO99" s="443"/>
      <c r="CQP99" s="441"/>
      <c r="CQQ99" s="441"/>
      <c r="CQR99" s="443"/>
      <c r="CQS99" s="441"/>
      <c r="CQT99" s="442"/>
      <c r="CQU99" s="443"/>
      <c r="CQV99" s="443"/>
      <c r="CQW99" s="443"/>
      <c r="CQX99" s="443"/>
      <c r="CQY99" s="444"/>
      <c r="CQZ99" s="439"/>
      <c r="CRA99" s="439"/>
      <c r="CRB99" s="441"/>
      <c r="CRC99" s="439"/>
      <c r="CRD99" s="438"/>
      <c r="CRE99" s="443"/>
      <c r="CRF99" s="441"/>
      <c r="CRG99" s="441"/>
      <c r="CRH99" s="443"/>
      <c r="CRI99" s="441"/>
      <c r="CRJ99" s="442"/>
      <c r="CRK99" s="443"/>
      <c r="CRL99" s="443"/>
      <c r="CRM99" s="443"/>
      <c r="CRN99" s="443"/>
      <c r="CRO99" s="444"/>
      <c r="CRP99" s="439"/>
      <c r="CRQ99" s="439"/>
      <c r="CRR99" s="441"/>
      <c r="CRS99" s="439"/>
      <c r="CRT99" s="438"/>
      <c r="CRU99" s="443"/>
      <c r="CRV99" s="441"/>
      <c r="CRW99" s="441"/>
      <c r="CRX99" s="443"/>
      <c r="CRY99" s="441"/>
      <c r="CRZ99" s="442"/>
      <c r="CSA99" s="443"/>
      <c r="CSB99" s="443"/>
      <c r="CSC99" s="443"/>
      <c r="CSD99" s="443"/>
      <c r="CSE99" s="444"/>
      <c r="CSF99" s="439"/>
      <c r="CSG99" s="439"/>
      <c r="CSH99" s="441"/>
      <c r="CSI99" s="439"/>
      <c r="CSJ99" s="438"/>
      <c r="CSK99" s="443"/>
      <c r="CSL99" s="441"/>
      <c r="CSM99" s="441"/>
      <c r="CSN99" s="443"/>
      <c r="CSO99" s="441"/>
      <c r="CSP99" s="442"/>
      <c r="CSQ99" s="443"/>
      <c r="CSR99" s="443"/>
      <c r="CSS99" s="443"/>
      <c r="CST99" s="443"/>
      <c r="CSU99" s="444"/>
      <c r="CSV99" s="439"/>
      <c r="CSW99" s="439"/>
      <c r="CSX99" s="441"/>
      <c r="CSY99" s="439"/>
      <c r="CSZ99" s="438"/>
      <c r="CTA99" s="443"/>
      <c r="CTB99" s="441"/>
      <c r="CTC99" s="441"/>
      <c r="CTD99" s="443"/>
      <c r="CTE99" s="441"/>
      <c r="CTF99" s="442"/>
      <c r="CTG99" s="443"/>
      <c r="CTH99" s="443"/>
      <c r="CTI99" s="443"/>
      <c r="CTJ99" s="443"/>
      <c r="CTK99" s="444"/>
      <c r="CTL99" s="439"/>
      <c r="CTM99" s="439"/>
      <c r="CTN99" s="441"/>
      <c r="CTO99" s="439"/>
      <c r="CTP99" s="438"/>
      <c r="CTQ99" s="443"/>
      <c r="CTR99" s="441"/>
      <c r="CTS99" s="441"/>
      <c r="CTT99" s="443"/>
      <c r="CTU99" s="441"/>
      <c r="CTV99" s="442"/>
      <c r="CTW99" s="443"/>
      <c r="CTX99" s="443"/>
      <c r="CTY99" s="443"/>
      <c r="CTZ99" s="443"/>
      <c r="CUA99" s="444"/>
      <c r="CUB99" s="439"/>
      <c r="CUC99" s="439"/>
      <c r="CUD99" s="441"/>
      <c r="CUE99" s="439"/>
      <c r="CUF99" s="438"/>
      <c r="CUG99" s="443"/>
      <c r="CUH99" s="441"/>
      <c r="CUI99" s="441"/>
      <c r="CUJ99" s="443"/>
      <c r="CUK99" s="441"/>
      <c r="CUL99" s="442"/>
      <c r="CUM99" s="443"/>
      <c r="CUN99" s="443"/>
      <c r="CUO99" s="443"/>
      <c r="CUP99" s="443"/>
      <c r="CUQ99" s="444"/>
      <c r="CUR99" s="439"/>
      <c r="CUS99" s="439"/>
      <c r="CUT99" s="441"/>
      <c r="CUU99" s="439"/>
      <c r="CUV99" s="438"/>
      <c r="CUW99" s="443"/>
      <c r="CUX99" s="441"/>
      <c r="CUY99" s="441"/>
      <c r="CUZ99" s="443"/>
      <c r="CVA99" s="441"/>
      <c r="CVB99" s="442"/>
      <c r="CVC99" s="443"/>
      <c r="CVD99" s="443"/>
      <c r="CVE99" s="443"/>
      <c r="CVF99" s="443"/>
      <c r="CVG99" s="444"/>
      <c r="CVH99" s="439"/>
      <c r="CVI99" s="439"/>
      <c r="CVJ99" s="441"/>
      <c r="CVK99" s="439"/>
      <c r="CVL99" s="438"/>
      <c r="CVM99" s="443"/>
      <c r="CVN99" s="441"/>
      <c r="CVO99" s="441"/>
      <c r="CVP99" s="443"/>
      <c r="CVQ99" s="441"/>
      <c r="CVR99" s="442"/>
      <c r="CVS99" s="443"/>
      <c r="CVT99" s="443"/>
      <c r="CVU99" s="443"/>
      <c r="CVV99" s="443"/>
      <c r="CVW99" s="444"/>
      <c r="CVX99" s="439"/>
      <c r="CVY99" s="439"/>
      <c r="CVZ99" s="441"/>
      <c r="CWA99" s="439"/>
      <c r="CWB99" s="438"/>
      <c r="CWC99" s="443"/>
      <c r="CWD99" s="441"/>
      <c r="CWE99" s="441"/>
      <c r="CWF99" s="443"/>
      <c r="CWG99" s="441"/>
      <c r="CWH99" s="442"/>
      <c r="CWI99" s="443"/>
      <c r="CWJ99" s="443"/>
      <c r="CWK99" s="443"/>
      <c r="CWL99" s="443"/>
      <c r="CWM99" s="444"/>
      <c r="CWN99" s="439"/>
      <c r="CWO99" s="439"/>
      <c r="CWP99" s="441"/>
      <c r="CWQ99" s="439"/>
      <c r="CWR99" s="438"/>
      <c r="CWS99" s="443"/>
      <c r="CWT99" s="441"/>
      <c r="CWU99" s="441"/>
      <c r="CWV99" s="443"/>
      <c r="CWW99" s="441"/>
      <c r="CWX99" s="442"/>
      <c r="CWY99" s="443"/>
      <c r="CWZ99" s="443"/>
      <c r="CXA99" s="443"/>
      <c r="CXB99" s="443"/>
      <c r="CXC99" s="444"/>
      <c r="CXD99" s="439"/>
      <c r="CXE99" s="439"/>
      <c r="CXF99" s="441"/>
      <c r="CXG99" s="439"/>
      <c r="CXH99" s="438"/>
      <c r="CXI99" s="443"/>
      <c r="CXJ99" s="441"/>
      <c r="CXK99" s="441"/>
      <c r="CXL99" s="443"/>
      <c r="CXM99" s="441"/>
      <c r="CXN99" s="442"/>
      <c r="CXO99" s="443"/>
      <c r="CXP99" s="443"/>
      <c r="CXQ99" s="443"/>
      <c r="CXR99" s="443"/>
      <c r="CXS99" s="444"/>
      <c r="CXT99" s="439"/>
      <c r="CXU99" s="439"/>
      <c r="CXV99" s="441"/>
      <c r="CXW99" s="439"/>
      <c r="CXX99" s="438"/>
      <c r="CXY99" s="443"/>
      <c r="CXZ99" s="441"/>
      <c r="CYA99" s="441"/>
      <c r="CYB99" s="443"/>
      <c r="CYC99" s="441"/>
      <c r="CYD99" s="442"/>
      <c r="CYE99" s="443"/>
      <c r="CYF99" s="443"/>
      <c r="CYG99" s="443"/>
      <c r="CYH99" s="443"/>
      <c r="CYI99" s="444"/>
      <c r="CYJ99" s="439"/>
      <c r="CYK99" s="439"/>
      <c r="CYL99" s="441"/>
      <c r="CYM99" s="439"/>
      <c r="CYN99" s="438"/>
      <c r="CYO99" s="443"/>
      <c r="CYP99" s="441"/>
      <c r="CYQ99" s="441"/>
      <c r="CYR99" s="443"/>
      <c r="CYS99" s="441"/>
      <c r="CYT99" s="442"/>
      <c r="CYU99" s="443"/>
      <c r="CYV99" s="443"/>
      <c r="CYW99" s="443"/>
      <c r="CYX99" s="443"/>
      <c r="CYY99" s="444"/>
      <c r="CYZ99" s="439"/>
      <c r="CZA99" s="439"/>
      <c r="CZB99" s="441"/>
      <c r="CZC99" s="439"/>
      <c r="CZD99" s="438"/>
      <c r="CZE99" s="443"/>
      <c r="CZF99" s="441"/>
      <c r="CZG99" s="441"/>
      <c r="CZH99" s="443"/>
      <c r="CZI99" s="441"/>
      <c r="CZJ99" s="442"/>
      <c r="CZK99" s="443"/>
      <c r="CZL99" s="443"/>
      <c r="CZM99" s="443"/>
      <c r="CZN99" s="443"/>
      <c r="CZO99" s="444"/>
      <c r="CZP99" s="439"/>
      <c r="CZQ99" s="439"/>
      <c r="CZR99" s="441"/>
      <c r="CZS99" s="439"/>
      <c r="CZT99" s="438"/>
      <c r="CZU99" s="443"/>
      <c r="CZV99" s="441"/>
      <c r="CZW99" s="441"/>
      <c r="CZX99" s="443"/>
      <c r="CZY99" s="441"/>
      <c r="CZZ99" s="442"/>
      <c r="DAA99" s="443"/>
      <c r="DAB99" s="443"/>
      <c r="DAC99" s="443"/>
      <c r="DAD99" s="443"/>
      <c r="DAE99" s="444"/>
      <c r="DAF99" s="439"/>
      <c r="DAG99" s="439"/>
      <c r="DAH99" s="441"/>
      <c r="DAI99" s="439"/>
      <c r="DAJ99" s="438"/>
      <c r="DAK99" s="443"/>
      <c r="DAL99" s="441"/>
      <c r="DAM99" s="441"/>
      <c r="DAN99" s="443"/>
      <c r="DAO99" s="441"/>
      <c r="DAP99" s="442"/>
      <c r="DAQ99" s="443"/>
      <c r="DAR99" s="443"/>
      <c r="DAS99" s="443"/>
      <c r="DAT99" s="443"/>
      <c r="DAU99" s="444"/>
      <c r="DAV99" s="439"/>
      <c r="DAW99" s="439"/>
      <c r="DAX99" s="441"/>
      <c r="DAY99" s="439"/>
      <c r="DAZ99" s="438"/>
      <c r="DBA99" s="443"/>
      <c r="DBB99" s="441"/>
      <c r="DBC99" s="441"/>
      <c r="DBD99" s="443"/>
      <c r="DBE99" s="441"/>
      <c r="DBF99" s="442"/>
      <c r="DBG99" s="443"/>
      <c r="DBH99" s="443"/>
      <c r="DBI99" s="443"/>
      <c r="DBJ99" s="443"/>
      <c r="DBK99" s="444"/>
      <c r="DBL99" s="439"/>
      <c r="DBM99" s="439"/>
      <c r="DBN99" s="441"/>
      <c r="DBO99" s="439"/>
      <c r="DBP99" s="438"/>
      <c r="DBQ99" s="443"/>
      <c r="DBR99" s="441"/>
      <c r="DBS99" s="441"/>
      <c r="DBT99" s="443"/>
      <c r="DBU99" s="441"/>
      <c r="DBV99" s="442"/>
      <c r="DBW99" s="443"/>
      <c r="DBX99" s="443"/>
      <c r="DBY99" s="443"/>
      <c r="DBZ99" s="443"/>
      <c r="DCA99" s="444"/>
      <c r="DCB99" s="439"/>
      <c r="DCC99" s="439"/>
      <c r="DCD99" s="441"/>
      <c r="DCE99" s="439"/>
      <c r="DCF99" s="438"/>
      <c r="DCG99" s="443"/>
      <c r="DCH99" s="441"/>
      <c r="DCI99" s="441"/>
      <c r="DCJ99" s="443"/>
      <c r="DCK99" s="441"/>
      <c r="DCL99" s="442"/>
      <c r="DCM99" s="443"/>
      <c r="DCN99" s="443"/>
      <c r="DCO99" s="443"/>
      <c r="DCP99" s="443"/>
      <c r="DCQ99" s="444"/>
      <c r="DCR99" s="439"/>
      <c r="DCS99" s="439"/>
      <c r="DCT99" s="441"/>
      <c r="DCU99" s="439"/>
      <c r="DCV99" s="438"/>
      <c r="DCW99" s="443"/>
      <c r="DCX99" s="441"/>
      <c r="DCY99" s="441"/>
      <c r="DCZ99" s="443"/>
      <c r="DDA99" s="441"/>
      <c r="DDB99" s="442"/>
      <c r="DDC99" s="443"/>
      <c r="DDD99" s="443"/>
      <c r="DDE99" s="443"/>
      <c r="DDF99" s="443"/>
      <c r="DDG99" s="444"/>
      <c r="DDH99" s="439"/>
      <c r="DDI99" s="439"/>
      <c r="DDJ99" s="441"/>
      <c r="DDK99" s="439"/>
      <c r="DDL99" s="438"/>
      <c r="DDM99" s="443"/>
      <c r="DDN99" s="441"/>
      <c r="DDO99" s="441"/>
      <c r="DDP99" s="443"/>
      <c r="DDQ99" s="441"/>
      <c r="DDR99" s="442"/>
      <c r="DDS99" s="443"/>
      <c r="DDT99" s="443"/>
      <c r="DDU99" s="443"/>
      <c r="DDV99" s="443"/>
      <c r="DDW99" s="444"/>
      <c r="DDX99" s="439"/>
      <c r="DDY99" s="439"/>
      <c r="DDZ99" s="441"/>
      <c r="DEA99" s="439"/>
      <c r="DEB99" s="438"/>
      <c r="DEC99" s="443"/>
      <c r="DED99" s="441"/>
      <c r="DEE99" s="441"/>
      <c r="DEF99" s="443"/>
      <c r="DEG99" s="441"/>
      <c r="DEH99" s="442"/>
      <c r="DEI99" s="443"/>
      <c r="DEJ99" s="443"/>
      <c r="DEK99" s="443"/>
      <c r="DEL99" s="443"/>
      <c r="DEM99" s="444"/>
      <c r="DEN99" s="439"/>
      <c r="DEO99" s="439"/>
      <c r="DEP99" s="441"/>
      <c r="DEQ99" s="439"/>
      <c r="DER99" s="438"/>
      <c r="DES99" s="443"/>
      <c r="DET99" s="441"/>
      <c r="DEU99" s="441"/>
      <c r="DEV99" s="443"/>
      <c r="DEW99" s="441"/>
      <c r="DEX99" s="442"/>
      <c r="DEY99" s="443"/>
      <c r="DEZ99" s="443"/>
      <c r="DFA99" s="443"/>
      <c r="DFB99" s="443"/>
      <c r="DFC99" s="444"/>
      <c r="DFD99" s="439"/>
      <c r="DFE99" s="439"/>
      <c r="DFF99" s="441"/>
      <c r="DFG99" s="439"/>
      <c r="DFH99" s="438"/>
      <c r="DFI99" s="443"/>
      <c r="DFJ99" s="441"/>
      <c r="DFK99" s="441"/>
      <c r="DFL99" s="443"/>
      <c r="DFM99" s="441"/>
      <c r="DFN99" s="442"/>
      <c r="DFO99" s="443"/>
      <c r="DFP99" s="443"/>
      <c r="DFQ99" s="443"/>
      <c r="DFR99" s="443"/>
      <c r="DFS99" s="444"/>
      <c r="DFT99" s="439"/>
      <c r="DFU99" s="439"/>
      <c r="DFV99" s="441"/>
      <c r="DFW99" s="439"/>
      <c r="DFX99" s="438"/>
      <c r="DFY99" s="443"/>
      <c r="DFZ99" s="441"/>
      <c r="DGA99" s="441"/>
      <c r="DGB99" s="443"/>
      <c r="DGC99" s="441"/>
      <c r="DGD99" s="442"/>
      <c r="DGE99" s="443"/>
      <c r="DGF99" s="443"/>
      <c r="DGG99" s="443"/>
      <c r="DGH99" s="443"/>
      <c r="DGI99" s="444"/>
      <c r="DGJ99" s="439"/>
      <c r="DGK99" s="439"/>
      <c r="DGL99" s="441"/>
      <c r="DGM99" s="439"/>
      <c r="DGN99" s="438"/>
      <c r="DGO99" s="443"/>
      <c r="DGP99" s="441"/>
      <c r="DGQ99" s="441"/>
      <c r="DGR99" s="443"/>
      <c r="DGS99" s="441"/>
      <c r="DGT99" s="442"/>
      <c r="DGU99" s="443"/>
      <c r="DGV99" s="443"/>
      <c r="DGW99" s="443"/>
      <c r="DGX99" s="443"/>
      <c r="DGY99" s="444"/>
      <c r="DGZ99" s="439"/>
      <c r="DHA99" s="439"/>
      <c r="DHB99" s="441"/>
      <c r="DHC99" s="439"/>
      <c r="DHD99" s="438"/>
      <c r="DHE99" s="443"/>
      <c r="DHF99" s="441"/>
      <c r="DHG99" s="441"/>
      <c r="DHH99" s="443"/>
      <c r="DHI99" s="441"/>
      <c r="DHJ99" s="442"/>
      <c r="DHK99" s="443"/>
      <c r="DHL99" s="443"/>
      <c r="DHM99" s="443"/>
      <c r="DHN99" s="443"/>
      <c r="DHO99" s="444"/>
      <c r="DHP99" s="439"/>
      <c r="DHQ99" s="439"/>
      <c r="DHR99" s="441"/>
      <c r="DHS99" s="439"/>
      <c r="DHT99" s="438"/>
      <c r="DHU99" s="443"/>
      <c r="DHV99" s="441"/>
      <c r="DHW99" s="441"/>
      <c r="DHX99" s="443"/>
      <c r="DHY99" s="441"/>
      <c r="DHZ99" s="442"/>
      <c r="DIA99" s="443"/>
      <c r="DIB99" s="443"/>
      <c r="DIC99" s="443"/>
      <c r="DID99" s="443"/>
      <c r="DIE99" s="444"/>
      <c r="DIF99" s="439"/>
      <c r="DIG99" s="439"/>
      <c r="DIH99" s="441"/>
      <c r="DII99" s="439"/>
      <c r="DIJ99" s="438"/>
      <c r="DIK99" s="443"/>
      <c r="DIL99" s="441"/>
      <c r="DIM99" s="441"/>
      <c r="DIN99" s="443"/>
      <c r="DIO99" s="441"/>
      <c r="DIP99" s="442"/>
      <c r="DIQ99" s="443"/>
      <c r="DIR99" s="443"/>
      <c r="DIS99" s="443"/>
      <c r="DIT99" s="443"/>
      <c r="DIU99" s="444"/>
      <c r="DIV99" s="439"/>
      <c r="DIW99" s="439"/>
      <c r="DIX99" s="441"/>
      <c r="DIY99" s="439"/>
      <c r="DIZ99" s="438"/>
      <c r="DJA99" s="443"/>
      <c r="DJB99" s="441"/>
      <c r="DJC99" s="441"/>
      <c r="DJD99" s="443"/>
      <c r="DJE99" s="441"/>
      <c r="DJF99" s="442"/>
      <c r="DJG99" s="443"/>
      <c r="DJH99" s="443"/>
      <c r="DJI99" s="443"/>
      <c r="DJJ99" s="443"/>
      <c r="DJK99" s="444"/>
      <c r="DJL99" s="439"/>
      <c r="DJM99" s="439"/>
      <c r="DJN99" s="441"/>
      <c r="DJO99" s="439"/>
      <c r="DJP99" s="438"/>
      <c r="DJQ99" s="443"/>
      <c r="DJR99" s="441"/>
      <c r="DJS99" s="441"/>
      <c r="DJT99" s="443"/>
      <c r="DJU99" s="441"/>
      <c r="DJV99" s="442"/>
      <c r="DJW99" s="443"/>
      <c r="DJX99" s="443"/>
      <c r="DJY99" s="443"/>
      <c r="DJZ99" s="443"/>
      <c r="DKA99" s="444"/>
      <c r="DKB99" s="439"/>
      <c r="DKC99" s="439"/>
      <c r="DKD99" s="441"/>
      <c r="DKE99" s="439"/>
      <c r="DKF99" s="438"/>
      <c r="DKG99" s="443"/>
      <c r="DKH99" s="441"/>
      <c r="DKI99" s="441"/>
      <c r="DKJ99" s="443"/>
      <c r="DKK99" s="441"/>
      <c r="DKL99" s="442"/>
      <c r="DKM99" s="443"/>
      <c r="DKN99" s="443"/>
      <c r="DKO99" s="443"/>
      <c r="DKP99" s="443"/>
      <c r="DKQ99" s="444"/>
      <c r="DKR99" s="439"/>
      <c r="DKS99" s="439"/>
      <c r="DKT99" s="441"/>
      <c r="DKU99" s="439"/>
      <c r="DKV99" s="438"/>
      <c r="DKW99" s="443"/>
      <c r="DKX99" s="441"/>
      <c r="DKY99" s="441"/>
      <c r="DKZ99" s="443"/>
      <c r="DLA99" s="441"/>
      <c r="DLB99" s="442"/>
      <c r="DLC99" s="443"/>
      <c r="DLD99" s="443"/>
      <c r="DLE99" s="443"/>
      <c r="DLF99" s="443"/>
      <c r="DLG99" s="444"/>
      <c r="DLH99" s="439"/>
      <c r="DLI99" s="439"/>
      <c r="DLJ99" s="441"/>
      <c r="DLK99" s="439"/>
      <c r="DLL99" s="438"/>
      <c r="DLM99" s="443"/>
      <c r="DLN99" s="441"/>
      <c r="DLO99" s="441"/>
      <c r="DLP99" s="443"/>
      <c r="DLQ99" s="441"/>
      <c r="DLR99" s="442"/>
      <c r="DLS99" s="443"/>
      <c r="DLT99" s="443"/>
      <c r="DLU99" s="443"/>
      <c r="DLV99" s="443"/>
      <c r="DLW99" s="444"/>
      <c r="DLX99" s="439"/>
      <c r="DLY99" s="439"/>
      <c r="DLZ99" s="441"/>
      <c r="DMA99" s="439"/>
      <c r="DMB99" s="438"/>
      <c r="DMC99" s="443"/>
      <c r="DMD99" s="441"/>
      <c r="DME99" s="441"/>
      <c r="DMF99" s="443"/>
      <c r="DMG99" s="441"/>
      <c r="DMH99" s="442"/>
      <c r="DMI99" s="443"/>
      <c r="DMJ99" s="443"/>
      <c r="DMK99" s="443"/>
      <c r="DML99" s="443"/>
      <c r="DMM99" s="444"/>
      <c r="DMN99" s="439"/>
      <c r="DMO99" s="439"/>
      <c r="DMP99" s="441"/>
      <c r="DMQ99" s="439"/>
      <c r="DMR99" s="438"/>
      <c r="DMS99" s="443"/>
      <c r="DMT99" s="441"/>
      <c r="DMU99" s="441"/>
      <c r="DMV99" s="443"/>
      <c r="DMW99" s="441"/>
      <c r="DMX99" s="442"/>
      <c r="DMY99" s="443"/>
      <c r="DMZ99" s="443"/>
      <c r="DNA99" s="443"/>
      <c r="DNB99" s="443"/>
      <c r="DNC99" s="444"/>
      <c r="DND99" s="439"/>
      <c r="DNE99" s="439"/>
      <c r="DNF99" s="441"/>
      <c r="DNG99" s="439"/>
      <c r="DNH99" s="438"/>
      <c r="DNI99" s="443"/>
      <c r="DNJ99" s="441"/>
      <c r="DNK99" s="441"/>
      <c r="DNL99" s="443"/>
      <c r="DNM99" s="441"/>
      <c r="DNN99" s="442"/>
      <c r="DNO99" s="443"/>
      <c r="DNP99" s="443"/>
      <c r="DNQ99" s="443"/>
      <c r="DNR99" s="443"/>
      <c r="DNS99" s="444"/>
      <c r="DNT99" s="439"/>
      <c r="DNU99" s="439"/>
      <c r="DNV99" s="441"/>
      <c r="DNW99" s="439"/>
      <c r="DNX99" s="438"/>
      <c r="DNY99" s="443"/>
      <c r="DNZ99" s="441"/>
      <c r="DOA99" s="441"/>
      <c r="DOB99" s="443"/>
      <c r="DOC99" s="441"/>
      <c r="DOD99" s="442"/>
      <c r="DOE99" s="443"/>
      <c r="DOF99" s="443"/>
      <c r="DOG99" s="443"/>
      <c r="DOH99" s="443"/>
      <c r="DOI99" s="444"/>
      <c r="DOJ99" s="439"/>
      <c r="DOK99" s="439"/>
      <c r="DOL99" s="441"/>
      <c r="DOM99" s="439"/>
      <c r="DON99" s="438"/>
      <c r="DOO99" s="443"/>
      <c r="DOP99" s="441"/>
      <c r="DOQ99" s="441"/>
      <c r="DOR99" s="443"/>
      <c r="DOS99" s="441"/>
      <c r="DOT99" s="442"/>
      <c r="DOU99" s="443"/>
      <c r="DOV99" s="443"/>
      <c r="DOW99" s="443"/>
      <c r="DOX99" s="443"/>
      <c r="DOY99" s="444"/>
      <c r="DOZ99" s="439"/>
      <c r="DPA99" s="439"/>
      <c r="DPB99" s="441"/>
      <c r="DPC99" s="439"/>
      <c r="DPD99" s="438"/>
      <c r="DPE99" s="443"/>
      <c r="DPF99" s="441"/>
      <c r="DPG99" s="441"/>
      <c r="DPH99" s="443"/>
      <c r="DPI99" s="441"/>
      <c r="DPJ99" s="442"/>
      <c r="DPK99" s="443"/>
      <c r="DPL99" s="443"/>
      <c r="DPM99" s="443"/>
      <c r="DPN99" s="443"/>
      <c r="DPO99" s="444"/>
      <c r="DPP99" s="439"/>
      <c r="DPQ99" s="439"/>
      <c r="DPR99" s="441"/>
      <c r="DPS99" s="439"/>
      <c r="DPT99" s="438"/>
      <c r="DPU99" s="443"/>
      <c r="DPV99" s="441"/>
      <c r="DPW99" s="441"/>
      <c r="DPX99" s="443"/>
      <c r="DPY99" s="441"/>
      <c r="DPZ99" s="442"/>
      <c r="DQA99" s="443"/>
      <c r="DQB99" s="443"/>
      <c r="DQC99" s="443"/>
      <c r="DQD99" s="443"/>
      <c r="DQE99" s="444"/>
      <c r="DQF99" s="439"/>
      <c r="DQG99" s="439"/>
      <c r="DQH99" s="441"/>
      <c r="DQI99" s="439"/>
      <c r="DQJ99" s="438"/>
      <c r="DQK99" s="443"/>
      <c r="DQL99" s="441"/>
      <c r="DQM99" s="441"/>
      <c r="DQN99" s="443"/>
      <c r="DQO99" s="441"/>
      <c r="DQP99" s="442"/>
      <c r="DQQ99" s="443"/>
      <c r="DQR99" s="443"/>
      <c r="DQS99" s="443"/>
      <c r="DQT99" s="443"/>
      <c r="DQU99" s="444"/>
      <c r="DQV99" s="439"/>
      <c r="DQW99" s="439"/>
      <c r="DQX99" s="441"/>
      <c r="DQY99" s="439"/>
      <c r="DQZ99" s="438"/>
      <c r="DRA99" s="443"/>
      <c r="DRB99" s="441"/>
      <c r="DRC99" s="441"/>
      <c r="DRD99" s="443"/>
      <c r="DRE99" s="441"/>
      <c r="DRF99" s="442"/>
      <c r="DRG99" s="443"/>
      <c r="DRH99" s="443"/>
      <c r="DRI99" s="443"/>
      <c r="DRJ99" s="443"/>
      <c r="DRK99" s="444"/>
      <c r="DRL99" s="439"/>
      <c r="DRM99" s="439"/>
      <c r="DRN99" s="441"/>
      <c r="DRO99" s="439"/>
      <c r="DRP99" s="438"/>
      <c r="DRQ99" s="443"/>
      <c r="DRR99" s="441"/>
      <c r="DRS99" s="441"/>
      <c r="DRT99" s="443"/>
      <c r="DRU99" s="441"/>
      <c r="DRV99" s="442"/>
      <c r="DRW99" s="443"/>
      <c r="DRX99" s="443"/>
      <c r="DRY99" s="443"/>
      <c r="DRZ99" s="443"/>
      <c r="DSA99" s="444"/>
      <c r="DSB99" s="439"/>
      <c r="DSC99" s="439"/>
      <c r="DSD99" s="441"/>
      <c r="DSE99" s="439"/>
      <c r="DSF99" s="438"/>
      <c r="DSG99" s="443"/>
      <c r="DSH99" s="441"/>
      <c r="DSI99" s="441"/>
      <c r="DSJ99" s="443"/>
      <c r="DSK99" s="441"/>
      <c r="DSL99" s="442"/>
      <c r="DSM99" s="443"/>
      <c r="DSN99" s="443"/>
      <c r="DSO99" s="443"/>
      <c r="DSP99" s="443"/>
      <c r="DSQ99" s="444"/>
      <c r="DSR99" s="439"/>
      <c r="DSS99" s="439"/>
      <c r="DST99" s="441"/>
      <c r="DSU99" s="439"/>
      <c r="DSV99" s="438"/>
      <c r="DSW99" s="443"/>
      <c r="DSX99" s="441"/>
      <c r="DSY99" s="441"/>
      <c r="DSZ99" s="443"/>
      <c r="DTA99" s="441"/>
      <c r="DTB99" s="442"/>
      <c r="DTC99" s="443"/>
      <c r="DTD99" s="443"/>
      <c r="DTE99" s="443"/>
      <c r="DTF99" s="443"/>
      <c r="DTG99" s="444"/>
      <c r="DTH99" s="439"/>
      <c r="DTI99" s="439"/>
      <c r="DTJ99" s="441"/>
      <c r="DTK99" s="439"/>
      <c r="DTL99" s="438"/>
      <c r="DTM99" s="443"/>
      <c r="DTN99" s="441"/>
      <c r="DTO99" s="441"/>
      <c r="DTP99" s="443"/>
      <c r="DTQ99" s="441"/>
      <c r="DTR99" s="442"/>
      <c r="DTS99" s="443"/>
      <c r="DTT99" s="443"/>
      <c r="DTU99" s="443"/>
      <c r="DTV99" s="443"/>
      <c r="DTW99" s="444"/>
      <c r="DTX99" s="439"/>
      <c r="DTY99" s="439"/>
      <c r="DTZ99" s="441"/>
      <c r="DUA99" s="439"/>
      <c r="DUB99" s="438"/>
      <c r="DUC99" s="443"/>
      <c r="DUD99" s="441"/>
      <c r="DUE99" s="441"/>
      <c r="DUF99" s="443"/>
      <c r="DUG99" s="441"/>
      <c r="DUH99" s="442"/>
      <c r="DUI99" s="443"/>
      <c r="DUJ99" s="443"/>
      <c r="DUK99" s="443"/>
      <c r="DUL99" s="443"/>
      <c r="DUM99" s="444"/>
      <c r="DUN99" s="439"/>
      <c r="DUO99" s="439"/>
      <c r="DUP99" s="441"/>
      <c r="DUQ99" s="439"/>
      <c r="DUR99" s="438"/>
      <c r="DUS99" s="443"/>
      <c r="DUT99" s="441"/>
      <c r="DUU99" s="441"/>
      <c r="DUV99" s="443"/>
      <c r="DUW99" s="441"/>
      <c r="DUX99" s="442"/>
      <c r="DUY99" s="443"/>
      <c r="DUZ99" s="443"/>
      <c r="DVA99" s="443"/>
      <c r="DVB99" s="443"/>
      <c r="DVC99" s="444"/>
      <c r="DVD99" s="439"/>
      <c r="DVE99" s="439"/>
      <c r="DVF99" s="441"/>
      <c r="DVG99" s="439"/>
      <c r="DVH99" s="438"/>
      <c r="DVI99" s="443"/>
      <c r="DVJ99" s="441"/>
      <c r="DVK99" s="441"/>
      <c r="DVL99" s="443"/>
      <c r="DVM99" s="441"/>
      <c r="DVN99" s="442"/>
      <c r="DVO99" s="443"/>
      <c r="DVP99" s="443"/>
      <c r="DVQ99" s="443"/>
      <c r="DVR99" s="443"/>
      <c r="DVS99" s="444"/>
      <c r="DVT99" s="439"/>
      <c r="DVU99" s="439"/>
      <c r="DVV99" s="441"/>
      <c r="DVW99" s="439"/>
      <c r="DVX99" s="438"/>
      <c r="DVY99" s="443"/>
      <c r="DVZ99" s="441"/>
      <c r="DWA99" s="441"/>
      <c r="DWB99" s="443"/>
      <c r="DWC99" s="441"/>
      <c r="DWD99" s="442"/>
      <c r="DWE99" s="443"/>
      <c r="DWF99" s="443"/>
      <c r="DWG99" s="443"/>
      <c r="DWH99" s="443"/>
      <c r="DWI99" s="444"/>
      <c r="DWJ99" s="439"/>
      <c r="DWK99" s="439"/>
      <c r="DWL99" s="441"/>
      <c r="DWM99" s="439"/>
      <c r="DWN99" s="438"/>
      <c r="DWO99" s="443"/>
      <c r="DWP99" s="441"/>
      <c r="DWQ99" s="441"/>
      <c r="DWR99" s="443"/>
      <c r="DWS99" s="441"/>
      <c r="DWT99" s="442"/>
      <c r="DWU99" s="443"/>
      <c r="DWV99" s="443"/>
      <c r="DWW99" s="443"/>
      <c r="DWX99" s="443"/>
      <c r="DWY99" s="444"/>
      <c r="DWZ99" s="439"/>
      <c r="DXA99" s="439"/>
      <c r="DXB99" s="441"/>
      <c r="DXC99" s="439"/>
      <c r="DXD99" s="438"/>
      <c r="DXE99" s="443"/>
      <c r="DXF99" s="441"/>
      <c r="DXG99" s="441"/>
      <c r="DXH99" s="443"/>
      <c r="DXI99" s="441"/>
      <c r="DXJ99" s="442"/>
      <c r="DXK99" s="443"/>
      <c r="DXL99" s="443"/>
      <c r="DXM99" s="443"/>
      <c r="DXN99" s="443"/>
      <c r="DXO99" s="444"/>
      <c r="DXP99" s="439"/>
      <c r="DXQ99" s="439"/>
      <c r="DXR99" s="441"/>
      <c r="DXS99" s="439"/>
      <c r="DXT99" s="438"/>
      <c r="DXU99" s="443"/>
      <c r="DXV99" s="441"/>
      <c r="DXW99" s="441"/>
      <c r="DXX99" s="443"/>
      <c r="DXY99" s="441"/>
      <c r="DXZ99" s="442"/>
      <c r="DYA99" s="443"/>
      <c r="DYB99" s="443"/>
      <c r="DYC99" s="443"/>
      <c r="DYD99" s="443"/>
      <c r="DYE99" s="444"/>
      <c r="DYF99" s="439"/>
      <c r="DYG99" s="439"/>
      <c r="DYH99" s="441"/>
      <c r="DYI99" s="439"/>
      <c r="DYJ99" s="438"/>
      <c r="DYK99" s="443"/>
      <c r="DYL99" s="441"/>
      <c r="DYM99" s="441"/>
      <c r="DYN99" s="443"/>
      <c r="DYO99" s="441"/>
      <c r="DYP99" s="442"/>
      <c r="DYQ99" s="443"/>
      <c r="DYR99" s="443"/>
      <c r="DYS99" s="443"/>
      <c r="DYT99" s="443"/>
      <c r="DYU99" s="444"/>
      <c r="DYV99" s="439"/>
      <c r="DYW99" s="439"/>
      <c r="DYX99" s="441"/>
      <c r="DYY99" s="439"/>
      <c r="DYZ99" s="438"/>
      <c r="DZA99" s="443"/>
      <c r="DZB99" s="441"/>
      <c r="DZC99" s="441"/>
      <c r="DZD99" s="443"/>
      <c r="DZE99" s="441"/>
      <c r="DZF99" s="442"/>
      <c r="DZG99" s="443"/>
      <c r="DZH99" s="443"/>
      <c r="DZI99" s="443"/>
      <c r="DZJ99" s="443"/>
      <c r="DZK99" s="444"/>
      <c r="DZL99" s="439"/>
      <c r="DZM99" s="439"/>
      <c r="DZN99" s="441"/>
      <c r="DZO99" s="439"/>
      <c r="DZP99" s="438"/>
      <c r="DZQ99" s="443"/>
      <c r="DZR99" s="441"/>
      <c r="DZS99" s="441"/>
      <c r="DZT99" s="443"/>
      <c r="DZU99" s="441"/>
      <c r="DZV99" s="442"/>
      <c r="DZW99" s="443"/>
      <c r="DZX99" s="443"/>
      <c r="DZY99" s="443"/>
      <c r="DZZ99" s="443"/>
      <c r="EAA99" s="444"/>
      <c r="EAB99" s="439"/>
      <c r="EAC99" s="439"/>
      <c r="EAD99" s="441"/>
      <c r="EAE99" s="439"/>
      <c r="EAF99" s="438"/>
      <c r="EAG99" s="443"/>
      <c r="EAH99" s="441"/>
      <c r="EAI99" s="441"/>
      <c r="EAJ99" s="443"/>
      <c r="EAK99" s="441"/>
      <c r="EAL99" s="442"/>
      <c r="EAM99" s="443"/>
      <c r="EAN99" s="443"/>
      <c r="EAO99" s="443"/>
      <c r="EAP99" s="443"/>
      <c r="EAQ99" s="444"/>
      <c r="EAR99" s="439"/>
      <c r="EAS99" s="439"/>
      <c r="EAT99" s="441"/>
      <c r="EAU99" s="439"/>
      <c r="EAV99" s="438"/>
      <c r="EAW99" s="443"/>
      <c r="EAX99" s="441"/>
      <c r="EAY99" s="441"/>
      <c r="EAZ99" s="443"/>
      <c r="EBA99" s="441"/>
      <c r="EBB99" s="442"/>
      <c r="EBC99" s="443"/>
      <c r="EBD99" s="443"/>
      <c r="EBE99" s="443"/>
      <c r="EBF99" s="443"/>
      <c r="EBG99" s="444"/>
      <c r="EBH99" s="439"/>
      <c r="EBI99" s="439"/>
      <c r="EBJ99" s="441"/>
      <c r="EBK99" s="439"/>
      <c r="EBL99" s="438"/>
      <c r="EBM99" s="443"/>
      <c r="EBN99" s="441"/>
      <c r="EBO99" s="441"/>
      <c r="EBP99" s="443"/>
      <c r="EBQ99" s="441"/>
      <c r="EBR99" s="442"/>
      <c r="EBS99" s="443"/>
      <c r="EBT99" s="443"/>
      <c r="EBU99" s="443"/>
      <c r="EBV99" s="443"/>
      <c r="EBW99" s="444"/>
      <c r="EBX99" s="439"/>
      <c r="EBY99" s="439"/>
      <c r="EBZ99" s="441"/>
      <c r="ECA99" s="439"/>
      <c r="ECB99" s="438"/>
      <c r="ECC99" s="443"/>
      <c r="ECD99" s="441"/>
      <c r="ECE99" s="441"/>
      <c r="ECF99" s="443"/>
      <c r="ECG99" s="441"/>
      <c r="ECH99" s="442"/>
      <c r="ECI99" s="443"/>
      <c r="ECJ99" s="443"/>
      <c r="ECK99" s="443"/>
      <c r="ECL99" s="443"/>
      <c r="ECM99" s="444"/>
      <c r="ECN99" s="439"/>
      <c r="ECO99" s="439"/>
      <c r="ECP99" s="441"/>
      <c r="ECQ99" s="439"/>
      <c r="ECR99" s="438"/>
      <c r="ECS99" s="443"/>
      <c r="ECT99" s="441"/>
      <c r="ECU99" s="441"/>
      <c r="ECV99" s="443"/>
      <c r="ECW99" s="441"/>
      <c r="ECX99" s="442"/>
      <c r="ECY99" s="443"/>
      <c r="ECZ99" s="443"/>
      <c r="EDA99" s="443"/>
      <c r="EDB99" s="443"/>
      <c r="EDC99" s="444"/>
      <c r="EDD99" s="439"/>
      <c r="EDE99" s="439"/>
      <c r="EDF99" s="441"/>
      <c r="EDG99" s="439"/>
      <c r="EDH99" s="438"/>
      <c r="EDI99" s="443"/>
      <c r="EDJ99" s="441"/>
      <c r="EDK99" s="441"/>
      <c r="EDL99" s="443"/>
      <c r="EDM99" s="441"/>
      <c r="EDN99" s="442"/>
      <c r="EDO99" s="443"/>
      <c r="EDP99" s="443"/>
      <c r="EDQ99" s="443"/>
      <c r="EDR99" s="443"/>
      <c r="EDS99" s="444"/>
      <c r="EDT99" s="439"/>
      <c r="EDU99" s="439"/>
      <c r="EDV99" s="441"/>
      <c r="EDW99" s="439"/>
      <c r="EDX99" s="438"/>
      <c r="EDY99" s="443"/>
      <c r="EDZ99" s="441"/>
      <c r="EEA99" s="441"/>
      <c r="EEB99" s="443"/>
      <c r="EEC99" s="441"/>
      <c r="EED99" s="442"/>
      <c r="EEE99" s="443"/>
      <c r="EEF99" s="443"/>
      <c r="EEG99" s="443"/>
      <c r="EEH99" s="443"/>
      <c r="EEI99" s="444"/>
      <c r="EEJ99" s="439"/>
      <c r="EEK99" s="439"/>
      <c r="EEL99" s="441"/>
      <c r="EEM99" s="439"/>
      <c r="EEN99" s="438"/>
      <c r="EEO99" s="443"/>
      <c r="EEP99" s="441"/>
      <c r="EEQ99" s="441"/>
      <c r="EER99" s="443"/>
      <c r="EES99" s="441"/>
      <c r="EET99" s="442"/>
      <c r="EEU99" s="443"/>
      <c r="EEV99" s="443"/>
      <c r="EEW99" s="443"/>
      <c r="EEX99" s="443"/>
      <c r="EEY99" s="444"/>
      <c r="EEZ99" s="439"/>
      <c r="EFA99" s="439"/>
      <c r="EFB99" s="441"/>
      <c r="EFC99" s="439"/>
      <c r="EFD99" s="438"/>
      <c r="EFE99" s="443"/>
      <c r="EFF99" s="441"/>
      <c r="EFG99" s="441"/>
      <c r="EFH99" s="443"/>
      <c r="EFI99" s="441"/>
      <c r="EFJ99" s="442"/>
      <c r="EFK99" s="443"/>
      <c r="EFL99" s="443"/>
      <c r="EFM99" s="443"/>
      <c r="EFN99" s="443"/>
      <c r="EFO99" s="444"/>
      <c r="EFP99" s="439"/>
      <c r="EFQ99" s="439"/>
      <c r="EFR99" s="441"/>
      <c r="EFS99" s="439"/>
      <c r="EFT99" s="438"/>
      <c r="EFU99" s="443"/>
      <c r="EFV99" s="441"/>
      <c r="EFW99" s="441"/>
      <c r="EFX99" s="443"/>
      <c r="EFY99" s="441"/>
      <c r="EFZ99" s="442"/>
      <c r="EGA99" s="443"/>
      <c r="EGB99" s="443"/>
      <c r="EGC99" s="443"/>
      <c r="EGD99" s="443"/>
      <c r="EGE99" s="444"/>
      <c r="EGF99" s="439"/>
      <c r="EGG99" s="439"/>
      <c r="EGH99" s="441"/>
      <c r="EGI99" s="439"/>
      <c r="EGJ99" s="438"/>
      <c r="EGK99" s="443"/>
      <c r="EGL99" s="441"/>
      <c r="EGM99" s="441"/>
      <c r="EGN99" s="443"/>
      <c r="EGO99" s="441"/>
      <c r="EGP99" s="442"/>
      <c r="EGQ99" s="443"/>
      <c r="EGR99" s="443"/>
      <c r="EGS99" s="443"/>
      <c r="EGT99" s="443"/>
      <c r="EGU99" s="444"/>
      <c r="EGV99" s="439"/>
      <c r="EGW99" s="439"/>
      <c r="EGX99" s="441"/>
      <c r="EGY99" s="439"/>
      <c r="EGZ99" s="438"/>
      <c r="EHA99" s="443"/>
      <c r="EHB99" s="441"/>
      <c r="EHC99" s="441"/>
      <c r="EHD99" s="443"/>
      <c r="EHE99" s="441"/>
      <c r="EHF99" s="442"/>
      <c r="EHG99" s="443"/>
      <c r="EHH99" s="443"/>
      <c r="EHI99" s="443"/>
      <c r="EHJ99" s="443"/>
      <c r="EHK99" s="444"/>
      <c r="EHL99" s="439"/>
      <c r="EHM99" s="439"/>
      <c r="EHN99" s="441"/>
      <c r="EHO99" s="439"/>
      <c r="EHP99" s="438"/>
      <c r="EHQ99" s="443"/>
      <c r="EHR99" s="441"/>
      <c r="EHS99" s="441"/>
      <c r="EHT99" s="443"/>
      <c r="EHU99" s="441"/>
      <c r="EHV99" s="442"/>
      <c r="EHW99" s="443"/>
      <c r="EHX99" s="443"/>
      <c r="EHY99" s="443"/>
      <c r="EHZ99" s="443"/>
      <c r="EIA99" s="444"/>
      <c r="EIB99" s="439"/>
      <c r="EIC99" s="439"/>
      <c r="EID99" s="441"/>
      <c r="EIE99" s="439"/>
      <c r="EIF99" s="438"/>
      <c r="EIG99" s="443"/>
      <c r="EIH99" s="441"/>
      <c r="EII99" s="441"/>
      <c r="EIJ99" s="443"/>
      <c r="EIK99" s="441"/>
      <c r="EIL99" s="442"/>
      <c r="EIM99" s="443"/>
      <c r="EIN99" s="443"/>
      <c r="EIO99" s="443"/>
      <c r="EIP99" s="443"/>
      <c r="EIQ99" s="444"/>
      <c r="EIR99" s="439"/>
      <c r="EIS99" s="439"/>
      <c r="EIT99" s="441"/>
      <c r="EIU99" s="439"/>
      <c r="EIV99" s="438"/>
      <c r="EIW99" s="443"/>
      <c r="EIX99" s="441"/>
      <c r="EIY99" s="441"/>
      <c r="EIZ99" s="443"/>
      <c r="EJA99" s="441"/>
      <c r="EJB99" s="442"/>
      <c r="EJC99" s="443"/>
      <c r="EJD99" s="443"/>
      <c r="EJE99" s="443"/>
      <c r="EJF99" s="443"/>
      <c r="EJG99" s="444"/>
      <c r="EJH99" s="439"/>
      <c r="EJI99" s="439"/>
      <c r="EJJ99" s="441"/>
      <c r="EJK99" s="439"/>
      <c r="EJL99" s="438"/>
      <c r="EJM99" s="443"/>
      <c r="EJN99" s="441"/>
      <c r="EJO99" s="441"/>
      <c r="EJP99" s="443"/>
      <c r="EJQ99" s="441"/>
      <c r="EJR99" s="442"/>
      <c r="EJS99" s="443"/>
      <c r="EJT99" s="443"/>
      <c r="EJU99" s="443"/>
      <c r="EJV99" s="443"/>
      <c r="EJW99" s="444"/>
      <c r="EJX99" s="439"/>
      <c r="EJY99" s="439"/>
      <c r="EJZ99" s="441"/>
      <c r="EKA99" s="439"/>
      <c r="EKB99" s="438"/>
      <c r="EKC99" s="443"/>
      <c r="EKD99" s="441"/>
      <c r="EKE99" s="441"/>
      <c r="EKF99" s="443"/>
      <c r="EKG99" s="441"/>
      <c r="EKH99" s="442"/>
      <c r="EKI99" s="443"/>
      <c r="EKJ99" s="443"/>
      <c r="EKK99" s="443"/>
      <c r="EKL99" s="443"/>
      <c r="EKM99" s="444"/>
      <c r="EKN99" s="439"/>
      <c r="EKO99" s="439"/>
      <c r="EKP99" s="441"/>
      <c r="EKQ99" s="439"/>
      <c r="EKR99" s="438"/>
      <c r="EKS99" s="443"/>
      <c r="EKT99" s="441"/>
      <c r="EKU99" s="441"/>
      <c r="EKV99" s="443"/>
      <c r="EKW99" s="441"/>
      <c r="EKX99" s="442"/>
      <c r="EKY99" s="443"/>
      <c r="EKZ99" s="443"/>
      <c r="ELA99" s="443"/>
      <c r="ELB99" s="443"/>
      <c r="ELC99" s="444"/>
      <c r="ELD99" s="439"/>
      <c r="ELE99" s="439"/>
      <c r="ELF99" s="441"/>
      <c r="ELG99" s="439"/>
      <c r="ELH99" s="438"/>
      <c r="ELI99" s="443"/>
      <c r="ELJ99" s="441"/>
      <c r="ELK99" s="441"/>
      <c r="ELL99" s="443"/>
      <c r="ELM99" s="441"/>
      <c r="ELN99" s="442"/>
      <c r="ELO99" s="443"/>
      <c r="ELP99" s="443"/>
      <c r="ELQ99" s="443"/>
      <c r="ELR99" s="443"/>
      <c r="ELS99" s="444"/>
      <c r="ELT99" s="439"/>
      <c r="ELU99" s="439"/>
      <c r="ELV99" s="441"/>
      <c r="ELW99" s="439"/>
      <c r="ELX99" s="438"/>
      <c r="ELY99" s="443"/>
      <c r="ELZ99" s="441"/>
      <c r="EMA99" s="441"/>
      <c r="EMB99" s="443"/>
      <c r="EMC99" s="441"/>
      <c r="EMD99" s="442"/>
      <c r="EME99" s="443"/>
      <c r="EMF99" s="443"/>
      <c r="EMG99" s="443"/>
      <c r="EMH99" s="443"/>
      <c r="EMI99" s="444"/>
      <c r="EMJ99" s="439"/>
      <c r="EMK99" s="439"/>
      <c r="EML99" s="441"/>
      <c r="EMM99" s="439"/>
      <c r="EMN99" s="438"/>
      <c r="EMO99" s="443"/>
      <c r="EMP99" s="441"/>
      <c r="EMQ99" s="441"/>
      <c r="EMR99" s="443"/>
      <c r="EMS99" s="441"/>
      <c r="EMT99" s="442"/>
      <c r="EMU99" s="443"/>
      <c r="EMV99" s="443"/>
      <c r="EMW99" s="443"/>
      <c r="EMX99" s="443"/>
      <c r="EMY99" s="444"/>
      <c r="EMZ99" s="439"/>
      <c r="ENA99" s="439"/>
      <c r="ENB99" s="441"/>
      <c r="ENC99" s="439"/>
      <c r="END99" s="438"/>
      <c r="ENE99" s="443"/>
      <c r="ENF99" s="441"/>
      <c r="ENG99" s="441"/>
      <c r="ENH99" s="443"/>
      <c r="ENI99" s="441"/>
      <c r="ENJ99" s="442"/>
      <c r="ENK99" s="443"/>
      <c r="ENL99" s="443"/>
      <c r="ENM99" s="443"/>
      <c r="ENN99" s="443"/>
      <c r="ENO99" s="444"/>
      <c r="ENP99" s="439"/>
      <c r="ENQ99" s="439"/>
      <c r="ENR99" s="441"/>
      <c r="ENS99" s="439"/>
      <c r="ENT99" s="438"/>
      <c r="ENU99" s="443"/>
      <c r="ENV99" s="441"/>
      <c r="ENW99" s="441"/>
      <c r="ENX99" s="443"/>
      <c r="ENY99" s="441"/>
      <c r="ENZ99" s="442"/>
      <c r="EOA99" s="443"/>
      <c r="EOB99" s="443"/>
      <c r="EOC99" s="443"/>
      <c r="EOD99" s="443"/>
      <c r="EOE99" s="444"/>
      <c r="EOF99" s="439"/>
      <c r="EOG99" s="439"/>
      <c r="EOH99" s="441"/>
      <c r="EOI99" s="439"/>
      <c r="EOJ99" s="438"/>
      <c r="EOK99" s="443"/>
      <c r="EOL99" s="441"/>
      <c r="EOM99" s="441"/>
      <c r="EON99" s="443"/>
      <c r="EOO99" s="441"/>
      <c r="EOP99" s="442"/>
      <c r="EOQ99" s="443"/>
      <c r="EOR99" s="443"/>
      <c r="EOS99" s="443"/>
      <c r="EOT99" s="443"/>
      <c r="EOU99" s="444"/>
      <c r="EOV99" s="439"/>
      <c r="EOW99" s="439"/>
      <c r="EOX99" s="441"/>
      <c r="EOY99" s="439"/>
      <c r="EOZ99" s="438"/>
      <c r="EPA99" s="443"/>
      <c r="EPB99" s="441"/>
      <c r="EPC99" s="441"/>
      <c r="EPD99" s="443"/>
      <c r="EPE99" s="441"/>
      <c r="EPF99" s="442"/>
      <c r="EPG99" s="443"/>
      <c r="EPH99" s="443"/>
      <c r="EPI99" s="443"/>
      <c r="EPJ99" s="443"/>
      <c r="EPK99" s="444"/>
      <c r="EPL99" s="439"/>
      <c r="EPM99" s="439"/>
      <c r="EPN99" s="441"/>
      <c r="EPO99" s="439"/>
      <c r="EPP99" s="438"/>
      <c r="EPQ99" s="443"/>
      <c r="EPR99" s="441"/>
      <c r="EPS99" s="441"/>
      <c r="EPT99" s="443"/>
      <c r="EPU99" s="441"/>
      <c r="EPV99" s="442"/>
      <c r="EPW99" s="443"/>
      <c r="EPX99" s="443"/>
      <c r="EPY99" s="443"/>
      <c r="EPZ99" s="443"/>
      <c r="EQA99" s="444"/>
      <c r="EQB99" s="439"/>
      <c r="EQC99" s="439"/>
      <c r="EQD99" s="441"/>
      <c r="EQE99" s="439"/>
      <c r="EQF99" s="438"/>
      <c r="EQG99" s="443"/>
      <c r="EQH99" s="441"/>
      <c r="EQI99" s="441"/>
      <c r="EQJ99" s="443"/>
      <c r="EQK99" s="441"/>
      <c r="EQL99" s="442"/>
      <c r="EQM99" s="443"/>
      <c r="EQN99" s="443"/>
      <c r="EQO99" s="443"/>
      <c r="EQP99" s="443"/>
      <c r="EQQ99" s="444"/>
      <c r="EQR99" s="439"/>
      <c r="EQS99" s="439"/>
      <c r="EQT99" s="441"/>
      <c r="EQU99" s="439"/>
      <c r="EQV99" s="438"/>
      <c r="EQW99" s="443"/>
      <c r="EQX99" s="441"/>
      <c r="EQY99" s="441"/>
      <c r="EQZ99" s="443"/>
      <c r="ERA99" s="441"/>
      <c r="ERB99" s="442"/>
      <c r="ERC99" s="443"/>
      <c r="ERD99" s="443"/>
      <c r="ERE99" s="443"/>
      <c r="ERF99" s="443"/>
      <c r="ERG99" s="444"/>
      <c r="ERH99" s="439"/>
      <c r="ERI99" s="439"/>
      <c r="ERJ99" s="441"/>
      <c r="ERK99" s="439"/>
      <c r="ERL99" s="438"/>
      <c r="ERM99" s="443"/>
      <c r="ERN99" s="441"/>
      <c r="ERO99" s="441"/>
      <c r="ERP99" s="443"/>
      <c r="ERQ99" s="441"/>
      <c r="ERR99" s="442"/>
      <c r="ERS99" s="443"/>
      <c r="ERT99" s="443"/>
      <c r="ERU99" s="443"/>
      <c r="ERV99" s="443"/>
      <c r="ERW99" s="444"/>
      <c r="ERX99" s="439"/>
      <c r="ERY99" s="439"/>
      <c r="ERZ99" s="441"/>
      <c r="ESA99" s="439"/>
      <c r="ESB99" s="438"/>
      <c r="ESC99" s="443"/>
      <c r="ESD99" s="441"/>
      <c r="ESE99" s="441"/>
      <c r="ESF99" s="443"/>
      <c r="ESG99" s="441"/>
      <c r="ESH99" s="442"/>
      <c r="ESI99" s="443"/>
      <c r="ESJ99" s="443"/>
      <c r="ESK99" s="443"/>
      <c r="ESL99" s="443"/>
      <c r="ESM99" s="444"/>
      <c r="ESN99" s="439"/>
      <c r="ESO99" s="439"/>
      <c r="ESP99" s="441"/>
      <c r="ESQ99" s="439"/>
      <c r="ESR99" s="438"/>
      <c r="ESS99" s="443"/>
      <c r="EST99" s="441"/>
      <c r="ESU99" s="441"/>
      <c r="ESV99" s="443"/>
      <c r="ESW99" s="441"/>
      <c r="ESX99" s="442"/>
      <c r="ESY99" s="443"/>
      <c r="ESZ99" s="443"/>
      <c r="ETA99" s="443"/>
      <c r="ETB99" s="443"/>
      <c r="ETC99" s="444"/>
      <c r="ETD99" s="439"/>
      <c r="ETE99" s="439"/>
      <c r="ETF99" s="441"/>
      <c r="ETG99" s="439"/>
      <c r="ETH99" s="438"/>
      <c r="ETI99" s="443"/>
      <c r="ETJ99" s="441"/>
      <c r="ETK99" s="441"/>
      <c r="ETL99" s="443"/>
      <c r="ETM99" s="441"/>
      <c r="ETN99" s="442"/>
      <c r="ETO99" s="443"/>
      <c r="ETP99" s="443"/>
      <c r="ETQ99" s="443"/>
      <c r="ETR99" s="443"/>
      <c r="ETS99" s="444"/>
      <c r="ETT99" s="439"/>
      <c r="ETU99" s="439"/>
      <c r="ETV99" s="441"/>
      <c r="ETW99" s="439"/>
      <c r="ETX99" s="438"/>
      <c r="ETY99" s="443"/>
      <c r="ETZ99" s="441"/>
      <c r="EUA99" s="441"/>
      <c r="EUB99" s="443"/>
      <c r="EUC99" s="441"/>
      <c r="EUD99" s="442"/>
      <c r="EUE99" s="443"/>
      <c r="EUF99" s="443"/>
      <c r="EUG99" s="443"/>
      <c r="EUH99" s="443"/>
      <c r="EUI99" s="444"/>
      <c r="EUJ99" s="439"/>
      <c r="EUK99" s="439"/>
      <c r="EUL99" s="441"/>
      <c r="EUM99" s="439"/>
      <c r="EUN99" s="438"/>
      <c r="EUO99" s="443"/>
      <c r="EUP99" s="441"/>
      <c r="EUQ99" s="441"/>
      <c r="EUR99" s="443"/>
      <c r="EUS99" s="441"/>
      <c r="EUT99" s="442"/>
      <c r="EUU99" s="443"/>
      <c r="EUV99" s="443"/>
      <c r="EUW99" s="443"/>
      <c r="EUX99" s="443"/>
      <c r="EUY99" s="444"/>
      <c r="EUZ99" s="439"/>
      <c r="EVA99" s="439"/>
      <c r="EVB99" s="441"/>
      <c r="EVC99" s="439"/>
      <c r="EVD99" s="438"/>
      <c r="EVE99" s="443"/>
      <c r="EVF99" s="441"/>
      <c r="EVG99" s="441"/>
      <c r="EVH99" s="443"/>
      <c r="EVI99" s="441"/>
      <c r="EVJ99" s="442"/>
      <c r="EVK99" s="443"/>
      <c r="EVL99" s="443"/>
      <c r="EVM99" s="443"/>
      <c r="EVN99" s="443"/>
      <c r="EVO99" s="444"/>
      <c r="EVP99" s="439"/>
      <c r="EVQ99" s="439"/>
      <c r="EVR99" s="441"/>
      <c r="EVS99" s="439"/>
      <c r="EVT99" s="438"/>
      <c r="EVU99" s="443"/>
      <c r="EVV99" s="441"/>
      <c r="EVW99" s="441"/>
      <c r="EVX99" s="443"/>
      <c r="EVY99" s="441"/>
      <c r="EVZ99" s="442"/>
      <c r="EWA99" s="443"/>
      <c r="EWB99" s="443"/>
      <c r="EWC99" s="443"/>
      <c r="EWD99" s="443"/>
      <c r="EWE99" s="444"/>
      <c r="EWF99" s="439"/>
      <c r="EWG99" s="439"/>
      <c r="EWH99" s="441"/>
      <c r="EWI99" s="439"/>
      <c r="EWJ99" s="438"/>
      <c r="EWK99" s="443"/>
      <c r="EWL99" s="441"/>
      <c r="EWM99" s="441"/>
      <c r="EWN99" s="443"/>
      <c r="EWO99" s="441"/>
      <c r="EWP99" s="442"/>
      <c r="EWQ99" s="443"/>
      <c r="EWR99" s="443"/>
      <c r="EWS99" s="443"/>
      <c r="EWT99" s="443"/>
      <c r="EWU99" s="444"/>
      <c r="EWV99" s="439"/>
      <c r="EWW99" s="439"/>
      <c r="EWX99" s="441"/>
      <c r="EWY99" s="439"/>
      <c r="EWZ99" s="438"/>
      <c r="EXA99" s="443"/>
      <c r="EXB99" s="441"/>
      <c r="EXC99" s="441"/>
      <c r="EXD99" s="443"/>
      <c r="EXE99" s="441"/>
      <c r="EXF99" s="442"/>
      <c r="EXG99" s="443"/>
      <c r="EXH99" s="443"/>
      <c r="EXI99" s="443"/>
      <c r="EXJ99" s="443"/>
      <c r="EXK99" s="444"/>
      <c r="EXL99" s="439"/>
      <c r="EXM99" s="439"/>
      <c r="EXN99" s="441"/>
      <c r="EXO99" s="439"/>
      <c r="EXP99" s="438"/>
      <c r="EXQ99" s="443"/>
      <c r="EXR99" s="441"/>
      <c r="EXS99" s="441"/>
      <c r="EXT99" s="443"/>
      <c r="EXU99" s="441"/>
      <c r="EXV99" s="442"/>
      <c r="EXW99" s="443"/>
      <c r="EXX99" s="443"/>
      <c r="EXY99" s="443"/>
      <c r="EXZ99" s="443"/>
      <c r="EYA99" s="444"/>
      <c r="EYB99" s="439"/>
      <c r="EYC99" s="439"/>
      <c r="EYD99" s="441"/>
      <c r="EYE99" s="439"/>
      <c r="EYF99" s="438"/>
      <c r="EYG99" s="443"/>
      <c r="EYH99" s="441"/>
      <c r="EYI99" s="441"/>
      <c r="EYJ99" s="443"/>
      <c r="EYK99" s="441"/>
      <c r="EYL99" s="442"/>
      <c r="EYM99" s="443"/>
      <c r="EYN99" s="443"/>
      <c r="EYO99" s="443"/>
      <c r="EYP99" s="443"/>
      <c r="EYQ99" s="444"/>
      <c r="EYR99" s="439"/>
      <c r="EYS99" s="439"/>
      <c r="EYT99" s="441"/>
      <c r="EYU99" s="439"/>
      <c r="EYV99" s="438"/>
      <c r="EYW99" s="443"/>
      <c r="EYX99" s="441"/>
      <c r="EYY99" s="441"/>
      <c r="EYZ99" s="443"/>
      <c r="EZA99" s="441"/>
      <c r="EZB99" s="442"/>
      <c r="EZC99" s="443"/>
      <c r="EZD99" s="443"/>
      <c r="EZE99" s="443"/>
      <c r="EZF99" s="443"/>
      <c r="EZG99" s="444"/>
      <c r="EZH99" s="439"/>
      <c r="EZI99" s="439"/>
      <c r="EZJ99" s="441"/>
      <c r="EZK99" s="439"/>
      <c r="EZL99" s="438"/>
      <c r="EZM99" s="443"/>
      <c r="EZN99" s="441"/>
      <c r="EZO99" s="441"/>
      <c r="EZP99" s="443"/>
      <c r="EZQ99" s="441"/>
      <c r="EZR99" s="442"/>
      <c r="EZS99" s="443"/>
      <c r="EZT99" s="443"/>
      <c r="EZU99" s="443"/>
      <c r="EZV99" s="443"/>
      <c r="EZW99" s="444"/>
      <c r="EZX99" s="439"/>
      <c r="EZY99" s="439"/>
      <c r="EZZ99" s="441"/>
      <c r="FAA99" s="439"/>
      <c r="FAB99" s="438"/>
      <c r="FAC99" s="443"/>
      <c r="FAD99" s="441"/>
      <c r="FAE99" s="441"/>
      <c r="FAF99" s="443"/>
      <c r="FAG99" s="441"/>
      <c r="FAH99" s="442"/>
      <c r="FAI99" s="443"/>
      <c r="FAJ99" s="443"/>
      <c r="FAK99" s="443"/>
      <c r="FAL99" s="443"/>
      <c r="FAM99" s="444"/>
      <c r="FAN99" s="439"/>
      <c r="FAO99" s="439"/>
      <c r="FAP99" s="441"/>
      <c r="FAQ99" s="439"/>
      <c r="FAR99" s="438"/>
      <c r="FAS99" s="443"/>
      <c r="FAT99" s="441"/>
      <c r="FAU99" s="441"/>
      <c r="FAV99" s="443"/>
      <c r="FAW99" s="441"/>
      <c r="FAX99" s="442"/>
      <c r="FAY99" s="443"/>
      <c r="FAZ99" s="443"/>
      <c r="FBA99" s="443"/>
      <c r="FBB99" s="443"/>
      <c r="FBC99" s="444"/>
      <c r="FBD99" s="439"/>
      <c r="FBE99" s="439"/>
      <c r="FBF99" s="441"/>
      <c r="FBG99" s="439"/>
      <c r="FBH99" s="438"/>
      <c r="FBI99" s="443"/>
      <c r="FBJ99" s="441"/>
      <c r="FBK99" s="441"/>
      <c r="FBL99" s="443"/>
      <c r="FBM99" s="441"/>
      <c r="FBN99" s="442"/>
      <c r="FBO99" s="443"/>
      <c r="FBP99" s="443"/>
      <c r="FBQ99" s="443"/>
      <c r="FBR99" s="443"/>
      <c r="FBS99" s="444"/>
      <c r="FBT99" s="439"/>
      <c r="FBU99" s="439"/>
      <c r="FBV99" s="441"/>
      <c r="FBW99" s="439"/>
      <c r="FBX99" s="438"/>
      <c r="FBY99" s="443"/>
      <c r="FBZ99" s="441"/>
      <c r="FCA99" s="441"/>
      <c r="FCB99" s="443"/>
      <c r="FCC99" s="441"/>
      <c r="FCD99" s="442"/>
      <c r="FCE99" s="443"/>
      <c r="FCF99" s="443"/>
      <c r="FCG99" s="443"/>
      <c r="FCH99" s="443"/>
      <c r="FCI99" s="444"/>
      <c r="FCJ99" s="439"/>
      <c r="FCK99" s="439"/>
      <c r="FCL99" s="441"/>
      <c r="FCM99" s="439"/>
      <c r="FCN99" s="438"/>
      <c r="FCO99" s="443"/>
      <c r="FCP99" s="441"/>
      <c r="FCQ99" s="441"/>
      <c r="FCR99" s="443"/>
      <c r="FCS99" s="441"/>
      <c r="FCT99" s="442"/>
      <c r="FCU99" s="443"/>
      <c r="FCV99" s="443"/>
      <c r="FCW99" s="443"/>
      <c r="FCX99" s="443"/>
      <c r="FCY99" s="444"/>
      <c r="FCZ99" s="439"/>
      <c r="FDA99" s="439"/>
      <c r="FDB99" s="441"/>
      <c r="FDC99" s="439"/>
      <c r="FDD99" s="438"/>
      <c r="FDE99" s="443"/>
      <c r="FDF99" s="441"/>
      <c r="FDG99" s="441"/>
      <c r="FDH99" s="443"/>
      <c r="FDI99" s="441"/>
      <c r="FDJ99" s="442"/>
      <c r="FDK99" s="443"/>
      <c r="FDL99" s="443"/>
      <c r="FDM99" s="443"/>
      <c r="FDN99" s="443"/>
      <c r="FDO99" s="444"/>
      <c r="FDP99" s="439"/>
      <c r="FDQ99" s="439"/>
      <c r="FDR99" s="441"/>
      <c r="FDS99" s="439"/>
      <c r="FDT99" s="438"/>
      <c r="FDU99" s="443"/>
      <c r="FDV99" s="441"/>
      <c r="FDW99" s="441"/>
      <c r="FDX99" s="443"/>
      <c r="FDY99" s="441"/>
      <c r="FDZ99" s="442"/>
      <c r="FEA99" s="443"/>
      <c r="FEB99" s="443"/>
      <c r="FEC99" s="443"/>
      <c r="FED99" s="443"/>
      <c r="FEE99" s="444"/>
      <c r="FEF99" s="439"/>
      <c r="FEG99" s="439"/>
      <c r="FEH99" s="441"/>
      <c r="FEI99" s="439"/>
      <c r="FEJ99" s="438"/>
      <c r="FEK99" s="443"/>
      <c r="FEL99" s="441"/>
      <c r="FEM99" s="441"/>
      <c r="FEN99" s="443"/>
      <c r="FEO99" s="441"/>
      <c r="FEP99" s="442"/>
      <c r="FEQ99" s="443"/>
      <c r="FER99" s="443"/>
      <c r="FES99" s="443"/>
      <c r="FET99" s="443"/>
      <c r="FEU99" s="444"/>
      <c r="FEV99" s="439"/>
      <c r="FEW99" s="439"/>
      <c r="FEX99" s="441"/>
      <c r="FEY99" s="439"/>
      <c r="FEZ99" s="438"/>
      <c r="FFA99" s="443"/>
      <c r="FFB99" s="441"/>
      <c r="FFC99" s="441"/>
      <c r="FFD99" s="443"/>
      <c r="FFE99" s="441"/>
      <c r="FFF99" s="442"/>
      <c r="FFG99" s="443"/>
      <c r="FFH99" s="443"/>
      <c r="FFI99" s="443"/>
      <c r="FFJ99" s="443"/>
      <c r="FFK99" s="444"/>
      <c r="FFL99" s="439"/>
      <c r="FFM99" s="439"/>
      <c r="FFN99" s="441"/>
      <c r="FFO99" s="439"/>
      <c r="FFP99" s="438"/>
      <c r="FFQ99" s="443"/>
      <c r="FFR99" s="441"/>
      <c r="FFS99" s="441"/>
      <c r="FFT99" s="443"/>
      <c r="FFU99" s="441"/>
      <c r="FFV99" s="442"/>
      <c r="FFW99" s="443"/>
      <c r="FFX99" s="443"/>
      <c r="FFY99" s="443"/>
      <c r="FFZ99" s="443"/>
      <c r="FGA99" s="444"/>
      <c r="FGB99" s="439"/>
      <c r="FGC99" s="439"/>
      <c r="FGD99" s="441"/>
      <c r="FGE99" s="439"/>
      <c r="FGF99" s="438"/>
      <c r="FGG99" s="443"/>
      <c r="FGH99" s="441"/>
      <c r="FGI99" s="441"/>
      <c r="FGJ99" s="443"/>
      <c r="FGK99" s="441"/>
      <c r="FGL99" s="442"/>
      <c r="FGM99" s="443"/>
      <c r="FGN99" s="443"/>
      <c r="FGO99" s="443"/>
      <c r="FGP99" s="443"/>
      <c r="FGQ99" s="444"/>
      <c r="FGR99" s="439"/>
      <c r="FGS99" s="439"/>
      <c r="FGT99" s="441"/>
      <c r="FGU99" s="439"/>
      <c r="FGV99" s="438"/>
      <c r="FGW99" s="443"/>
      <c r="FGX99" s="441"/>
      <c r="FGY99" s="441"/>
      <c r="FGZ99" s="443"/>
      <c r="FHA99" s="441"/>
      <c r="FHB99" s="442"/>
      <c r="FHC99" s="443"/>
      <c r="FHD99" s="443"/>
      <c r="FHE99" s="443"/>
      <c r="FHF99" s="443"/>
      <c r="FHG99" s="444"/>
      <c r="FHH99" s="439"/>
      <c r="FHI99" s="439"/>
      <c r="FHJ99" s="441"/>
      <c r="FHK99" s="439"/>
      <c r="FHL99" s="438"/>
      <c r="FHM99" s="443"/>
      <c r="FHN99" s="441"/>
      <c r="FHO99" s="441"/>
      <c r="FHP99" s="443"/>
      <c r="FHQ99" s="441"/>
      <c r="FHR99" s="442"/>
      <c r="FHS99" s="443"/>
      <c r="FHT99" s="443"/>
      <c r="FHU99" s="443"/>
      <c r="FHV99" s="443"/>
      <c r="FHW99" s="444"/>
      <c r="FHX99" s="439"/>
      <c r="FHY99" s="439"/>
      <c r="FHZ99" s="441"/>
      <c r="FIA99" s="439"/>
      <c r="FIB99" s="438"/>
      <c r="FIC99" s="443"/>
      <c r="FID99" s="441"/>
      <c r="FIE99" s="441"/>
      <c r="FIF99" s="443"/>
      <c r="FIG99" s="441"/>
      <c r="FIH99" s="442"/>
      <c r="FII99" s="443"/>
      <c r="FIJ99" s="443"/>
      <c r="FIK99" s="443"/>
      <c r="FIL99" s="443"/>
      <c r="FIM99" s="444"/>
      <c r="FIN99" s="439"/>
      <c r="FIO99" s="439"/>
      <c r="FIP99" s="441"/>
      <c r="FIQ99" s="439"/>
      <c r="FIR99" s="438"/>
      <c r="FIS99" s="443"/>
      <c r="FIT99" s="441"/>
      <c r="FIU99" s="441"/>
      <c r="FIV99" s="443"/>
      <c r="FIW99" s="441"/>
      <c r="FIX99" s="442"/>
      <c r="FIY99" s="443"/>
      <c r="FIZ99" s="443"/>
      <c r="FJA99" s="443"/>
      <c r="FJB99" s="443"/>
      <c r="FJC99" s="444"/>
      <c r="FJD99" s="439"/>
      <c r="FJE99" s="439"/>
      <c r="FJF99" s="441"/>
      <c r="FJG99" s="439"/>
      <c r="FJH99" s="438"/>
      <c r="FJI99" s="443"/>
      <c r="FJJ99" s="441"/>
      <c r="FJK99" s="441"/>
      <c r="FJL99" s="443"/>
      <c r="FJM99" s="441"/>
      <c r="FJN99" s="442"/>
      <c r="FJO99" s="443"/>
      <c r="FJP99" s="443"/>
      <c r="FJQ99" s="443"/>
      <c r="FJR99" s="443"/>
      <c r="FJS99" s="444"/>
      <c r="FJT99" s="439"/>
      <c r="FJU99" s="439"/>
      <c r="FJV99" s="441"/>
      <c r="FJW99" s="439"/>
      <c r="FJX99" s="438"/>
      <c r="FJY99" s="443"/>
      <c r="FJZ99" s="441"/>
      <c r="FKA99" s="441"/>
      <c r="FKB99" s="443"/>
      <c r="FKC99" s="441"/>
      <c r="FKD99" s="442"/>
      <c r="FKE99" s="443"/>
      <c r="FKF99" s="443"/>
      <c r="FKG99" s="443"/>
      <c r="FKH99" s="443"/>
      <c r="FKI99" s="444"/>
      <c r="FKJ99" s="439"/>
      <c r="FKK99" s="439"/>
      <c r="FKL99" s="441"/>
      <c r="FKM99" s="439"/>
      <c r="FKN99" s="438"/>
      <c r="FKO99" s="443"/>
      <c r="FKP99" s="441"/>
      <c r="FKQ99" s="441"/>
      <c r="FKR99" s="443"/>
      <c r="FKS99" s="441"/>
      <c r="FKT99" s="442"/>
      <c r="FKU99" s="443"/>
      <c r="FKV99" s="443"/>
      <c r="FKW99" s="443"/>
      <c r="FKX99" s="443"/>
      <c r="FKY99" s="444"/>
      <c r="FKZ99" s="439"/>
      <c r="FLA99" s="439"/>
      <c r="FLB99" s="441"/>
      <c r="FLC99" s="439"/>
      <c r="FLD99" s="438"/>
      <c r="FLE99" s="443"/>
      <c r="FLF99" s="441"/>
      <c r="FLG99" s="441"/>
      <c r="FLH99" s="443"/>
      <c r="FLI99" s="441"/>
      <c r="FLJ99" s="442"/>
      <c r="FLK99" s="443"/>
      <c r="FLL99" s="443"/>
      <c r="FLM99" s="443"/>
      <c r="FLN99" s="443"/>
      <c r="FLO99" s="444"/>
      <c r="FLP99" s="439"/>
      <c r="FLQ99" s="439"/>
      <c r="FLR99" s="441"/>
      <c r="FLS99" s="439"/>
      <c r="FLT99" s="438"/>
      <c r="FLU99" s="443"/>
      <c r="FLV99" s="441"/>
      <c r="FLW99" s="441"/>
      <c r="FLX99" s="443"/>
      <c r="FLY99" s="441"/>
      <c r="FLZ99" s="442"/>
      <c r="FMA99" s="443"/>
      <c r="FMB99" s="443"/>
      <c r="FMC99" s="443"/>
      <c r="FMD99" s="443"/>
      <c r="FME99" s="444"/>
      <c r="FMF99" s="439"/>
      <c r="FMG99" s="439"/>
      <c r="FMH99" s="441"/>
      <c r="FMI99" s="439"/>
      <c r="FMJ99" s="438"/>
      <c r="FMK99" s="443"/>
      <c r="FML99" s="441"/>
      <c r="FMM99" s="441"/>
      <c r="FMN99" s="443"/>
      <c r="FMO99" s="441"/>
      <c r="FMP99" s="442"/>
      <c r="FMQ99" s="443"/>
      <c r="FMR99" s="443"/>
      <c r="FMS99" s="443"/>
      <c r="FMT99" s="443"/>
      <c r="FMU99" s="444"/>
      <c r="FMV99" s="439"/>
      <c r="FMW99" s="439"/>
      <c r="FMX99" s="441"/>
      <c r="FMY99" s="439"/>
      <c r="FMZ99" s="438"/>
      <c r="FNA99" s="443"/>
      <c r="FNB99" s="441"/>
      <c r="FNC99" s="441"/>
      <c r="FND99" s="443"/>
      <c r="FNE99" s="441"/>
      <c r="FNF99" s="442"/>
      <c r="FNG99" s="443"/>
      <c r="FNH99" s="443"/>
      <c r="FNI99" s="443"/>
      <c r="FNJ99" s="443"/>
      <c r="FNK99" s="444"/>
      <c r="FNL99" s="439"/>
      <c r="FNM99" s="439"/>
      <c r="FNN99" s="441"/>
      <c r="FNO99" s="439"/>
      <c r="FNP99" s="438"/>
      <c r="FNQ99" s="443"/>
      <c r="FNR99" s="441"/>
      <c r="FNS99" s="441"/>
      <c r="FNT99" s="443"/>
      <c r="FNU99" s="441"/>
      <c r="FNV99" s="442"/>
      <c r="FNW99" s="443"/>
      <c r="FNX99" s="443"/>
      <c r="FNY99" s="443"/>
      <c r="FNZ99" s="443"/>
      <c r="FOA99" s="444"/>
      <c r="FOB99" s="439"/>
      <c r="FOC99" s="439"/>
      <c r="FOD99" s="441"/>
      <c r="FOE99" s="439"/>
      <c r="FOF99" s="438"/>
      <c r="FOG99" s="443"/>
      <c r="FOH99" s="441"/>
      <c r="FOI99" s="441"/>
      <c r="FOJ99" s="443"/>
      <c r="FOK99" s="441"/>
      <c r="FOL99" s="442"/>
      <c r="FOM99" s="443"/>
      <c r="FON99" s="443"/>
      <c r="FOO99" s="443"/>
      <c r="FOP99" s="443"/>
      <c r="FOQ99" s="444"/>
      <c r="FOR99" s="439"/>
      <c r="FOS99" s="439"/>
      <c r="FOT99" s="441"/>
      <c r="FOU99" s="439"/>
      <c r="FOV99" s="438"/>
      <c r="FOW99" s="443"/>
      <c r="FOX99" s="441"/>
      <c r="FOY99" s="441"/>
      <c r="FOZ99" s="443"/>
      <c r="FPA99" s="441"/>
      <c r="FPB99" s="442"/>
      <c r="FPC99" s="443"/>
      <c r="FPD99" s="443"/>
      <c r="FPE99" s="443"/>
      <c r="FPF99" s="443"/>
      <c r="FPG99" s="444"/>
      <c r="FPH99" s="439"/>
      <c r="FPI99" s="439"/>
      <c r="FPJ99" s="441"/>
      <c r="FPK99" s="439"/>
      <c r="FPL99" s="438"/>
      <c r="FPM99" s="443"/>
      <c r="FPN99" s="441"/>
      <c r="FPO99" s="441"/>
      <c r="FPP99" s="443"/>
      <c r="FPQ99" s="441"/>
      <c r="FPR99" s="442"/>
      <c r="FPS99" s="443"/>
      <c r="FPT99" s="443"/>
      <c r="FPU99" s="443"/>
      <c r="FPV99" s="443"/>
      <c r="FPW99" s="444"/>
      <c r="FPX99" s="439"/>
      <c r="FPY99" s="439"/>
      <c r="FPZ99" s="441"/>
      <c r="FQA99" s="439"/>
      <c r="FQB99" s="438"/>
      <c r="FQC99" s="443"/>
      <c r="FQD99" s="441"/>
      <c r="FQE99" s="441"/>
      <c r="FQF99" s="443"/>
      <c r="FQG99" s="441"/>
      <c r="FQH99" s="442"/>
      <c r="FQI99" s="443"/>
      <c r="FQJ99" s="443"/>
      <c r="FQK99" s="443"/>
      <c r="FQL99" s="443"/>
      <c r="FQM99" s="444"/>
      <c r="FQN99" s="439"/>
      <c r="FQO99" s="439"/>
      <c r="FQP99" s="441"/>
      <c r="FQQ99" s="439"/>
      <c r="FQR99" s="438"/>
      <c r="FQS99" s="443"/>
      <c r="FQT99" s="441"/>
      <c r="FQU99" s="441"/>
      <c r="FQV99" s="443"/>
      <c r="FQW99" s="441"/>
      <c r="FQX99" s="442"/>
      <c r="FQY99" s="443"/>
      <c r="FQZ99" s="443"/>
      <c r="FRA99" s="443"/>
      <c r="FRB99" s="443"/>
      <c r="FRC99" s="444"/>
      <c r="FRD99" s="439"/>
      <c r="FRE99" s="439"/>
      <c r="FRF99" s="441"/>
      <c r="FRG99" s="439"/>
      <c r="FRH99" s="438"/>
      <c r="FRI99" s="443"/>
      <c r="FRJ99" s="441"/>
      <c r="FRK99" s="441"/>
      <c r="FRL99" s="443"/>
      <c r="FRM99" s="441"/>
      <c r="FRN99" s="442"/>
      <c r="FRO99" s="443"/>
      <c r="FRP99" s="443"/>
      <c r="FRQ99" s="443"/>
      <c r="FRR99" s="443"/>
      <c r="FRS99" s="444"/>
      <c r="FRT99" s="439"/>
      <c r="FRU99" s="439"/>
      <c r="FRV99" s="441"/>
      <c r="FRW99" s="439"/>
      <c r="FRX99" s="438"/>
      <c r="FRY99" s="443"/>
      <c r="FRZ99" s="441"/>
      <c r="FSA99" s="441"/>
      <c r="FSB99" s="443"/>
      <c r="FSC99" s="441"/>
      <c r="FSD99" s="442"/>
      <c r="FSE99" s="443"/>
      <c r="FSF99" s="443"/>
      <c r="FSG99" s="443"/>
      <c r="FSH99" s="443"/>
      <c r="FSI99" s="444"/>
      <c r="FSJ99" s="439"/>
      <c r="FSK99" s="439"/>
      <c r="FSL99" s="441"/>
      <c r="FSM99" s="439"/>
      <c r="FSN99" s="438"/>
      <c r="FSO99" s="443"/>
      <c r="FSP99" s="441"/>
      <c r="FSQ99" s="441"/>
      <c r="FSR99" s="443"/>
      <c r="FSS99" s="441"/>
      <c r="FST99" s="442"/>
      <c r="FSU99" s="443"/>
      <c r="FSV99" s="443"/>
      <c r="FSW99" s="443"/>
      <c r="FSX99" s="443"/>
      <c r="FSY99" s="444"/>
      <c r="FSZ99" s="439"/>
      <c r="FTA99" s="439"/>
      <c r="FTB99" s="441"/>
      <c r="FTC99" s="439"/>
      <c r="FTD99" s="438"/>
      <c r="FTE99" s="443"/>
      <c r="FTF99" s="441"/>
      <c r="FTG99" s="441"/>
      <c r="FTH99" s="443"/>
      <c r="FTI99" s="441"/>
      <c r="FTJ99" s="442"/>
      <c r="FTK99" s="443"/>
      <c r="FTL99" s="443"/>
      <c r="FTM99" s="443"/>
      <c r="FTN99" s="443"/>
      <c r="FTO99" s="444"/>
      <c r="FTP99" s="439"/>
      <c r="FTQ99" s="439"/>
      <c r="FTR99" s="441"/>
      <c r="FTS99" s="439"/>
      <c r="FTT99" s="438"/>
      <c r="FTU99" s="443"/>
      <c r="FTV99" s="441"/>
      <c r="FTW99" s="441"/>
      <c r="FTX99" s="443"/>
      <c r="FTY99" s="441"/>
      <c r="FTZ99" s="442"/>
      <c r="FUA99" s="443"/>
      <c r="FUB99" s="443"/>
      <c r="FUC99" s="443"/>
      <c r="FUD99" s="443"/>
      <c r="FUE99" s="444"/>
      <c r="FUF99" s="439"/>
      <c r="FUG99" s="439"/>
      <c r="FUH99" s="441"/>
      <c r="FUI99" s="439"/>
      <c r="FUJ99" s="438"/>
      <c r="FUK99" s="443"/>
      <c r="FUL99" s="441"/>
      <c r="FUM99" s="441"/>
      <c r="FUN99" s="443"/>
      <c r="FUO99" s="441"/>
      <c r="FUP99" s="442"/>
      <c r="FUQ99" s="443"/>
      <c r="FUR99" s="443"/>
      <c r="FUS99" s="443"/>
      <c r="FUT99" s="443"/>
      <c r="FUU99" s="444"/>
      <c r="FUV99" s="439"/>
      <c r="FUW99" s="439"/>
      <c r="FUX99" s="441"/>
      <c r="FUY99" s="439"/>
      <c r="FUZ99" s="438"/>
      <c r="FVA99" s="443"/>
      <c r="FVB99" s="441"/>
      <c r="FVC99" s="441"/>
      <c r="FVD99" s="443"/>
      <c r="FVE99" s="441"/>
      <c r="FVF99" s="442"/>
      <c r="FVG99" s="443"/>
      <c r="FVH99" s="443"/>
      <c r="FVI99" s="443"/>
      <c r="FVJ99" s="443"/>
      <c r="FVK99" s="444"/>
      <c r="FVL99" s="439"/>
      <c r="FVM99" s="439"/>
      <c r="FVN99" s="441"/>
      <c r="FVO99" s="439"/>
      <c r="FVP99" s="438"/>
      <c r="FVQ99" s="443"/>
      <c r="FVR99" s="441"/>
      <c r="FVS99" s="441"/>
      <c r="FVT99" s="443"/>
      <c r="FVU99" s="441"/>
      <c r="FVV99" s="442"/>
      <c r="FVW99" s="443"/>
      <c r="FVX99" s="443"/>
      <c r="FVY99" s="443"/>
      <c r="FVZ99" s="443"/>
      <c r="FWA99" s="444"/>
      <c r="FWB99" s="439"/>
      <c r="FWC99" s="439"/>
      <c r="FWD99" s="441"/>
      <c r="FWE99" s="439"/>
      <c r="FWF99" s="438"/>
      <c r="FWG99" s="443"/>
      <c r="FWH99" s="441"/>
      <c r="FWI99" s="441"/>
      <c r="FWJ99" s="443"/>
      <c r="FWK99" s="441"/>
      <c r="FWL99" s="442"/>
      <c r="FWM99" s="443"/>
      <c r="FWN99" s="443"/>
      <c r="FWO99" s="443"/>
      <c r="FWP99" s="443"/>
      <c r="FWQ99" s="444"/>
      <c r="FWR99" s="439"/>
      <c r="FWS99" s="439"/>
      <c r="FWT99" s="441"/>
      <c r="FWU99" s="439"/>
      <c r="FWV99" s="438"/>
      <c r="FWW99" s="443"/>
      <c r="FWX99" s="441"/>
      <c r="FWY99" s="441"/>
      <c r="FWZ99" s="443"/>
      <c r="FXA99" s="441"/>
      <c r="FXB99" s="442"/>
      <c r="FXC99" s="443"/>
      <c r="FXD99" s="443"/>
      <c r="FXE99" s="443"/>
      <c r="FXF99" s="443"/>
      <c r="FXG99" s="444"/>
      <c r="FXH99" s="439"/>
      <c r="FXI99" s="439"/>
      <c r="FXJ99" s="441"/>
      <c r="FXK99" s="439"/>
      <c r="FXL99" s="438"/>
      <c r="FXM99" s="443"/>
      <c r="FXN99" s="441"/>
      <c r="FXO99" s="441"/>
      <c r="FXP99" s="443"/>
      <c r="FXQ99" s="441"/>
      <c r="FXR99" s="442"/>
      <c r="FXS99" s="443"/>
      <c r="FXT99" s="443"/>
      <c r="FXU99" s="443"/>
      <c r="FXV99" s="443"/>
      <c r="FXW99" s="444"/>
      <c r="FXX99" s="439"/>
      <c r="FXY99" s="439"/>
      <c r="FXZ99" s="441"/>
      <c r="FYA99" s="439"/>
      <c r="FYB99" s="438"/>
      <c r="FYC99" s="443"/>
      <c r="FYD99" s="441"/>
      <c r="FYE99" s="441"/>
      <c r="FYF99" s="443"/>
      <c r="FYG99" s="441"/>
      <c r="FYH99" s="442"/>
      <c r="FYI99" s="443"/>
      <c r="FYJ99" s="443"/>
      <c r="FYK99" s="443"/>
      <c r="FYL99" s="443"/>
      <c r="FYM99" s="444"/>
      <c r="FYN99" s="439"/>
      <c r="FYO99" s="439"/>
      <c r="FYP99" s="441"/>
      <c r="FYQ99" s="439"/>
      <c r="FYR99" s="438"/>
      <c r="FYS99" s="443"/>
      <c r="FYT99" s="441"/>
      <c r="FYU99" s="441"/>
      <c r="FYV99" s="443"/>
      <c r="FYW99" s="441"/>
      <c r="FYX99" s="442"/>
      <c r="FYY99" s="443"/>
      <c r="FYZ99" s="443"/>
      <c r="FZA99" s="443"/>
      <c r="FZB99" s="443"/>
      <c r="FZC99" s="444"/>
      <c r="FZD99" s="439"/>
      <c r="FZE99" s="439"/>
      <c r="FZF99" s="441"/>
      <c r="FZG99" s="439"/>
      <c r="FZH99" s="438"/>
      <c r="FZI99" s="443"/>
      <c r="FZJ99" s="441"/>
      <c r="FZK99" s="441"/>
      <c r="FZL99" s="443"/>
      <c r="FZM99" s="441"/>
      <c r="FZN99" s="442"/>
      <c r="FZO99" s="443"/>
      <c r="FZP99" s="443"/>
      <c r="FZQ99" s="443"/>
      <c r="FZR99" s="443"/>
      <c r="FZS99" s="444"/>
      <c r="FZT99" s="439"/>
      <c r="FZU99" s="439"/>
      <c r="FZV99" s="441"/>
      <c r="FZW99" s="439"/>
      <c r="FZX99" s="438"/>
      <c r="FZY99" s="443"/>
      <c r="FZZ99" s="441"/>
      <c r="GAA99" s="441"/>
      <c r="GAB99" s="443"/>
      <c r="GAC99" s="441"/>
      <c r="GAD99" s="442"/>
      <c r="GAE99" s="443"/>
      <c r="GAF99" s="443"/>
      <c r="GAG99" s="443"/>
      <c r="GAH99" s="443"/>
      <c r="GAI99" s="444"/>
      <c r="GAJ99" s="439"/>
      <c r="GAK99" s="439"/>
      <c r="GAL99" s="441"/>
      <c r="GAM99" s="439"/>
      <c r="GAN99" s="438"/>
      <c r="GAO99" s="443"/>
      <c r="GAP99" s="441"/>
      <c r="GAQ99" s="441"/>
      <c r="GAR99" s="443"/>
      <c r="GAS99" s="441"/>
      <c r="GAT99" s="442"/>
      <c r="GAU99" s="443"/>
      <c r="GAV99" s="443"/>
      <c r="GAW99" s="443"/>
      <c r="GAX99" s="443"/>
      <c r="GAY99" s="444"/>
      <c r="GAZ99" s="439"/>
      <c r="GBA99" s="439"/>
      <c r="GBB99" s="441"/>
      <c r="GBC99" s="439"/>
      <c r="GBD99" s="438"/>
      <c r="GBE99" s="443"/>
      <c r="GBF99" s="441"/>
      <c r="GBG99" s="441"/>
      <c r="GBH99" s="443"/>
      <c r="GBI99" s="441"/>
      <c r="GBJ99" s="442"/>
      <c r="GBK99" s="443"/>
      <c r="GBL99" s="443"/>
      <c r="GBM99" s="443"/>
      <c r="GBN99" s="443"/>
      <c r="GBO99" s="444"/>
      <c r="GBP99" s="439"/>
      <c r="GBQ99" s="439"/>
      <c r="GBR99" s="441"/>
      <c r="GBS99" s="439"/>
      <c r="GBT99" s="438"/>
      <c r="GBU99" s="443"/>
      <c r="GBV99" s="441"/>
      <c r="GBW99" s="441"/>
      <c r="GBX99" s="443"/>
      <c r="GBY99" s="441"/>
      <c r="GBZ99" s="442"/>
      <c r="GCA99" s="443"/>
      <c r="GCB99" s="443"/>
      <c r="GCC99" s="443"/>
      <c r="GCD99" s="443"/>
      <c r="GCE99" s="444"/>
      <c r="GCF99" s="439"/>
      <c r="GCG99" s="439"/>
      <c r="GCH99" s="441"/>
      <c r="GCI99" s="439"/>
      <c r="GCJ99" s="438"/>
      <c r="GCK99" s="443"/>
      <c r="GCL99" s="441"/>
      <c r="GCM99" s="441"/>
      <c r="GCN99" s="443"/>
      <c r="GCO99" s="441"/>
      <c r="GCP99" s="442"/>
      <c r="GCQ99" s="443"/>
      <c r="GCR99" s="443"/>
      <c r="GCS99" s="443"/>
      <c r="GCT99" s="443"/>
      <c r="GCU99" s="444"/>
      <c r="GCV99" s="439"/>
      <c r="GCW99" s="439"/>
      <c r="GCX99" s="441"/>
      <c r="GCY99" s="439"/>
      <c r="GCZ99" s="438"/>
      <c r="GDA99" s="443"/>
      <c r="GDB99" s="441"/>
      <c r="GDC99" s="441"/>
      <c r="GDD99" s="443"/>
      <c r="GDE99" s="441"/>
      <c r="GDF99" s="442"/>
      <c r="GDG99" s="443"/>
      <c r="GDH99" s="443"/>
      <c r="GDI99" s="443"/>
      <c r="GDJ99" s="443"/>
      <c r="GDK99" s="444"/>
      <c r="GDL99" s="439"/>
      <c r="GDM99" s="439"/>
      <c r="GDN99" s="441"/>
      <c r="GDO99" s="439"/>
      <c r="GDP99" s="438"/>
      <c r="GDQ99" s="443"/>
      <c r="GDR99" s="441"/>
      <c r="GDS99" s="441"/>
      <c r="GDT99" s="443"/>
      <c r="GDU99" s="441"/>
      <c r="GDV99" s="442"/>
      <c r="GDW99" s="443"/>
      <c r="GDX99" s="443"/>
      <c r="GDY99" s="443"/>
      <c r="GDZ99" s="443"/>
      <c r="GEA99" s="444"/>
      <c r="GEB99" s="439"/>
      <c r="GEC99" s="439"/>
      <c r="GED99" s="441"/>
      <c r="GEE99" s="439"/>
      <c r="GEF99" s="438"/>
      <c r="GEG99" s="443"/>
      <c r="GEH99" s="441"/>
      <c r="GEI99" s="441"/>
      <c r="GEJ99" s="443"/>
      <c r="GEK99" s="441"/>
      <c r="GEL99" s="442"/>
      <c r="GEM99" s="443"/>
      <c r="GEN99" s="443"/>
      <c r="GEO99" s="443"/>
      <c r="GEP99" s="443"/>
      <c r="GEQ99" s="444"/>
      <c r="GER99" s="439"/>
      <c r="GES99" s="439"/>
      <c r="GET99" s="441"/>
      <c r="GEU99" s="439"/>
      <c r="GEV99" s="438"/>
      <c r="GEW99" s="443"/>
      <c r="GEX99" s="441"/>
      <c r="GEY99" s="441"/>
      <c r="GEZ99" s="443"/>
      <c r="GFA99" s="441"/>
      <c r="GFB99" s="442"/>
      <c r="GFC99" s="443"/>
      <c r="GFD99" s="443"/>
      <c r="GFE99" s="443"/>
      <c r="GFF99" s="443"/>
      <c r="GFG99" s="444"/>
      <c r="GFH99" s="439"/>
      <c r="GFI99" s="439"/>
      <c r="GFJ99" s="441"/>
      <c r="GFK99" s="439"/>
      <c r="GFL99" s="438"/>
      <c r="GFM99" s="443"/>
      <c r="GFN99" s="441"/>
      <c r="GFO99" s="441"/>
      <c r="GFP99" s="443"/>
      <c r="GFQ99" s="441"/>
      <c r="GFR99" s="442"/>
      <c r="GFS99" s="443"/>
      <c r="GFT99" s="443"/>
      <c r="GFU99" s="443"/>
      <c r="GFV99" s="443"/>
      <c r="GFW99" s="444"/>
      <c r="GFX99" s="439"/>
      <c r="GFY99" s="439"/>
      <c r="GFZ99" s="441"/>
      <c r="GGA99" s="439"/>
      <c r="GGB99" s="438"/>
      <c r="GGC99" s="443"/>
      <c r="GGD99" s="441"/>
      <c r="GGE99" s="441"/>
      <c r="GGF99" s="443"/>
      <c r="GGG99" s="441"/>
      <c r="GGH99" s="442"/>
      <c r="GGI99" s="443"/>
      <c r="GGJ99" s="443"/>
      <c r="GGK99" s="443"/>
      <c r="GGL99" s="443"/>
      <c r="GGM99" s="444"/>
      <c r="GGN99" s="439"/>
      <c r="GGO99" s="439"/>
      <c r="GGP99" s="441"/>
      <c r="GGQ99" s="439"/>
      <c r="GGR99" s="438"/>
      <c r="GGS99" s="443"/>
      <c r="GGT99" s="441"/>
      <c r="GGU99" s="441"/>
      <c r="GGV99" s="443"/>
      <c r="GGW99" s="441"/>
      <c r="GGX99" s="442"/>
      <c r="GGY99" s="443"/>
      <c r="GGZ99" s="443"/>
      <c r="GHA99" s="443"/>
      <c r="GHB99" s="443"/>
      <c r="GHC99" s="444"/>
      <c r="GHD99" s="439"/>
      <c r="GHE99" s="439"/>
      <c r="GHF99" s="441"/>
      <c r="GHG99" s="439"/>
      <c r="GHH99" s="438"/>
      <c r="GHI99" s="443"/>
      <c r="GHJ99" s="441"/>
      <c r="GHK99" s="441"/>
      <c r="GHL99" s="443"/>
      <c r="GHM99" s="441"/>
      <c r="GHN99" s="442"/>
      <c r="GHO99" s="443"/>
      <c r="GHP99" s="443"/>
      <c r="GHQ99" s="443"/>
      <c r="GHR99" s="443"/>
      <c r="GHS99" s="444"/>
      <c r="GHT99" s="439"/>
      <c r="GHU99" s="439"/>
      <c r="GHV99" s="441"/>
      <c r="GHW99" s="439"/>
      <c r="GHX99" s="438"/>
      <c r="GHY99" s="443"/>
      <c r="GHZ99" s="441"/>
      <c r="GIA99" s="441"/>
      <c r="GIB99" s="443"/>
      <c r="GIC99" s="441"/>
      <c r="GID99" s="442"/>
      <c r="GIE99" s="443"/>
      <c r="GIF99" s="443"/>
      <c r="GIG99" s="443"/>
      <c r="GIH99" s="443"/>
      <c r="GII99" s="444"/>
      <c r="GIJ99" s="439"/>
      <c r="GIK99" s="439"/>
      <c r="GIL99" s="441"/>
      <c r="GIM99" s="439"/>
      <c r="GIN99" s="438"/>
      <c r="GIO99" s="443"/>
      <c r="GIP99" s="441"/>
      <c r="GIQ99" s="441"/>
      <c r="GIR99" s="443"/>
      <c r="GIS99" s="441"/>
      <c r="GIT99" s="442"/>
      <c r="GIU99" s="443"/>
      <c r="GIV99" s="443"/>
      <c r="GIW99" s="443"/>
      <c r="GIX99" s="443"/>
      <c r="GIY99" s="444"/>
      <c r="GIZ99" s="439"/>
      <c r="GJA99" s="439"/>
      <c r="GJB99" s="441"/>
      <c r="GJC99" s="439"/>
      <c r="GJD99" s="438"/>
      <c r="GJE99" s="443"/>
      <c r="GJF99" s="441"/>
      <c r="GJG99" s="441"/>
      <c r="GJH99" s="443"/>
      <c r="GJI99" s="441"/>
      <c r="GJJ99" s="442"/>
      <c r="GJK99" s="443"/>
      <c r="GJL99" s="443"/>
      <c r="GJM99" s="443"/>
      <c r="GJN99" s="443"/>
      <c r="GJO99" s="444"/>
      <c r="GJP99" s="439"/>
      <c r="GJQ99" s="439"/>
      <c r="GJR99" s="441"/>
      <c r="GJS99" s="439"/>
      <c r="GJT99" s="438"/>
      <c r="GJU99" s="443"/>
      <c r="GJV99" s="441"/>
      <c r="GJW99" s="441"/>
      <c r="GJX99" s="443"/>
      <c r="GJY99" s="441"/>
      <c r="GJZ99" s="442"/>
      <c r="GKA99" s="443"/>
      <c r="GKB99" s="443"/>
      <c r="GKC99" s="443"/>
      <c r="GKD99" s="443"/>
      <c r="GKE99" s="444"/>
      <c r="GKF99" s="439"/>
      <c r="GKG99" s="439"/>
      <c r="GKH99" s="441"/>
      <c r="GKI99" s="439"/>
      <c r="GKJ99" s="438"/>
      <c r="GKK99" s="443"/>
      <c r="GKL99" s="441"/>
      <c r="GKM99" s="441"/>
      <c r="GKN99" s="443"/>
      <c r="GKO99" s="441"/>
      <c r="GKP99" s="442"/>
      <c r="GKQ99" s="443"/>
      <c r="GKR99" s="443"/>
      <c r="GKS99" s="443"/>
      <c r="GKT99" s="443"/>
      <c r="GKU99" s="444"/>
      <c r="GKV99" s="439"/>
      <c r="GKW99" s="439"/>
      <c r="GKX99" s="441"/>
      <c r="GKY99" s="439"/>
      <c r="GKZ99" s="438"/>
      <c r="GLA99" s="443"/>
      <c r="GLB99" s="441"/>
      <c r="GLC99" s="441"/>
      <c r="GLD99" s="443"/>
      <c r="GLE99" s="441"/>
      <c r="GLF99" s="442"/>
      <c r="GLG99" s="443"/>
      <c r="GLH99" s="443"/>
      <c r="GLI99" s="443"/>
      <c r="GLJ99" s="443"/>
      <c r="GLK99" s="444"/>
      <c r="GLL99" s="439"/>
      <c r="GLM99" s="439"/>
      <c r="GLN99" s="441"/>
      <c r="GLO99" s="439"/>
      <c r="GLP99" s="438"/>
      <c r="GLQ99" s="443"/>
      <c r="GLR99" s="441"/>
      <c r="GLS99" s="441"/>
      <c r="GLT99" s="443"/>
      <c r="GLU99" s="441"/>
      <c r="GLV99" s="442"/>
      <c r="GLW99" s="443"/>
      <c r="GLX99" s="443"/>
      <c r="GLY99" s="443"/>
      <c r="GLZ99" s="443"/>
      <c r="GMA99" s="444"/>
      <c r="GMB99" s="439"/>
      <c r="GMC99" s="439"/>
      <c r="GMD99" s="441"/>
      <c r="GME99" s="439"/>
      <c r="GMF99" s="438"/>
      <c r="GMG99" s="443"/>
      <c r="GMH99" s="441"/>
      <c r="GMI99" s="441"/>
      <c r="GMJ99" s="443"/>
      <c r="GMK99" s="441"/>
      <c r="GML99" s="442"/>
      <c r="GMM99" s="443"/>
      <c r="GMN99" s="443"/>
      <c r="GMO99" s="443"/>
      <c r="GMP99" s="443"/>
      <c r="GMQ99" s="444"/>
      <c r="GMR99" s="439"/>
      <c r="GMS99" s="439"/>
      <c r="GMT99" s="441"/>
      <c r="GMU99" s="439"/>
      <c r="GMV99" s="438"/>
      <c r="GMW99" s="443"/>
      <c r="GMX99" s="441"/>
      <c r="GMY99" s="441"/>
      <c r="GMZ99" s="443"/>
      <c r="GNA99" s="441"/>
      <c r="GNB99" s="442"/>
      <c r="GNC99" s="443"/>
      <c r="GND99" s="443"/>
      <c r="GNE99" s="443"/>
      <c r="GNF99" s="443"/>
      <c r="GNG99" s="444"/>
      <c r="GNH99" s="439"/>
      <c r="GNI99" s="439"/>
      <c r="GNJ99" s="441"/>
      <c r="GNK99" s="439"/>
      <c r="GNL99" s="438"/>
      <c r="GNM99" s="443"/>
      <c r="GNN99" s="441"/>
      <c r="GNO99" s="441"/>
      <c r="GNP99" s="443"/>
      <c r="GNQ99" s="441"/>
      <c r="GNR99" s="442"/>
      <c r="GNS99" s="443"/>
      <c r="GNT99" s="443"/>
      <c r="GNU99" s="443"/>
      <c r="GNV99" s="443"/>
      <c r="GNW99" s="444"/>
      <c r="GNX99" s="439"/>
      <c r="GNY99" s="439"/>
      <c r="GNZ99" s="441"/>
      <c r="GOA99" s="439"/>
      <c r="GOB99" s="438"/>
      <c r="GOC99" s="443"/>
      <c r="GOD99" s="441"/>
      <c r="GOE99" s="441"/>
      <c r="GOF99" s="443"/>
      <c r="GOG99" s="441"/>
      <c r="GOH99" s="442"/>
      <c r="GOI99" s="443"/>
      <c r="GOJ99" s="443"/>
      <c r="GOK99" s="443"/>
      <c r="GOL99" s="443"/>
      <c r="GOM99" s="444"/>
      <c r="GON99" s="439"/>
      <c r="GOO99" s="439"/>
      <c r="GOP99" s="441"/>
      <c r="GOQ99" s="439"/>
      <c r="GOR99" s="438"/>
      <c r="GOS99" s="443"/>
      <c r="GOT99" s="441"/>
      <c r="GOU99" s="441"/>
      <c r="GOV99" s="443"/>
      <c r="GOW99" s="441"/>
      <c r="GOX99" s="442"/>
      <c r="GOY99" s="443"/>
      <c r="GOZ99" s="443"/>
      <c r="GPA99" s="443"/>
      <c r="GPB99" s="443"/>
      <c r="GPC99" s="444"/>
      <c r="GPD99" s="439"/>
      <c r="GPE99" s="439"/>
      <c r="GPF99" s="441"/>
      <c r="GPG99" s="439"/>
      <c r="GPH99" s="438"/>
      <c r="GPI99" s="443"/>
      <c r="GPJ99" s="441"/>
      <c r="GPK99" s="441"/>
      <c r="GPL99" s="443"/>
      <c r="GPM99" s="441"/>
      <c r="GPN99" s="442"/>
      <c r="GPO99" s="443"/>
      <c r="GPP99" s="443"/>
      <c r="GPQ99" s="443"/>
      <c r="GPR99" s="443"/>
      <c r="GPS99" s="444"/>
      <c r="GPT99" s="439"/>
      <c r="GPU99" s="439"/>
      <c r="GPV99" s="441"/>
      <c r="GPW99" s="439"/>
      <c r="GPX99" s="438"/>
      <c r="GPY99" s="443"/>
      <c r="GPZ99" s="441"/>
      <c r="GQA99" s="441"/>
      <c r="GQB99" s="443"/>
      <c r="GQC99" s="441"/>
      <c r="GQD99" s="442"/>
      <c r="GQE99" s="443"/>
      <c r="GQF99" s="443"/>
      <c r="GQG99" s="443"/>
      <c r="GQH99" s="443"/>
      <c r="GQI99" s="444"/>
      <c r="GQJ99" s="439"/>
      <c r="GQK99" s="439"/>
      <c r="GQL99" s="441"/>
      <c r="GQM99" s="439"/>
      <c r="GQN99" s="438"/>
      <c r="GQO99" s="443"/>
      <c r="GQP99" s="441"/>
      <c r="GQQ99" s="441"/>
      <c r="GQR99" s="443"/>
      <c r="GQS99" s="441"/>
      <c r="GQT99" s="442"/>
      <c r="GQU99" s="443"/>
      <c r="GQV99" s="443"/>
      <c r="GQW99" s="443"/>
      <c r="GQX99" s="443"/>
      <c r="GQY99" s="444"/>
      <c r="GQZ99" s="439"/>
      <c r="GRA99" s="439"/>
      <c r="GRB99" s="441"/>
      <c r="GRC99" s="439"/>
      <c r="GRD99" s="438"/>
      <c r="GRE99" s="443"/>
      <c r="GRF99" s="441"/>
      <c r="GRG99" s="441"/>
      <c r="GRH99" s="443"/>
      <c r="GRI99" s="441"/>
      <c r="GRJ99" s="442"/>
      <c r="GRK99" s="443"/>
      <c r="GRL99" s="443"/>
      <c r="GRM99" s="443"/>
      <c r="GRN99" s="443"/>
      <c r="GRO99" s="444"/>
      <c r="GRP99" s="439"/>
      <c r="GRQ99" s="439"/>
      <c r="GRR99" s="441"/>
      <c r="GRS99" s="439"/>
      <c r="GRT99" s="438"/>
      <c r="GRU99" s="443"/>
      <c r="GRV99" s="441"/>
      <c r="GRW99" s="441"/>
      <c r="GRX99" s="443"/>
      <c r="GRY99" s="441"/>
      <c r="GRZ99" s="442"/>
      <c r="GSA99" s="443"/>
      <c r="GSB99" s="443"/>
      <c r="GSC99" s="443"/>
      <c r="GSD99" s="443"/>
      <c r="GSE99" s="444"/>
      <c r="GSF99" s="439"/>
      <c r="GSG99" s="439"/>
      <c r="GSH99" s="441"/>
      <c r="GSI99" s="439"/>
      <c r="GSJ99" s="438"/>
      <c r="GSK99" s="443"/>
      <c r="GSL99" s="441"/>
      <c r="GSM99" s="441"/>
      <c r="GSN99" s="443"/>
      <c r="GSO99" s="441"/>
      <c r="GSP99" s="442"/>
      <c r="GSQ99" s="443"/>
      <c r="GSR99" s="443"/>
      <c r="GSS99" s="443"/>
      <c r="GST99" s="443"/>
      <c r="GSU99" s="444"/>
      <c r="GSV99" s="439"/>
      <c r="GSW99" s="439"/>
      <c r="GSX99" s="441"/>
      <c r="GSY99" s="439"/>
      <c r="GSZ99" s="438"/>
      <c r="GTA99" s="443"/>
      <c r="GTB99" s="441"/>
      <c r="GTC99" s="441"/>
      <c r="GTD99" s="443"/>
      <c r="GTE99" s="441"/>
      <c r="GTF99" s="442"/>
      <c r="GTG99" s="443"/>
      <c r="GTH99" s="443"/>
      <c r="GTI99" s="443"/>
      <c r="GTJ99" s="443"/>
      <c r="GTK99" s="444"/>
      <c r="GTL99" s="439"/>
      <c r="GTM99" s="439"/>
      <c r="GTN99" s="441"/>
      <c r="GTO99" s="439"/>
      <c r="GTP99" s="438"/>
      <c r="GTQ99" s="443"/>
      <c r="GTR99" s="441"/>
      <c r="GTS99" s="441"/>
      <c r="GTT99" s="443"/>
      <c r="GTU99" s="441"/>
      <c r="GTV99" s="442"/>
      <c r="GTW99" s="443"/>
      <c r="GTX99" s="443"/>
      <c r="GTY99" s="443"/>
      <c r="GTZ99" s="443"/>
      <c r="GUA99" s="444"/>
      <c r="GUB99" s="439"/>
      <c r="GUC99" s="439"/>
      <c r="GUD99" s="441"/>
      <c r="GUE99" s="439"/>
      <c r="GUF99" s="438"/>
      <c r="GUG99" s="443"/>
      <c r="GUH99" s="441"/>
      <c r="GUI99" s="441"/>
      <c r="GUJ99" s="443"/>
      <c r="GUK99" s="441"/>
      <c r="GUL99" s="442"/>
      <c r="GUM99" s="443"/>
      <c r="GUN99" s="443"/>
      <c r="GUO99" s="443"/>
      <c r="GUP99" s="443"/>
      <c r="GUQ99" s="444"/>
      <c r="GUR99" s="439"/>
      <c r="GUS99" s="439"/>
      <c r="GUT99" s="441"/>
      <c r="GUU99" s="439"/>
      <c r="GUV99" s="438"/>
      <c r="GUW99" s="443"/>
      <c r="GUX99" s="441"/>
      <c r="GUY99" s="441"/>
      <c r="GUZ99" s="443"/>
      <c r="GVA99" s="441"/>
      <c r="GVB99" s="442"/>
      <c r="GVC99" s="443"/>
      <c r="GVD99" s="443"/>
      <c r="GVE99" s="443"/>
      <c r="GVF99" s="443"/>
      <c r="GVG99" s="444"/>
      <c r="GVH99" s="439"/>
      <c r="GVI99" s="439"/>
      <c r="GVJ99" s="441"/>
      <c r="GVK99" s="439"/>
      <c r="GVL99" s="438"/>
      <c r="GVM99" s="443"/>
      <c r="GVN99" s="441"/>
      <c r="GVO99" s="441"/>
      <c r="GVP99" s="443"/>
      <c r="GVQ99" s="441"/>
      <c r="GVR99" s="442"/>
      <c r="GVS99" s="443"/>
      <c r="GVT99" s="443"/>
      <c r="GVU99" s="443"/>
      <c r="GVV99" s="443"/>
      <c r="GVW99" s="444"/>
      <c r="GVX99" s="439"/>
      <c r="GVY99" s="439"/>
      <c r="GVZ99" s="441"/>
      <c r="GWA99" s="439"/>
      <c r="GWB99" s="438"/>
      <c r="GWC99" s="443"/>
      <c r="GWD99" s="441"/>
      <c r="GWE99" s="441"/>
      <c r="GWF99" s="443"/>
      <c r="GWG99" s="441"/>
      <c r="GWH99" s="442"/>
      <c r="GWI99" s="443"/>
      <c r="GWJ99" s="443"/>
      <c r="GWK99" s="443"/>
      <c r="GWL99" s="443"/>
      <c r="GWM99" s="444"/>
      <c r="GWN99" s="439"/>
      <c r="GWO99" s="439"/>
      <c r="GWP99" s="441"/>
      <c r="GWQ99" s="439"/>
      <c r="GWR99" s="438"/>
      <c r="GWS99" s="443"/>
      <c r="GWT99" s="441"/>
      <c r="GWU99" s="441"/>
      <c r="GWV99" s="443"/>
      <c r="GWW99" s="441"/>
      <c r="GWX99" s="442"/>
      <c r="GWY99" s="443"/>
      <c r="GWZ99" s="443"/>
      <c r="GXA99" s="443"/>
      <c r="GXB99" s="443"/>
      <c r="GXC99" s="444"/>
      <c r="GXD99" s="439"/>
      <c r="GXE99" s="439"/>
      <c r="GXF99" s="441"/>
      <c r="GXG99" s="439"/>
      <c r="GXH99" s="438"/>
      <c r="GXI99" s="443"/>
      <c r="GXJ99" s="441"/>
      <c r="GXK99" s="441"/>
      <c r="GXL99" s="443"/>
      <c r="GXM99" s="441"/>
      <c r="GXN99" s="442"/>
      <c r="GXO99" s="443"/>
      <c r="GXP99" s="443"/>
      <c r="GXQ99" s="443"/>
      <c r="GXR99" s="443"/>
      <c r="GXS99" s="444"/>
      <c r="GXT99" s="439"/>
      <c r="GXU99" s="439"/>
      <c r="GXV99" s="441"/>
      <c r="GXW99" s="439"/>
      <c r="GXX99" s="438"/>
      <c r="GXY99" s="443"/>
      <c r="GXZ99" s="441"/>
      <c r="GYA99" s="441"/>
      <c r="GYB99" s="443"/>
      <c r="GYC99" s="441"/>
      <c r="GYD99" s="442"/>
      <c r="GYE99" s="443"/>
      <c r="GYF99" s="443"/>
      <c r="GYG99" s="443"/>
      <c r="GYH99" s="443"/>
      <c r="GYI99" s="444"/>
      <c r="GYJ99" s="439"/>
      <c r="GYK99" s="439"/>
      <c r="GYL99" s="441"/>
      <c r="GYM99" s="439"/>
      <c r="GYN99" s="438"/>
      <c r="GYO99" s="443"/>
      <c r="GYP99" s="441"/>
      <c r="GYQ99" s="441"/>
      <c r="GYR99" s="443"/>
      <c r="GYS99" s="441"/>
      <c r="GYT99" s="442"/>
      <c r="GYU99" s="443"/>
      <c r="GYV99" s="443"/>
      <c r="GYW99" s="443"/>
      <c r="GYX99" s="443"/>
      <c r="GYY99" s="444"/>
      <c r="GYZ99" s="439"/>
      <c r="GZA99" s="439"/>
      <c r="GZB99" s="441"/>
      <c r="GZC99" s="439"/>
      <c r="GZD99" s="438"/>
      <c r="GZE99" s="443"/>
      <c r="GZF99" s="441"/>
      <c r="GZG99" s="441"/>
      <c r="GZH99" s="443"/>
      <c r="GZI99" s="441"/>
      <c r="GZJ99" s="442"/>
      <c r="GZK99" s="443"/>
      <c r="GZL99" s="443"/>
      <c r="GZM99" s="443"/>
      <c r="GZN99" s="443"/>
      <c r="GZO99" s="444"/>
      <c r="GZP99" s="439"/>
      <c r="GZQ99" s="439"/>
      <c r="GZR99" s="441"/>
      <c r="GZS99" s="439"/>
      <c r="GZT99" s="438"/>
      <c r="GZU99" s="443"/>
      <c r="GZV99" s="441"/>
      <c r="GZW99" s="441"/>
      <c r="GZX99" s="443"/>
      <c r="GZY99" s="441"/>
      <c r="GZZ99" s="442"/>
      <c r="HAA99" s="443"/>
      <c r="HAB99" s="443"/>
      <c r="HAC99" s="443"/>
      <c r="HAD99" s="443"/>
      <c r="HAE99" s="444"/>
      <c r="HAF99" s="439"/>
      <c r="HAG99" s="439"/>
      <c r="HAH99" s="441"/>
      <c r="HAI99" s="439"/>
      <c r="HAJ99" s="438"/>
      <c r="HAK99" s="443"/>
      <c r="HAL99" s="441"/>
      <c r="HAM99" s="441"/>
      <c r="HAN99" s="443"/>
      <c r="HAO99" s="441"/>
      <c r="HAP99" s="442"/>
      <c r="HAQ99" s="443"/>
      <c r="HAR99" s="443"/>
      <c r="HAS99" s="443"/>
      <c r="HAT99" s="443"/>
      <c r="HAU99" s="444"/>
      <c r="HAV99" s="439"/>
      <c r="HAW99" s="439"/>
      <c r="HAX99" s="441"/>
      <c r="HAY99" s="439"/>
      <c r="HAZ99" s="438"/>
      <c r="HBA99" s="443"/>
      <c r="HBB99" s="441"/>
      <c r="HBC99" s="441"/>
      <c r="HBD99" s="443"/>
      <c r="HBE99" s="441"/>
      <c r="HBF99" s="442"/>
      <c r="HBG99" s="443"/>
      <c r="HBH99" s="443"/>
      <c r="HBI99" s="443"/>
      <c r="HBJ99" s="443"/>
      <c r="HBK99" s="444"/>
      <c r="HBL99" s="439"/>
      <c r="HBM99" s="439"/>
      <c r="HBN99" s="441"/>
      <c r="HBO99" s="439"/>
      <c r="HBP99" s="438"/>
      <c r="HBQ99" s="443"/>
      <c r="HBR99" s="441"/>
      <c r="HBS99" s="441"/>
      <c r="HBT99" s="443"/>
      <c r="HBU99" s="441"/>
      <c r="HBV99" s="442"/>
      <c r="HBW99" s="443"/>
      <c r="HBX99" s="443"/>
      <c r="HBY99" s="443"/>
      <c r="HBZ99" s="443"/>
      <c r="HCA99" s="444"/>
      <c r="HCB99" s="439"/>
      <c r="HCC99" s="439"/>
      <c r="HCD99" s="441"/>
      <c r="HCE99" s="439"/>
      <c r="HCF99" s="438"/>
      <c r="HCG99" s="443"/>
      <c r="HCH99" s="441"/>
      <c r="HCI99" s="441"/>
      <c r="HCJ99" s="443"/>
      <c r="HCK99" s="441"/>
      <c r="HCL99" s="442"/>
      <c r="HCM99" s="443"/>
      <c r="HCN99" s="443"/>
      <c r="HCO99" s="443"/>
      <c r="HCP99" s="443"/>
      <c r="HCQ99" s="444"/>
      <c r="HCR99" s="439"/>
      <c r="HCS99" s="439"/>
      <c r="HCT99" s="441"/>
      <c r="HCU99" s="439"/>
      <c r="HCV99" s="438"/>
      <c r="HCW99" s="443"/>
      <c r="HCX99" s="441"/>
      <c r="HCY99" s="441"/>
      <c r="HCZ99" s="443"/>
      <c r="HDA99" s="441"/>
      <c r="HDB99" s="442"/>
      <c r="HDC99" s="443"/>
      <c r="HDD99" s="443"/>
      <c r="HDE99" s="443"/>
      <c r="HDF99" s="443"/>
      <c r="HDG99" s="444"/>
      <c r="HDH99" s="439"/>
      <c r="HDI99" s="439"/>
      <c r="HDJ99" s="441"/>
      <c r="HDK99" s="439"/>
      <c r="HDL99" s="438"/>
      <c r="HDM99" s="443"/>
      <c r="HDN99" s="441"/>
      <c r="HDO99" s="441"/>
      <c r="HDP99" s="443"/>
      <c r="HDQ99" s="441"/>
      <c r="HDR99" s="442"/>
      <c r="HDS99" s="443"/>
      <c r="HDT99" s="443"/>
      <c r="HDU99" s="443"/>
      <c r="HDV99" s="443"/>
      <c r="HDW99" s="444"/>
      <c r="HDX99" s="439"/>
      <c r="HDY99" s="439"/>
      <c r="HDZ99" s="441"/>
      <c r="HEA99" s="439"/>
      <c r="HEB99" s="438"/>
      <c r="HEC99" s="443"/>
      <c r="HED99" s="441"/>
      <c r="HEE99" s="441"/>
      <c r="HEF99" s="443"/>
      <c r="HEG99" s="441"/>
      <c r="HEH99" s="442"/>
      <c r="HEI99" s="443"/>
      <c r="HEJ99" s="443"/>
      <c r="HEK99" s="443"/>
      <c r="HEL99" s="443"/>
      <c r="HEM99" s="444"/>
      <c r="HEN99" s="439"/>
      <c r="HEO99" s="439"/>
      <c r="HEP99" s="441"/>
      <c r="HEQ99" s="439"/>
      <c r="HER99" s="438"/>
      <c r="HES99" s="443"/>
      <c r="HET99" s="441"/>
      <c r="HEU99" s="441"/>
      <c r="HEV99" s="443"/>
      <c r="HEW99" s="441"/>
      <c r="HEX99" s="442"/>
      <c r="HEY99" s="443"/>
      <c r="HEZ99" s="443"/>
      <c r="HFA99" s="443"/>
      <c r="HFB99" s="443"/>
      <c r="HFC99" s="444"/>
      <c r="HFD99" s="439"/>
      <c r="HFE99" s="439"/>
      <c r="HFF99" s="441"/>
      <c r="HFG99" s="439"/>
      <c r="HFH99" s="438"/>
      <c r="HFI99" s="443"/>
      <c r="HFJ99" s="441"/>
      <c r="HFK99" s="441"/>
      <c r="HFL99" s="443"/>
      <c r="HFM99" s="441"/>
      <c r="HFN99" s="442"/>
      <c r="HFO99" s="443"/>
      <c r="HFP99" s="443"/>
      <c r="HFQ99" s="443"/>
      <c r="HFR99" s="443"/>
      <c r="HFS99" s="444"/>
      <c r="HFT99" s="439"/>
      <c r="HFU99" s="439"/>
      <c r="HFV99" s="441"/>
      <c r="HFW99" s="439"/>
      <c r="HFX99" s="438"/>
      <c r="HFY99" s="443"/>
      <c r="HFZ99" s="441"/>
      <c r="HGA99" s="441"/>
      <c r="HGB99" s="443"/>
      <c r="HGC99" s="441"/>
      <c r="HGD99" s="442"/>
      <c r="HGE99" s="443"/>
      <c r="HGF99" s="443"/>
      <c r="HGG99" s="443"/>
      <c r="HGH99" s="443"/>
      <c r="HGI99" s="444"/>
      <c r="HGJ99" s="439"/>
      <c r="HGK99" s="439"/>
      <c r="HGL99" s="441"/>
      <c r="HGM99" s="439"/>
      <c r="HGN99" s="438"/>
      <c r="HGO99" s="443"/>
      <c r="HGP99" s="441"/>
      <c r="HGQ99" s="441"/>
      <c r="HGR99" s="443"/>
      <c r="HGS99" s="441"/>
      <c r="HGT99" s="442"/>
      <c r="HGU99" s="443"/>
      <c r="HGV99" s="443"/>
      <c r="HGW99" s="443"/>
      <c r="HGX99" s="443"/>
      <c r="HGY99" s="444"/>
      <c r="HGZ99" s="439"/>
      <c r="HHA99" s="439"/>
      <c r="HHB99" s="441"/>
      <c r="HHC99" s="439"/>
      <c r="HHD99" s="438"/>
      <c r="HHE99" s="443"/>
      <c r="HHF99" s="441"/>
      <c r="HHG99" s="441"/>
      <c r="HHH99" s="443"/>
      <c r="HHI99" s="441"/>
      <c r="HHJ99" s="442"/>
      <c r="HHK99" s="443"/>
      <c r="HHL99" s="443"/>
      <c r="HHM99" s="443"/>
      <c r="HHN99" s="443"/>
      <c r="HHO99" s="444"/>
      <c r="HHP99" s="439"/>
      <c r="HHQ99" s="439"/>
      <c r="HHR99" s="441"/>
      <c r="HHS99" s="439"/>
      <c r="HHT99" s="438"/>
      <c r="HHU99" s="443"/>
      <c r="HHV99" s="441"/>
      <c r="HHW99" s="441"/>
      <c r="HHX99" s="443"/>
      <c r="HHY99" s="441"/>
      <c r="HHZ99" s="442"/>
      <c r="HIA99" s="443"/>
      <c r="HIB99" s="443"/>
      <c r="HIC99" s="443"/>
      <c r="HID99" s="443"/>
      <c r="HIE99" s="444"/>
      <c r="HIF99" s="439"/>
      <c r="HIG99" s="439"/>
      <c r="HIH99" s="441"/>
      <c r="HII99" s="439"/>
      <c r="HIJ99" s="438"/>
      <c r="HIK99" s="443"/>
      <c r="HIL99" s="441"/>
      <c r="HIM99" s="441"/>
      <c r="HIN99" s="443"/>
      <c r="HIO99" s="441"/>
      <c r="HIP99" s="442"/>
      <c r="HIQ99" s="443"/>
      <c r="HIR99" s="443"/>
      <c r="HIS99" s="443"/>
      <c r="HIT99" s="443"/>
      <c r="HIU99" s="444"/>
      <c r="HIV99" s="439"/>
      <c r="HIW99" s="439"/>
      <c r="HIX99" s="441"/>
      <c r="HIY99" s="439"/>
      <c r="HIZ99" s="438"/>
      <c r="HJA99" s="443"/>
      <c r="HJB99" s="441"/>
      <c r="HJC99" s="441"/>
      <c r="HJD99" s="443"/>
      <c r="HJE99" s="441"/>
      <c r="HJF99" s="442"/>
      <c r="HJG99" s="443"/>
      <c r="HJH99" s="443"/>
      <c r="HJI99" s="443"/>
      <c r="HJJ99" s="443"/>
      <c r="HJK99" s="444"/>
      <c r="HJL99" s="439"/>
      <c r="HJM99" s="439"/>
      <c r="HJN99" s="441"/>
      <c r="HJO99" s="439"/>
      <c r="HJP99" s="438"/>
      <c r="HJQ99" s="443"/>
      <c r="HJR99" s="441"/>
      <c r="HJS99" s="441"/>
      <c r="HJT99" s="443"/>
      <c r="HJU99" s="441"/>
      <c r="HJV99" s="442"/>
      <c r="HJW99" s="443"/>
      <c r="HJX99" s="443"/>
      <c r="HJY99" s="443"/>
      <c r="HJZ99" s="443"/>
      <c r="HKA99" s="444"/>
      <c r="HKB99" s="439"/>
      <c r="HKC99" s="439"/>
      <c r="HKD99" s="441"/>
      <c r="HKE99" s="439"/>
      <c r="HKF99" s="438"/>
      <c r="HKG99" s="443"/>
      <c r="HKH99" s="441"/>
      <c r="HKI99" s="441"/>
      <c r="HKJ99" s="443"/>
      <c r="HKK99" s="441"/>
      <c r="HKL99" s="442"/>
      <c r="HKM99" s="443"/>
      <c r="HKN99" s="443"/>
      <c r="HKO99" s="443"/>
      <c r="HKP99" s="443"/>
      <c r="HKQ99" s="444"/>
      <c r="HKR99" s="439"/>
      <c r="HKS99" s="439"/>
      <c r="HKT99" s="441"/>
      <c r="HKU99" s="439"/>
      <c r="HKV99" s="438"/>
      <c r="HKW99" s="443"/>
      <c r="HKX99" s="441"/>
      <c r="HKY99" s="441"/>
      <c r="HKZ99" s="443"/>
      <c r="HLA99" s="441"/>
      <c r="HLB99" s="442"/>
      <c r="HLC99" s="443"/>
      <c r="HLD99" s="443"/>
      <c r="HLE99" s="443"/>
      <c r="HLF99" s="443"/>
      <c r="HLG99" s="444"/>
      <c r="HLH99" s="439"/>
      <c r="HLI99" s="439"/>
      <c r="HLJ99" s="441"/>
      <c r="HLK99" s="439"/>
      <c r="HLL99" s="438"/>
      <c r="HLM99" s="443"/>
      <c r="HLN99" s="441"/>
      <c r="HLO99" s="441"/>
      <c r="HLP99" s="443"/>
      <c r="HLQ99" s="441"/>
      <c r="HLR99" s="442"/>
      <c r="HLS99" s="443"/>
      <c r="HLT99" s="443"/>
      <c r="HLU99" s="443"/>
      <c r="HLV99" s="443"/>
      <c r="HLW99" s="444"/>
      <c r="HLX99" s="439"/>
      <c r="HLY99" s="439"/>
      <c r="HLZ99" s="441"/>
      <c r="HMA99" s="439"/>
      <c r="HMB99" s="438"/>
      <c r="HMC99" s="443"/>
      <c r="HMD99" s="441"/>
      <c r="HME99" s="441"/>
      <c r="HMF99" s="443"/>
      <c r="HMG99" s="441"/>
      <c r="HMH99" s="442"/>
      <c r="HMI99" s="443"/>
      <c r="HMJ99" s="443"/>
      <c r="HMK99" s="443"/>
      <c r="HML99" s="443"/>
      <c r="HMM99" s="444"/>
      <c r="HMN99" s="439"/>
      <c r="HMO99" s="439"/>
      <c r="HMP99" s="441"/>
      <c r="HMQ99" s="439"/>
      <c r="HMR99" s="438"/>
      <c r="HMS99" s="443"/>
      <c r="HMT99" s="441"/>
      <c r="HMU99" s="441"/>
      <c r="HMV99" s="443"/>
      <c r="HMW99" s="441"/>
      <c r="HMX99" s="442"/>
      <c r="HMY99" s="443"/>
      <c r="HMZ99" s="443"/>
      <c r="HNA99" s="443"/>
      <c r="HNB99" s="443"/>
      <c r="HNC99" s="444"/>
      <c r="HND99" s="439"/>
      <c r="HNE99" s="439"/>
      <c r="HNF99" s="441"/>
      <c r="HNG99" s="439"/>
      <c r="HNH99" s="438"/>
      <c r="HNI99" s="443"/>
      <c r="HNJ99" s="441"/>
      <c r="HNK99" s="441"/>
      <c r="HNL99" s="443"/>
      <c r="HNM99" s="441"/>
      <c r="HNN99" s="442"/>
      <c r="HNO99" s="443"/>
      <c r="HNP99" s="443"/>
      <c r="HNQ99" s="443"/>
      <c r="HNR99" s="443"/>
      <c r="HNS99" s="444"/>
      <c r="HNT99" s="439"/>
      <c r="HNU99" s="439"/>
      <c r="HNV99" s="441"/>
      <c r="HNW99" s="439"/>
      <c r="HNX99" s="438"/>
      <c r="HNY99" s="443"/>
      <c r="HNZ99" s="441"/>
      <c r="HOA99" s="441"/>
      <c r="HOB99" s="443"/>
      <c r="HOC99" s="441"/>
      <c r="HOD99" s="442"/>
      <c r="HOE99" s="443"/>
      <c r="HOF99" s="443"/>
      <c r="HOG99" s="443"/>
      <c r="HOH99" s="443"/>
      <c r="HOI99" s="444"/>
      <c r="HOJ99" s="439"/>
      <c r="HOK99" s="439"/>
      <c r="HOL99" s="441"/>
      <c r="HOM99" s="439"/>
      <c r="HON99" s="438"/>
      <c r="HOO99" s="443"/>
      <c r="HOP99" s="441"/>
      <c r="HOQ99" s="441"/>
      <c r="HOR99" s="443"/>
      <c r="HOS99" s="441"/>
      <c r="HOT99" s="442"/>
      <c r="HOU99" s="443"/>
      <c r="HOV99" s="443"/>
      <c r="HOW99" s="443"/>
      <c r="HOX99" s="443"/>
      <c r="HOY99" s="444"/>
      <c r="HOZ99" s="439"/>
      <c r="HPA99" s="439"/>
      <c r="HPB99" s="441"/>
      <c r="HPC99" s="439"/>
      <c r="HPD99" s="438"/>
      <c r="HPE99" s="443"/>
      <c r="HPF99" s="441"/>
      <c r="HPG99" s="441"/>
      <c r="HPH99" s="443"/>
      <c r="HPI99" s="441"/>
      <c r="HPJ99" s="442"/>
      <c r="HPK99" s="443"/>
      <c r="HPL99" s="443"/>
      <c r="HPM99" s="443"/>
      <c r="HPN99" s="443"/>
      <c r="HPO99" s="444"/>
      <c r="HPP99" s="439"/>
      <c r="HPQ99" s="439"/>
      <c r="HPR99" s="441"/>
      <c r="HPS99" s="439"/>
      <c r="HPT99" s="438"/>
      <c r="HPU99" s="443"/>
      <c r="HPV99" s="441"/>
      <c r="HPW99" s="441"/>
      <c r="HPX99" s="443"/>
      <c r="HPY99" s="441"/>
      <c r="HPZ99" s="442"/>
      <c r="HQA99" s="443"/>
      <c r="HQB99" s="443"/>
      <c r="HQC99" s="443"/>
      <c r="HQD99" s="443"/>
      <c r="HQE99" s="444"/>
      <c r="HQF99" s="439"/>
      <c r="HQG99" s="439"/>
      <c r="HQH99" s="441"/>
      <c r="HQI99" s="439"/>
      <c r="HQJ99" s="438"/>
      <c r="HQK99" s="443"/>
      <c r="HQL99" s="441"/>
      <c r="HQM99" s="441"/>
      <c r="HQN99" s="443"/>
      <c r="HQO99" s="441"/>
      <c r="HQP99" s="442"/>
      <c r="HQQ99" s="443"/>
      <c r="HQR99" s="443"/>
      <c r="HQS99" s="443"/>
      <c r="HQT99" s="443"/>
      <c r="HQU99" s="444"/>
      <c r="HQV99" s="439"/>
      <c r="HQW99" s="439"/>
      <c r="HQX99" s="441"/>
      <c r="HQY99" s="439"/>
      <c r="HQZ99" s="438"/>
      <c r="HRA99" s="443"/>
      <c r="HRB99" s="441"/>
      <c r="HRC99" s="441"/>
      <c r="HRD99" s="443"/>
      <c r="HRE99" s="441"/>
      <c r="HRF99" s="442"/>
      <c r="HRG99" s="443"/>
      <c r="HRH99" s="443"/>
      <c r="HRI99" s="443"/>
      <c r="HRJ99" s="443"/>
      <c r="HRK99" s="444"/>
      <c r="HRL99" s="439"/>
      <c r="HRM99" s="439"/>
      <c r="HRN99" s="441"/>
      <c r="HRO99" s="439"/>
      <c r="HRP99" s="438"/>
      <c r="HRQ99" s="443"/>
      <c r="HRR99" s="441"/>
      <c r="HRS99" s="441"/>
      <c r="HRT99" s="443"/>
      <c r="HRU99" s="441"/>
      <c r="HRV99" s="442"/>
      <c r="HRW99" s="443"/>
      <c r="HRX99" s="443"/>
      <c r="HRY99" s="443"/>
      <c r="HRZ99" s="443"/>
      <c r="HSA99" s="444"/>
      <c r="HSB99" s="439"/>
      <c r="HSC99" s="439"/>
      <c r="HSD99" s="441"/>
      <c r="HSE99" s="439"/>
      <c r="HSF99" s="438"/>
      <c r="HSG99" s="443"/>
      <c r="HSH99" s="441"/>
      <c r="HSI99" s="441"/>
      <c r="HSJ99" s="443"/>
      <c r="HSK99" s="441"/>
      <c r="HSL99" s="442"/>
      <c r="HSM99" s="443"/>
      <c r="HSN99" s="443"/>
      <c r="HSO99" s="443"/>
      <c r="HSP99" s="443"/>
      <c r="HSQ99" s="444"/>
      <c r="HSR99" s="439"/>
      <c r="HSS99" s="439"/>
      <c r="HST99" s="441"/>
      <c r="HSU99" s="439"/>
      <c r="HSV99" s="438"/>
      <c r="HSW99" s="443"/>
      <c r="HSX99" s="441"/>
      <c r="HSY99" s="441"/>
      <c r="HSZ99" s="443"/>
      <c r="HTA99" s="441"/>
      <c r="HTB99" s="442"/>
      <c r="HTC99" s="443"/>
      <c r="HTD99" s="443"/>
      <c r="HTE99" s="443"/>
      <c r="HTF99" s="443"/>
      <c r="HTG99" s="444"/>
      <c r="HTH99" s="439"/>
      <c r="HTI99" s="439"/>
      <c r="HTJ99" s="441"/>
      <c r="HTK99" s="439"/>
      <c r="HTL99" s="438"/>
      <c r="HTM99" s="443"/>
      <c r="HTN99" s="441"/>
      <c r="HTO99" s="441"/>
      <c r="HTP99" s="443"/>
      <c r="HTQ99" s="441"/>
      <c r="HTR99" s="442"/>
      <c r="HTS99" s="443"/>
      <c r="HTT99" s="443"/>
      <c r="HTU99" s="443"/>
      <c r="HTV99" s="443"/>
      <c r="HTW99" s="444"/>
      <c r="HTX99" s="439"/>
      <c r="HTY99" s="439"/>
      <c r="HTZ99" s="441"/>
      <c r="HUA99" s="439"/>
      <c r="HUB99" s="438"/>
      <c r="HUC99" s="443"/>
      <c r="HUD99" s="441"/>
      <c r="HUE99" s="441"/>
      <c r="HUF99" s="443"/>
      <c r="HUG99" s="441"/>
      <c r="HUH99" s="442"/>
      <c r="HUI99" s="443"/>
      <c r="HUJ99" s="443"/>
      <c r="HUK99" s="443"/>
      <c r="HUL99" s="443"/>
      <c r="HUM99" s="444"/>
      <c r="HUN99" s="439"/>
      <c r="HUO99" s="439"/>
      <c r="HUP99" s="441"/>
      <c r="HUQ99" s="439"/>
      <c r="HUR99" s="438"/>
      <c r="HUS99" s="443"/>
      <c r="HUT99" s="441"/>
      <c r="HUU99" s="441"/>
      <c r="HUV99" s="443"/>
      <c r="HUW99" s="441"/>
      <c r="HUX99" s="442"/>
      <c r="HUY99" s="443"/>
      <c r="HUZ99" s="443"/>
      <c r="HVA99" s="443"/>
      <c r="HVB99" s="443"/>
      <c r="HVC99" s="444"/>
      <c r="HVD99" s="439"/>
      <c r="HVE99" s="439"/>
      <c r="HVF99" s="441"/>
      <c r="HVG99" s="439"/>
      <c r="HVH99" s="438"/>
      <c r="HVI99" s="443"/>
      <c r="HVJ99" s="441"/>
      <c r="HVK99" s="441"/>
      <c r="HVL99" s="443"/>
      <c r="HVM99" s="441"/>
      <c r="HVN99" s="442"/>
      <c r="HVO99" s="443"/>
      <c r="HVP99" s="443"/>
      <c r="HVQ99" s="443"/>
      <c r="HVR99" s="443"/>
      <c r="HVS99" s="444"/>
      <c r="HVT99" s="439"/>
      <c r="HVU99" s="439"/>
      <c r="HVV99" s="441"/>
      <c r="HVW99" s="439"/>
      <c r="HVX99" s="438"/>
      <c r="HVY99" s="443"/>
      <c r="HVZ99" s="441"/>
      <c r="HWA99" s="441"/>
      <c r="HWB99" s="443"/>
      <c r="HWC99" s="441"/>
      <c r="HWD99" s="442"/>
      <c r="HWE99" s="443"/>
      <c r="HWF99" s="443"/>
      <c r="HWG99" s="443"/>
      <c r="HWH99" s="443"/>
      <c r="HWI99" s="444"/>
      <c r="HWJ99" s="439"/>
      <c r="HWK99" s="439"/>
      <c r="HWL99" s="441"/>
      <c r="HWM99" s="439"/>
      <c r="HWN99" s="438"/>
      <c r="HWO99" s="443"/>
      <c r="HWP99" s="441"/>
      <c r="HWQ99" s="441"/>
      <c r="HWR99" s="443"/>
      <c r="HWS99" s="441"/>
      <c r="HWT99" s="442"/>
      <c r="HWU99" s="443"/>
      <c r="HWV99" s="443"/>
      <c r="HWW99" s="443"/>
      <c r="HWX99" s="443"/>
      <c r="HWY99" s="444"/>
      <c r="HWZ99" s="439"/>
      <c r="HXA99" s="439"/>
      <c r="HXB99" s="441"/>
      <c r="HXC99" s="439"/>
      <c r="HXD99" s="438"/>
      <c r="HXE99" s="443"/>
      <c r="HXF99" s="441"/>
      <c r="HXG99" s="441"/>
      <c r="HXH99" s="443"/>
      <c r="HXI99" s="441"/>
      <c r="HXJ99" s="442"/>
      <c r="HXK99" s="443"/>
      <c r="HXL99" s="443"/>
      <c r="HXM99" s="443"/>
      <c r="HXN99" s="443"/>
      <c r="HXO99" s="444"/>
      <c r="HXP99" s="439"/>
      <c r="HXQ99" s="439"/>
      <c r="HXR99" s="441"/>
      <c r="HXS99" s="439"/>
      <c r="HXT99" s="438"/>
      <c r="HXU99" s="443"/>
      <c r="HXV99" s="441"/>
      <c r="HXW99" s="441"/>
      <c r="HXX99" s="443"/>
      <c r="HXY99" s="441"/>
      <c r="HXZ99" s="442"/>
      <c r="HYA99" s="443"/>
      <c r="HYB99" s="443"/>
      <c r="HYC99" s="443"/>
      <c r="HYD99" s="443"/>
      <c r="HYE99" s="444"/>
      <c r="HYF99" s="439"/>
      <c r="HYG99" s="439"/>
      <c r="HYH99" s="441"/>
      <c r="HYI99" s="439"/>
      <c r="HYJ99" s="438"/>
      <c r="HYK99" s="443"/>
      <c r="HYL99" s="441"/>
      <c r="HYM99" s="441"/>
      <c r="HYN99" s="443"/>
      <c r="HYO99" s="441"/>
      <c r="HYP99" s="442"/>
      <c r="HYQ99" s="443"/>
      <c r="HYR99" s="443"/>
      <c r="HYS99" s="443"/>
      <c r="HYT99" s="443"/>
      <c r="HYU99" s="444"/>
      <c r="HYV99" s="439"/>
      <c r="HYW99" s="439"/>
      <c r="HYX99" s="441"/>
      <c r="HYY99" s="439"/>
      <c r="HYZ99" s="438"/>
      <c r="HZA99" s="443"/>
      <c r="HZB99" s="441"/>
      <c r="HZC99" s="441"/>
      <c r="HZD99" s="443"/>
      <c r="HZE99" s="441"/>
      <c r="HZF99" s="442"/>
      <c r="HZG99" s="443"/>
      <c r="HZH99" s="443"/>
      <c r="HZI99" s="443"/>
      <c r="HZJ99" s="443"/>
      <c r="HZK99" s="444"/>
      <c r="HZL99" s="439"/>
      <c r="HZM99" s="439"/>
      <c r="HZN99" s="441"/>
      <c r="HZO99" s="439"/>
      <c r="HZP99" s="438"/>
      <c r="HZQ99" s="443"/>
      <c r="HZR99" s="441"/>
      <c r="HZS99" s="441"/>
      <c r="HZT99" s="443"/>
      <c r="HZU99" s="441"/>
      <c r="HZV99" s="442"/>
      <c r="HZW99" s="443"/>
      <c r="HZX99" s="443"/>
      <c r="HZY99" s="443"/>
      <c r="HZZ99" s="443"/>
      <c r="IAA99" s="444"/>
      <c r="IAB99" s="439"/>
      <c r="IAC99" s="439"/>
      <c r="IAD99" s="441"/>
      <c r="IAE99" s="439"/>
      <c r="IAF99" s="438"/>
      <c r="IAG99" s="443"/>
      <c r="IAH99" s="441"/>
      <c r="IAI99" s="441"/>
      <c r="IAJ99" s="443"/>
      <c r="IAK99" s="441"/>
      <c r="IAL99" s="442"/>
      <c r="IAM99" s="443"/>
      <c r="IAN99" s="443"/>
      <c r="IAO99" s="443"/>
      <c r="IAP99" s="443"/>
      <c r="IAQ99" s="444"/>
      <c r="IAR99" s="439"/>
      <c r="IAS99" s="439"/>
      <c r="IAT99" s="441"/>
      <c r="IAU99" s="439"/>
      <c r="IAV99" s="438"/>
      <c r="IAW99" s="443"/>
      <c r="IAX99" s="441"/>
      <c r="IAY99" s="441"/>
      <c r="IAZ99" s="443"/>
      <c r="IBA99" s="441"/>
      <c r="IBB99" s="442"/>
      <c r="IBC99" s="443"/>
      <c r="IBD99" s="443"/>
      <c r="IBE99" s="443"/>
      <c r="IBF99" s="443"/>
      <c r="IBG99" s="444"/>
      <c r="IBH99" s="439"/>
      <c r="IBI99" s="439"/>
      <c r="IBJ99" s="441"/>
      <c r="IBK99" s="439"/>
      <c r="IBL99" s="438"/>
      <c r="IBM99" s="443"/>
      <c r="IBN99" s="441"/>
      <c r="IBO99" s="441"/>
      <c r="IBP99" s="443"/>
      <c r="IBQ99" s="441"/>
      <c r="IBR99" s="442"/>
      <c r="IBS99" s="443"/>
      <c r="IBT99" s="443"/>
      <c r="IBU99" s="443"/>
      <c r="IBV99" s="443"/>
      <c r="IBW99" s="444"/>
      <c r="IBX99" s="439"/>
      <c r="IBY99" s="439"/>
      <c r="IBZ99" s="441"/>
      <c r="ICA99" s="439"/>
      <c r="ICB99" s="438"/>
      <c r="ICC99" s="443"/>
      <c r="ICD99" s="441"/>
      <c r="ICE99" s="441"/>
      <c r="ICF99" s="443"/>
      <c r="ICG99" s="441"/>
      <c r="ICH99" s="442"/>
      <c r="ICI99" s="443"/>
      <c r="ICJ99" s="443"/>
      <c r="ICK99" s="443"/>
      <c r="ICL99" s="443"/>
      <c r="ICM99" s="444"/>
      <c r="ICN99" s="439"/>
      <c r="ICO99" s="439"/>
      <c r="ICP99" s="441"/>
      <c r="ICQ99" s="439"/>
      <c r="ICR99" s="438"/>
      <c r="ICS99" s="443"/>
      <c r="ICT99" s="441"/>
      <c r="ICU99" s="441"/>
      <c r="ICV99" s="443"/>
      <c r="ICW99" s="441"/>
      <c r="ICX99" s="442"/>
      <c r="ICY99" s="443"/>
      <c r="ICZ99" s="443"/>
      <c r="IDA99" s="443"/>
      <c r="IDB99" s="443"/>
      <c r="IDC99" s="444"/>
      <c r="IDD99" s="439"/>
      <c r="IDE99" s="439"/>
      <c r="IDF99" s="441"/>
      <c r="IDG99" s="439"/>
      <c r="IDH99" s="438"/>
      <c r="IDI99" s="443"/>
      <c r="IDJ99" s="441"/>
      <c r="IDK99" s="441"/>
      <c r="IDL99" s="443"/>
      <c r="IDM99" s="441"/>
      <c r="IDN99" s="442"/>
      <c r="IDO99" s="443"/>
      <c r="IDP99" s="443"/>
      <c r="IDQ99" s="443"/>
      <c r="IDR99" s="443"/>
      <c r="IDS99" s="444"/>
      <c r="IDT99" s="439"/>
      <c r="IDU99" s="439"/>
      <c r="IDV99" s="441"/>
      <c r="IDW99" s="439"/>
      <c r="IDX99" s="438"/>
      <c r="IDY99" s="443"/>
      <c r="IDZ99" s="441"/>
      <c r="IEA99" s="441"/>
      <c r="IEB99" s="443"/>
      <c r="IEC99" s="441"/>
      <c r="IED99" s="442"/>
      <c r="IEE99" s="443"/>
      <c r="IEF99" s="443"/>
      <c r="IEG99" s="443"/>
      <c r="IEH99" s="443"/>
      <c r="IEI99" s="444"/>
      <c r="IEJ99" s="439"/>
      <c r="IEK99" s="439"/>
      <c r="IEL99" s="441"/>
      <c r="IEM99" s="439"/>
      <c r="IEN99" s="438"/>
      <c r="IEO99" s="443"/>
      <c r="IEP99" s="441"/>
      <c r="IEQ99" s="441"/>
      <c r="IER99" s="443"/>
      <c r="IES99" s="441"/>
      <c r="IET99" s="442"/>
      <c r="IEU99" s="443"/>
      <c r="IEV99" s="443"/>
      <c r="IEW99" s="443"/>
      <c r="IEX99" s="443"/>
      <c r="IEY99" s="444"/>
      <c r="IEZ99" s="439"/>
      <c r="IFA99" s="439"/>
      <c r="IFB99" s="441"/>
      <c r="IFC99" s="439"/>
      <c r="IFD99" s="438"/>
      <c r="IFE99" s="443"/>
      <c r="IFF99" s="441"/>
      <c r="IFG99" s="441"/>
      <c r="IFH99" s="443"/>
      <c r="IFI99" s="441"/>
      <c r="IFJ99" s="442"/>
      <c r="IFK99" s="443"/>
      <c r="IFL99" s="443"/>
      <c r="IFM99" s="443"/>
      <c r="IFN99" s="443"/>
      <c r="IFO99" s="444"/>
      <c r="IFP99" s="439"/>
      <c r="IFQ99" s="439"/>
      <c r="IFR99" s="441"/>
      <c r="IFS99" s="439"/>
      <c r="IFT99" s="438"/>
      <c r="IFU99" s="443"/>
      <c r="IFV99" s="441"/>
      <c r="IFW99" s="441"/>
      <c r="IFX99" s="443"/>
      <c r="IFY99" s="441"/>
      <c r="IFZ99" s="442"/>
      <c r="IGA99" s="443"/>
      <c r="IGB99" s="443"/>
      <c r="IGC99" s="443"/>
      <c r="IGD99" s="443"/>
      <c r="IGE99" s="444"/>
      <c r="IGF99" s="439"/>
      <c r="IGG99" s="439"/>
      <c r="IGH99" s="441"/>
      <c r="IGI99" s="439"/>
      <c r="IGJ99" s="438"/>
      <c r="IGK99" s="443"/>
      <c r="IGL99" s="441"/>
      <c r="IGM99" s="441"/>
      <c r="IGN99" s="443"/>
      <c r="IGO99" s="441"/>
      <c r="IGP99" s="442"/>
      <c r="IGQ99" s="443"/>
      <c r="IGR99" s="443"/>
      <c r="IGS99" s="443"/>
      <c r="IGT99" s="443"/>
      <c r="IGU99" s="444"/>
      <c r="IGV99" s="439"/>
      <c r="IGW99" s="439"/>
      <c r="IGX99" s="441"/>
      <c r="IGY99" s="439"/>
      <c r="IGZ99" s="438"/>
      <c r="IHA99" s="443"/>
      <c r="IHB99" s="441"/>
      <c r="IHC99" s="441"/>
      <c r="IHD99" s="443"/>
      <c r="IHE99" s="441"/>
      <c r="IHF99" s="442"/>
      <c r="IHG99" s="443"/>
      <c r="IHH99" s="443"/>
      <c r="IHI99" s="443"/>
      <c r="IHJ99" s="443"/>
      <c r="IHK99" s="444"/>
      <c r="IHL99" s="439"/>
      <c r="IHM99" s="439"/>
      <c r="IHN99" s="441"/>
      <c r="IHO99" s="439"/>
      <c r="IHP99" s="438"/>
      <c r="IHQ99" s="443"/>
      <c r="IHR99" s="441"/>
      <c r="IHS99" s="441"/>
      <c r="IHT99" s="443"/>
      <c r="IHU99" s="441"/>
      <c r="IHV99" s="442"/>
      <c r="IHW99" s="443"/>
      <c r="IHX99" s="443"/>
      <c r="IHY99" s="443"/>
      <c r="IHZ99" s="443"/>
      <c r="IIA99" s="444"/>
      <c r="IIB99" s="439"/>
      <c r="IIC99" s="439"/>
      <c r="IID99" s="441"/>
      <c r="IIE99" s="439"/>
      <c r="IIF99" s="438"/>
      <c r="IIG99" s="443"/>
      <c r="IIH99" s="441"/>
      <c r="III99" s="441"/>
      <c r="IIJ99" s="443"/>
      <c r="IIK99" s="441"/>
      <c r="IIL99" s="442"/>
      <c r="IIM99" s="443"/>
      <c r="IIN99" s="443"/>
      <c r="IIO99" s="443"/>
      <c r="IIP99" s="443"/>
      <c r="IIQ99" s="444"/>
      <c r="IIR99" s="439"/>
      <c r="IIS99" s="439"/>
      <c r="IIT99" s="441"/>
      <c r="IIU99" s="439"/>
      <c r="IIV99" s="438"/>
      <c r="IIW99" s="443"/>
      <c r="IIX99" s="441"/>
      <c r="IIY99" s="441"/>
      <c r="IIZ99" s="443"/>
      <c r="IJA99" s="441"/>
      <c r="IJB99" s="442"/>
      <c r="IJC99" s="443"/>
      <c r="IJD99" s="443"/>
      <c r="IJE99" s="443"/>
      <c r="IJF99" s="443"/>
      <c r="IJG99" s="444"/>
      <c r="IJH99" s="439"/>
      <c r="IJI99" s="439"/>
      <c r="IJJ99" s="441"/>
      <c r="IJK99" s="439"/>
      <c r="IJL99" s="438"/>
      <c r="IJM99" s="443"/>
      <c r="IJN99" s="441"/>
      <c r="IJO99" s="441"/>
      <c r="IJP99" s="443"/>
      <c r="IJQ99" s="441"/>
      <c r="IJR99" s="442"/>
      <c r="IJS99" s="443"/>
      <c r="IJT99" s="443"/>
      <c r="IJU99" s="443"/>
      <c r="IJV99" s="443"/>
      <c r="IJW99" s="444"/>
      <c r="IJX99" s="439"/>
      <c r="IJY99" s="439"/>
      <c r="IJZ99" s="441"/>
      <c r="IKA99" s="439"/>
      <c r="IKB99" s="438"/>
      <c r="IKC99" s="443"/>
      <c r="IKD99" s="441"/>
      <c r="IKE99" s="441"/>
      <c r="IKF99" s="443"/>
      <c r="IKG99" s="441"/>
      <c r="IKH99" s="442"/>
      <c r="IKI99" s="443"/>
      <c r="IKJ99" s="443"/>
      <c r="IKK99" s="443"/>
      <c r="IKL99" s="443"/>
      <c r="IKM99" s="444"/>
      <c r="IKN99" s="439"/>
      <c r="IKO99" s="439"/>
      <c r="IKP99" s="441"/>
      <c r="IKQ99" s="439"/>
      <c r="IKR99" s="438"/>
      <c r="IKS99" s="443"/>
      <c r="IKT99" s="441"/>
      <c r="IKU99" s="441"/>
      <c r="IKV99" s="443"/>
      <c r="IKW99" s="441"/>
      <c r="IKX99" s="442"/>
      <c r="IKY99" s="443"/>
      <c r="IKZ99" s="443"/>
      <c r="ILA99" s="443"/>
      <c r="ILB99" s="443"/>
      <c r="ILC99" s="444"/>
      <c r="ILD99" s="439"/>
      <c r="ILE99" s="439"/>
      <c r="ILF99" s="441"/>
      <c r="ILG99" s="439"/>
      <c r="ILH99" s="438"/>
      <c r="ILI99" s="443"/>
      <c r="ILJ99" s="441"/>
      <c r="ILK99" s="441"/>
      <c r="ILL99" s="443"/>
      <c r="ILM99" s="441"/>
      <c r="ILN99" s="442"/>
      <c r="ILO99" s="443"/>
      <c r="ILP99" s="443"/>
      <c r="ILQ99" s="443"/>
      <c r="ILR99" s="443"/>
      <c r="ILS99" s="444"/>
      <c r="ILT99" s="439"/>
      <c r="ILU99" s="439"/>
      <c r="ILV99" s="441"/>
      <c r="ILW99" s="439"/>
      <c r="ILX99" s="438"/>
      <c r="ILY99" s="443"/>
      <c r="ILZ99" s="441"/>
      <c r="IMA99" s="441"/>
      <c r="IMB99" s="443"/>
      <c r="IMC99" s="441"/>
      <c r="IMD99" s="442"/>
      <c r="IME99" s="443"/>
      <c r="IMF99" s="443"/>
      <c r="IMG99" s="443"/>
      <c r="IMH99" s="443"/>
      <c r="IMI99" s="444"/>
      <c r="IMJ99" s="439"/>
      <c r="IMK99" s="439"/>
      <c r="IML99" s="441"/>
      <c r="IMM99" s="439"/>
      <c r="IMN99" s="438"/>
      <c r="IMO99" s="443"/>
      <c r="IMP99" s="441"/>
      <c r="IMQ99" s="441"/>
      <c r="IMR99" s="443"/>
      <c r="IMS99" s="441"/>
      <c r="IMT99" s="442"/>
      <c r="IMU99" s="443"/>
      <c r="IMV99" s="443"/>
      <c r="IMW99" s="443"/>
      <c r="IMX99" s="443"/>
      <c r="IMY99" s="444"/>
      <c r="IMZ99" s="439"/>
      <c r="INA99" s="439"/>
      <c r="INB99" s="441"/>
      <c r="INC99" s="439"/>
      <c r="IND99" s="438"/>
      <c r="INE99" s="443"/>
      <c r="INF99" s="441"/>
      <c r="ING99" s="441"/>
      <c r="INH99" s="443"/>
      <c r="INI99" s="441"/>
      <c r="INJ99" s="442"/>
      <c r="INK99" s="443"/>
      <c r="INL99" s="443"/>
      <c r="INM99" s="443"/>
      <c r="INN99" s="443"/>
      <c r="INO99" s="444"/>
      <c r="INP99" s="439"/>
      <c r="INQ99" s="439"/>
      <c r="INR99" s="441"/>
      <c r="INS99" s="439"/>
      <c r="INT99" s="438"/>
      <c r="INU99" s="443"/>
      <c r="INV99" s="441"/>
      <c r="INW99" s="441"/>
      <c r="INX99" s="443"/>
      <c r="INY99" s="441"/>
      <c r="INZ99" s="442"/>
      <c r="IOA99" s="443"/>
      <c r="IOB99" s="443"/>
      <c r="IOC99" s="443"/>
      <c r="IOD99" s="443"/>
      <c r="IOE99" s="444"/>
      <c r="IOF99" s="439"/>
      <c r="IOG99" s="439"/>
      <c r="IOH99" s="441"/>
      <c r="IOI99" s="439"/>
      <c r="IOJ99" s="438"/>
      <c r="IOK99" s="443"/>
      <c r="IOL99" s="441"/>
      <c r="IOM99" s="441"/>
      <c r="ION99" s="443"/>
      <c r="IOO99" s="441"/>
      <c r="IOP99" s="442"/>
      <c r="IOQ99" s="443"/>
      <c r="IOR99" s="443"/>
      <c r="IOS99" s="443"/>
      <c r="IOT99" s="443"/>
      <c r="IOU99" s="444"/>
      <c r="IOV99" s="439"/>
      <c r="IOW99" s="439"/>
      <c r="IOX99" s="441"/>
      <c r="IOY99" s="439"/>
      <c r="IOZ99" s="438"/>
      <c r="IPA99" s="443"/>
      <c r="IPB99" s="441"/>
      <c r="IPC99" s="441"/>
      <c r="IPD99" s="443"/>
      <c r="IPE99" s="441"/>
      <c r="IPF99" s="442"/>
      <c r="IPG99" s="443"/>
      <c r="IPH99" s="443"/>
      <c r="IPI99" s="443"/>
      <c r="IPJ99" s="443"/>
      <c r="IPK99" s="444"/>
      <c r="IPL99" s="439"/>
      <c r="IPM99" s="439"/>
      <c r="IPN99" s="441"/>
      <c r="IPO99" s="439"/>
      <c r="IPP99" s="438"/>
      <c r="IPQ99" s="443"/>
      <c r="IPR99" s="441"/>
      <c r="IPS99" s="441"/>
      <c r="IPT99" s="443"/>
      <c r="IPU99" s="441"/>
      <c r="IPV99" s="442"/>
      <c r="IPW99" s="443"/>
      <c r="IPX99" s="443"/>
      <c r="IPY99" s="443"/>
      <c r="IPZ99" s="443"/>
      <c r="IQA99" s="444"/>
      <c r="IQB99" s="439"/>
      <c r="IQC99" s="439"/>
      <c r="IQD99" s="441"/>
      <c r="IQE99" s="439"/>
      <c r="IQF99" s="438"/>
      <c r="IQG99" s="443"/>
      <c r="IQH99" s="441"/>
      <c r="IQI99" s="441"/>
      <c r="IQJ99" s="443"/>
      <c r="IQK99" s="441"/>
      <c r="IQL99" s="442"/>
      <c r="IQM99" s="443"/>
      <c r="IQN99" s="443"/>
      <c r="IQO99" s="443"/>
      <c r="IQP99" s="443"/>
      <c r="IQQ99" s="444"/>
      <c r="IQR99" s="439"/>
      <c r="IQS99" s="439"/>
      <c r="IQT99" s="441"/>
      <c r="IQU99" s="439"/>
      <c r="IQV99" s="438"/>
      <c r="IQW99" s="443"/>
      <c r="IQX99" s="441"/>
      <c r="IQY99" s="441"/>
      <c r="IQZ99" s="443"/>
      <c r="IRA99" s="441"/>
      <c r="IRB99" s="442"/>
      <c r="IRC99" s="443"/>
      <c r="IRD99" s="443"/>
      <c r="IRE99" s="443"/>
      <c r="IRF99" s="443"/>
      <c r="IRG99" s="444"/>
      <c r="IRH99" s="439"/>
      <c r="IRI99" s="439"/>
      <c r="IRJ99" s="441"/>
      <c r="IRK99" s="439"/>
      <c r="IRL99" s="438"/>
      <c r="IRM99" s="443"/>
      <c r="IRN99" s="441"/>
      <c r="IRO99" s="441"/>
      <c r="IRP99" s="443"/>
      <c r="IRQ99" s="441"/>
      <c r="IRR99" s="442"/>
      <c r="IRS99" s="443"/>
      <c r="IRT99" s="443"/>
      <c r="IRU99" s="443"/>
      <c r="IRV99" s="443"/>
      <c r="IRW99" s="444"/>
      <c r="IRX99" s="439"/>
      <c r="IRY99" s="439"/>
      <c r="IRZ99" s="441"/>
      <c r="ISA99" s="439"/>
      <c r="ISB99" s="438"/>
      <c r="ISC99" s="443"/>
      <c r="ISD99" s="441"/>
      <c r="ISE99" s="441"/>
      <c r="ISF99" s="443"/>
      <c r="ISG99" s="441"/>
      <c r="ISH99" s="442"/>
      <c r="ISI99" s="443"/>
      <c r="ISJ99" s="443"/>
      <c r="ISK99" s="443"/>
      <c r="ISL99" s="443"/>
      <c r="ISM99" s="444"/>
      <c r="ISN99" s="439"/>
      <c r="ISO99" s="439"/>
      <c r="ISP99" s="441"/>
      <c r="ISQ99" s="439"/>
      <c r="ISR99" s="438"/>
      <c r="ISS99" s="443"/>
      <c r="IST99" s="441"/>
      <c r="ISU99" s="441"/>
      <c r="ISV99" s="443"/>
      <c r="ISW99" s="441"/>
      <c r="ISX99" s="442"/>
      <c r="ISY99" s="443"/>
      <c r="ISZ99" s="443"/>
      <c r="ITA99" s="443"/>
      <c r="ITB99" s="443"/>
      <c r="ITC99" s="444"/>
      <c r="ITD99" s="439"/>
      <c r="ITE99" s="439"/>
      <c r="ITF99" s="441"/>
      <c r="ITG99" s="439"/>
      <c r="ITH99" s="438"/>
      <c r="ITI99" s="443"/>
      <c r="ITJ99" s="441"/>
      <c r="ITK99" s="441"/>
      <c r="ITL99" s="443"/>
      <c r="ITM99" s="441"/>
      <c r="ITN99" s="442"/>
      <c r="ITO99" s="443"/>
      <c r="ITP99" s="443"/>
      <c r="ITQ99" s="443"/>
      <c r="ITR99" s="443"/>
      <c r="ITS99" s="444"/>
      <c r="ITT99" s="439"/>
      <c r="ITU99" s="439"/>
      <c r="ITV99" s="441"/>
      <c r="ITW99" s="439"/>
      <c r="ITX99" s="438"/>
      <c r="ITY99" s="443"/>
      <c r="ITZ99" s="441"/>
      <c r="IUA99" s="441"/>
      <c r="IUB99" s="443"/>
      <c r="IUC99" s="441"/>
      <c r="IUD99" s="442"/>
      <c r="IUE99" s="443"/>
      <c r="IUF99" s="443"/>
      <c r="IUG99" s="443"/>
      <c r="IUH99" s="443"/>
      <c r="IUI99" s="444"/>
      <c r="IUJ99" s="439"/>
      <c r="IUK99" s="439"/>
      <c r="IUL99" s="441"/>
      <c r="IUM99" s="439"/>
      <c r="IUN99" s="438"/>
      <c r="IUO99" s="443"/>
      <c r="IUP99" s="441"/>
      <c r="IUQ99" s="441"/>
      <c r="IUR99" s="443"/>
      <c r="IUS99" s="441"/>
      <c r="IUT99" s="442"/>
      <c r="IUU99" s="443"/>
      <c r="IUV99" s="443"/>
      <c r="IUW99" s="443"/>
      <c r="IUX99" s="443"/>
      <c r="IUY99" s="444"/>
      <c r="IUZ99" s="439"/>
      <c r="IVA99" s="439"/>
      <c r="IVB99" s="441"/>
      <c r="IVC99" s="439"/>
      <c r="IVD99" s="438"/>
      <c r="IVE99" s="443"/>
      <c r="IVF99" s="441"/>
      <c r="IVG99" s="441"/>
      <c r="IVH99" s="443"/>
      <c r="IVI99" s="441"/>
      <c r="IVJ99" s="442"/>
      <c r="IVK99" s="443"/>
      <c r="IVL99" s="443"/>
      <c r="IVM99" s="443"/>
      <c r="IVN99" s="443"/>
      <c r="IVO99" s="444"/>
      <c r="IVP99" s="439"/>
      <c r="IVQ99" s="439"/>
      <c r="IVR99" s="441"/>
      <c r="IVS99" s="439"/>
      <c r="IVT99" s="438"/>
      <c r="IVU99" s="443"/>
      <c r="IVV99" s="441"/>
      <c r="IVW99" s="441"/>
      <c r="IVX99" s="443"/>
      <c r="IVY99" s="441"/>
      <c r="IVZ99" s="442"/>
      <c r="IWA99" s="443"/>
      <c r="IWB99" s="443"/>
      <c r="IWC99" s="443"/>
      <c r="IWD99" s="443"/>
      <c r="IWE99" s="444"/>
      <c r="IWF99" s="439"/>
      <c r="IWG99" s="439"/>
      <c r="IWH99" s="441"/>
      <c r="IWI99" s="439"/>
      <c r="IWJ99" s="438"/>
      <c r="IWK99" s="443"/>
      <c r="IWL99" s="441"/>
      <c r="IWM99" s="441"/>
      <c r="IWN99" s="443"/>
      <c r="IWO99" s="441"/>
      <c r="IWP99" s="442"/>
      <c r="IWQ99" s="443"/>
      <c r="IWR99" s="443"/>
      <c r="IWS99" s="443"/>
      <c r="IWT99" s="443"/>
      <c r="IWU99" s="444"/>
      <c r="IWV99" s="439"/>
      <c r="IWW99" s="439"/>
      <c r="IWX99" s="441"/>
      <c r="IWY99" s="439"/>
      <c r="IWZ99" s="438"/>
      <c r="IXA99" s="443"/>
      <c r="IXB99" s="441"/>
      <c r="IXC99" s="441"/>
      <c r="IXD99" s="443"/>
      <c r="IXE99" s="441"/>
      <c r="IXF99" s="442"/>
      <c r="IXG99" s="443"/>
      <c r="IXH99" s="443"/>
      <c r="IXI99" s="443"/>
      <c r="IXJ99" s="443"/>
      <c r="IXK99" s="444"/>
      <c r="IXL99" s="439"/>
      <c r="IXM99" s="439"/>
      <c r="IXN99" s="441"/>
      <c r="IXO99" s="439"/>
      <c r="IXP99" s="438"/>
      <c r="IXQ99" s="443"/>
      <c r="IXR99" s="441"/>
      <c r="IXS99" s="441"/>
      <c r="IXT99" s="443"/>
      <c r="IXU99" s="441"/>
      <c r="IXV99" s="442"/>
      <c r="IXW99" s="443"/>
      <c r="IXX99" s="443"/>
      <c r="IXY99" s="443"/>
      <c r="IXZ99" s="443"/>
      <c r="IYA99" s="444"/>
      <c r="IYB99" s="439"/>
      <c r="IYC99" s="439"/>
      <c r="IYD99" s="441"/>
      <c r="IYE99" s="439"/>
      <c r="IYF99" s="438"/>
      <c r="IYG99" s="443"/>
      <c r="IYH99" s="441"/>
      <c r="IYI99" s="441"/>
      <c r="IYJ99" s="443"/>
      <c r="IYK99" s="441"/>
      <c r="IYL99" s="442"/>
      <c r="IYM99" s="443"/>
      <c r="IYN99" s="443"/>
      <c r="IYO99" s="443"/>
      <c r="IYP99" s="443"/>
      <c r="IYQ99" s="444"/>
      <c r="IYR99" s="439"/>
      <c r="IYS99" s="439"/>
      <c r="IYT99" s="441"/>
      <c r="IYU99" s="439"/>
      <c r="IYV99" s="438"/>
      <c r="IYW99" s="443"/>
      <c r="IYX99" s="441"/>
      <c r="IYY99" s="441"/>
      <c r="IYZ99" s="443"/>
      <c r="IZA99" s="441"/>
      <c r="IZB99" s="442"/>
      <c r="IZC99" s="443"/>
      <c r="IZD99" s="443"/>
      <c r="IZE99" s="443"/>
      <c r="IZF99" s="443"/>
      <c r="IZG99" s="444"/>
      <c r="IZH99" s="439"/>
      <c r="IZI99" s="439"/>
      <c r="IZJ99" s="441"/>
      <c r="IZK99" s="439"/>
      <c r="IZL99" s="438"/>
      <c r="IZM99" s="443"/>
      <c r="IZN99" s="441"/>
      <c r="IZO99" s="441"/>
      <c r="IZP99" s="443"/>
      <c r="IZQ99" s="441"/>
      <c r="IZR99" s="442"/>
      <c r="IZS99" s="443"/>
      <c r="IZT99" s="443"/>
      <c r="IZU99" s="443"/>
      <c r="IZV99" s="443"/>
      <c r="IZW99" s="444"/>
      <c r="IZX99" s="439"/>
      <c r="IZY99" s="439"/>
      <c r="IZZ99" s="441"/>
      <c r="JAA99" s="439"/>
      <c r="JAB99" s="438"/>
      <c r="JAC99" s="443"/>
      <c r="JAD99" s="441"/>
      <c r="JAE99" s="441"/>
      <c r="JAF99" s="443"/>
      <c r="JAG99" s="441"/>
      <c r="JAH99" s="442"/>
      <c r="JAI99" s="443"/>
      <c r="JAJ99" s="443"/>
      <c r="JAK99" s="443"/>
      <c r="JAL99" s="443"/>
      <c r="JAM99" s="444"/>
      <c r="JAN99" s="439"/>
      <c r="JAO99" s="439"/>
      <c r="JAP99" s="441"/>
      <c r="JAQ99" s="439"/>
      <c r="JAR99" s="438"/>
      <c r="JAS99" s="443"/>
      <c r="JAT99" s="441"/>
      <c r="JAU99" s="441"/>
      <c r="JAV99" s="443"/>
      <c r="JAW99" s="441"/>
      <c r="JAX99" s="442"/>
      <c r="JAY99" s="443"/>
      <c r="JAZ99" s="443"/>
      <c r="JBA99" s="443"/>
      <c r="JBB99" s="443"/>
      <c r="JBC99" s="444"/>
      <c r="JBD99" s="439"/>
      <c r="JBE99" s="439"/>
      <c r="JBF99" s="441"/>
      <c r="JBG99" s="439"/>
      <c r="JBH99" s="438"/>
      <c r="JBI99" s="443"/>
      <c r="JBJ99" s="441"/>
      <c r="JBK99" s="441"/>
      <c r="JBL99" s="443"/>
      <c r="JBM99" s="441"/>
      <c r="JBN99" s="442"/>
      <c r="JBO99" s="443"/>
      <c r="JBP99" s="443"/>
      <c r="JBQ99" s="443"/>
      <c r="JBR99" s="443"/>
      <c r="JBS99" s="444"/>
      <c r="JBT99" s="439"/>
      <c r="JBU99" s="439"/>
      <c r="JBV99" s="441"/>
      <c r="JBW99" s="439"/>
      <c r="JBX99" s="438"/>
      <c r="JBY99" s="443"/>
      <c r="JBZ99" s="441"/>
      <c r="JCA99" s="441"/>
      <c r="JCB99" s="443"/>
      <c r="JCC99" s="441"/>
      <c r="JCD99" s="442"/>
      <c r="JCE99" s="443"/>
      <c r="JCF99" s="443"/>
      <c r="JCG99" s="443"/>
      <c r="JCH99" s="443"/>
      <c r="JCI99" s="444"/>
      <c r="JCJ99" s="439"/>
      <c r="JCK99" s="439"/>
      <c r="JCL99" s="441"/>
      <c r="JCM99" s="439"/>
      <c r="JCN99" s="438"/>
      <c r="JCO99" s="443"/>
      <c r="JCP99" s="441"/>
      <c r="JCQ99" s="441"/>
      <c r="JCR99" s="443"/>
      <c r="JCS99" s="441"/>
      <c r="JCT99" s="442"/>
      <c r="JCU99" s="443"/>
      <c r="JCV99" s="443"/>
      <c r="JCW99" s="443"/>
      <c r="JCX99" s="443"/>
      <c r="JCY99" s="444"/>
      <c r="JCZ99" s="439"/>
      <c r="JDA99" s="439"/>
      <c r="JDB99" s="441"/>
      <c r="JDC99" s="439"/>
      <c r="JDD99" s="438"/>
      <c r="JDE99" s="443"/>
      <c r="JDF99" s="441"/>
      <c r="JDG99" s="441"/>
      <c r="JDH99" s="443"/>
      <c r="JDI99" s="441"/>
      <c r="JDJ99" s="442"/>
      <c r="JDK99" s="443"/>
      <c r="JDL99" s="443"/>
      <c r="JDM99" s="443"/>
      <c r="JDN99" s="443"/>
      <c r="JDO99" s="444"/>
      <c r="JDP99" s="439"/>
      <c r="JDQ99" s="439"/>
      <c r="JDR99" s="441"/>
      <c r="JDS99" s="439"/>
      <c r="JDT99" s="438"/>
      <c r="JDU99" s="443"/>
      <c r="JDV99" s="441"/>
      <c r="JDW99" s="441"/>
      <c r="JDX99" s="443"/>
      <c r="JDY99" s="441"/>
      <c r="JDZ99" s="442"/>
      <c r="JEA99" s="443"/>
      <c r="JEB99" s="443"/>
      <c r="JEC99" s="443"/>
      <c r="JED99" s="443"/>
      <c r="JEE99" s="444"/>
      <c r="JEF99" s="439"/>
      <c r="JEG99" s="439"/>
      <c r="JEH99" s="441"/>
      <c r="JEI99" s="439"/>
      <c r="JEJ99" s="438"/>
      <c r="JEK99" s="443"/>
      <c r="JEL99" s="441"/>
      <c r="JEM99" s="441"/>
      <c r="JEN99" s="443"/>
      <c r="JEO99" s="441"/>
      <c r="JEP99" s="442"/>
      <c r="JEQ99" s="443"/>
      <c r="JER99" s="443"/>
      <c r="JES99" s="443"/>
      <c r="JET99" s="443"/>
      <c r="JEU99" s="444"/>
      <c r="JEV99" s="439"/>
      <c r="JEW99" s="439"/>
      <c r="JEX99" s="441"/>
      <c r="JEY99" s="439"/>
      <c r="JEZ99" s="438"/>
      <c r="JFA99" s="443"/>
      <c r="JFB99" s="441"/>
      <c r="JFC99" s="441"/>
      <c r="JFD99" s="443"/>
      <c r="JFE99" s="441"/>
      <c r="JFF99" s="442"/>
      <c r="JFG99" s="443"/>
      <c r="JFH99" s="443"/>
      <c r="JFI99" s="443"/>
      <c r="JFJ99" s="443"/>
      <c r="JFK99" s="444"/>
      <c r="JFL99" s="439"/>
      <c r="JFM99" s="439"/>
      <c r="JFN99" s="441"/>
      <c r="JFO99" s="439"/>
      <c r="JFP99" s="438"/>
      <c r="JFQ99" s="443"/>
      <c r="JFR99" s="441"/>
      <c r="JFS99" s="441"/>
      <c r="JFT99" s="443"/>
      <c r="JFU99" s="441"/>
      <c r="JFV99" s="442"/>
      <c r="JFW99" s="443"/>
      <c r="JFX99" s="443"/>
      <c r="JFY99" s="443"/>
      <c r="JFZ99" s="443"/>
      <c r="JGA99" s="444"/>
      <c r="JGB99" s="439"/>
      <c r="JGC99" s="439"/>
      <c r="JGD99" s="441"/>
      <c r="JGE99" s="439"/>
      <c r="JGF99" s="438"/>
      <c r="JGG99" s="443"/>
      <c r="JGH99" s="441"/>
      <c r="JGI99" s="441"/>
      <c r="JGJ99" s="443"/>
      <c r="JGK99" s="441"/>
      <c r="JGL99" s="442"/>
      <c r="JGM99" s="443"/>
      <c r="JGN99" s="443"/>
      <c r="JGO99" s="443"/>
      <c r="JGP99" s="443"/>
      <c r="JGQ99" s="444"/>
      <c r="JGR99" s="439"/>
      <c r="JGS99" s="439"/>
      <c r="JGT99" s="441"/>
      <c r="JGU99" s="439"/>
      <c r="JGV99" s="438"/>
      <c r="JGW99" s="443"/>
      <c r="JGX99" s="441"/>
      <c r="JGY99" s="441"/>
      <c r="JGZ99" s="443"/>
      <c r="JHA99" s="441"/>
      <c r="JHB99" s="442"/>
      <c r="JHC99" s="443"/>
      <c r="JHD99" s="443"/>
      <c r="JHE99" s="443"/>
      <c r="JHF99" s="443"/>
      <c r="JHG99" s="444"/>
      <c r="JHH99" s="439"/>
      <c r="JHI99" s="439"/>
      <c r="JHJ99" s="441"/>
      <c r="JHK99" s="439"/>
      <c r="JHL99" s="438"/>
      <c r="JHM99" s="443"/>
      <c r="JHN99" s="441"/>
      <c r="JHO99" s="441"/>
      <c r="JHP99" s="443"/>
      <c r="JHQ99" s="441"/>
      <c r="JHR99" s="442"/>
      <c r="JHS99" s="443"/>
      <c r="JHT99" s="443"/>
      <c r="JHU99" s="443"/>
      <c r="JHV99" s="443"/>
      <c r="JHW99" s="444"/>
      <c r="JHX99" s="439"/>
      <c r="JHY99" s="439"/>
      <c r="JHZ99" s="441"/>
      <c r="JIA99" s="439"/>
      <c r="JIB99" s="438"/>
      <c r="JIC99" s="443"/>
      <c r="JID99" s="441"/>
      <c r="JIE99" s="441"/>
      <c r="JIF99" s="443"/>
      <c r="JIG99" s="441"/>
      <c r="JIH99" s="442"/>
      <c r="JII99" s="443"/>
      <c r="JIJ99" s="443"/>
      <c r="JIK99" s="443"/>
      <c r="JIL99" s="443"/>
      <c r="JIM99" s="444"/>
      <c r="JIN99" s="439"/>
      <c r="JIO99" s="439"/>
      <c r="JIP99" s="441"/>
      <c r="JIQ99" s="439"/>
      <c r="JIR99" s="438"/>
      <c r="JIS99" s="443"/>
      <c r="JIT99" s="441"/>
      <c r="JIU99" s="441"/>
      <c r="JIV99" s="443"/>
      <c r="JIW99" s="441"/>
      <c r="JIX99" s="442"/>
      <c r="JIY99" s="443"/>
      <c r="JIZ99" s="443"/>
      <c r="JJA99" s="443"/>
      <c r="JJB99" s="443"/>
      <c r="JJC99" s="444"/>
      <c r="JJD99" s="439"/>
      <c r="JJE99" s="439"/>
      <c r="JJF99" s="441"/>
      <c r="JJG99" s="439"/>
      <c r="JJH99" s="438"/>
      <c r="JJI99" s="443"/>
      <c r="JJJ99" s="441"/>
      <c r="JJK99" s="441"/>
      <c r="JJL99" s="443"/>
      <c r="JJM99" s="441"/>
      <c r="JJN99" s="442"/>
      <c r="JJO99" s="443"/>
      <c r="JJP99" s="443"/>
      <c r="JJQ99" s="443"/>
      <c r="JJR99" s="443"/>
      <c r="JJS99" s="444"/>
      <c r="JJT99" s="439"/>
      <c r="JJU99" s="439"/>
      <c r="JJV99" s="441"/>
      <c r="JJW99" s="439"/>
      <c r="JJX99" s="438"/>
      <c r="JJY99" s="443"/>
      <c r="JJZ99" s="441"/>
      <c r="JKA99" s="441"/>
      <c r="JKB99" s="443"/>
      <c r="JKC99" s="441"/>
      <c r="JKD99" s="442"/>
      <c r="JKE99" s="443"/>
      <c r="JKF99" s="443"/>
      <c r="JKG99" s="443"/>
      <c r="JKH99" s="443"/>
      <c r="JKI99" s="444"/>
      <c r="JKJ99" s="439"/>
      <c r="JKK99" s="439"/>
      <c r="JKL99" s="441"/>
      <c r="JKM99" s="439"/>
      <c r="JKN99" s="438"/>
      <c r="JKO99" s="443"/>
      <c r="JKP99" s="441"/>
      <c r="JKQ99" s="441"/>
      <c r="JKR99" s="443"/>
      <c r="JKS99" s="441"/>
      <c r="JKT99" s="442"/>
      <c r="JKU99" s="443"/>
      <c r="JKV99" s="443"/>
      <c r="JKW99" s="443"/>
      <c r="JKX99" s="443"/>
      <c r="JKY99" s="444"/>
      <c r="JKZ99" s="439"/>
      <c r="JLA99" s="439"/>
      <c r="JLB99" s="441"/>
      <c r="JLC99" s="439"/>
      <c r="JLD99" s="438"/>
      <c r="JLE99" s="443"/>
      <c r="JLF99" s="441"/>
      <c r="JLG99" s="441"/>
      <c r="JLH99" s="443"/>
      <c r="JLI99" s="441"/>
      <c r="JLJ99" s="442"/>
      <c r="JLK99" s="443"/>
      <c r="JLL99" s="443"/>
      <c r="JLM99" s="443"/>
      <c r="JLN99" s="443"/>
      <c r="JLO99" s="444"/>
      <c r="JLP99" s="439"/>
      <c r="JLQ99" s="439"/>
      <c r="JLR99" s="441"/>
      <c r="JLS99" s="439"/>
      <c r="JLT99" s="438"/>
      <c r="JLU99" s="443"/>
      <c r="JLV99" s="441"/>
      <c r="JLW99" s="441"/>
      <c r="JLX99" s="443"/>
      <c r="JLY99" s="441"/>
      <c r="JLZ99" s="442"/>
      <c r="JMA99" s="443"/>
      <c r="JMB99" s="443"/>
      <c r="JMC99" s="443"/>
      <c r="JMD99" s="443"/>
      <c r="JME99" s="444"/>
      <c r="JMF99" s="439"/>
      <c r="JMG99" s="439"/>
      <c r="JMH99" s="441"/>
      <c r="JMI99" s="439"/>
      <c r="JMJ99" s="438"/>
      <c r="JMK99" s="443"/>
      <c r="JML99" s="441"/>
      <c r="JMM99" s="441"/>
      <c r="JMN99" s="443"/>
      <c r="JMO99" s="441"/>
      <c r="JMP99" s="442"/>
      <c r="JMQ99" s="443"/>
      <c r="JMR99" s="443"/>
      <c r="JMS99" s="443"/>
      <c r="JMT99" s="443"/>
      <c r="JMU99" s="444"/>
      <c r="JMV99" s="439"/>
      <c r="JMW99" s="439"/>
      <c r="JMX99" s="441"/>
      <c r="JMY99" s="439"/>
      <c r="JMZ99" s="438"/>
      <c r="JNA99" s="443"/>
      <c r="JNB99" s="441"/>
      <c r="JNC99" s="441"/>
      <c r="JND99" s="443"/>
      <c r="JNE99" s="441"/>
      <c r="JNF99" s="442"/>
      <c r="JNG99" s="443"/>
      <c r="JNH99" s="443"/>
      <c r="JNI99" s="443"/>
      <c r="JNJ99" s="443"/>
      <c r="JNK99" s="444"/>
      <c r="JNL99" s="439"/>
      <c r="JNM99" s="439"/>
      <c r="JNN99" s="441"/>
      <c r="JNO99" s="439"/>
      <c r="JNP99" s="438"/>
      <c r="JNQ99" s="443"/>
      <c r="JNR99" s="441"/>
      <c r="JNS99" s="441"/>
      <c r="JNT99" s="443"/>
      <c r="JNU99" s="441"/>
      <c r="JNV99" s="442"/>
      <c r="JNW99" s="443"/>
      <c r="JNX99" s="443"/>
      <c r="JNY99" s="443"/>
      <c r="JNZ99" s="443"/>
      <c r="JOA99" s="444"/>
      <c r="JOB99" s="439"/>
      <c r="JOC99" s="439"/>
      <c r="JOD99" s="441"/>
      <c r="JOE99" s="439"/>
      <c r="JOF99" s="438"/>
      <c r="JOG99" s="443"/>
      <c r="JOH99" s="441"/>
      <c r="JOI99" s="441"/>
      <c r="JOJ99" s="443"/>
      <c r="JOK99" s="441"/>
      <c r="JOL99" s="442"/>
      <c r="JOM99" s="443"/>
      <c r="JON99" s="443"/>
      <c r="JOO99" s="443"/>
      <c r="JOP99" s="443"/>
      <c r="JOQ99" s="444"/>
      <c r="JOR99" s="439"/>
      <c r="JOS99" s="439"/>
      <c r="JOT99" s="441"/>
      <c r="JOU99" s="439"/>
      <c r="JOV99" s="438"/>
      <c r="JOW99" s="443"/>
      <c r="JOX99" s="441"/>
      <c r="JOY99" s="441"/>
      <c r="JOZ99" s="443"/>
      <c r="JPA99" s="441"/>
      <c r="JPB99" s="442"/>
      <c r="JPC99" s="443"/>
      <c r="JPD99" s="443"/>
      <c r="JPE99" s="443"/>
      <c r="JPF99" s="443"/>
      <c r="JPG99" s="444"/>
      <c r="JPH99" s="439"/>
      <c r="JPI99" s="439"/>
      <c r="JPJ99" s="441"/>
      <c r="JPK99" s="439"/>
      <c r="JPL99" s="438"/>
      <c r="JPM99" s="443"/>
      <c r="JPN99" s="441"/>
      <c r="JPO99" s="441"/>
      <c r="JPP99" s="443"/>
      <c r="JPQ99" s="441"/>
      <c r="JPR99" s="442"/>
      <c r="JPS99" s="443"/>
      <c r="JPT99" s="443"/>
      <c r="JPU99" s="443"/>
      <c r="JPV99" s="443"/>
      <c r="JPW99" s="444"/>
      <c r="JPX99" s="439"/>
      <c r="JPY99" s="439"/>
      <c r="JPZ99" s="441"/>
      <c r="JQA99" s="439"/>
      <c r="JQB99" s="438"/>
      <c r="JQC99" s="443"/>
      <c r="JQD99" s="441"/>
      <c r="JQE99" s="441"/>
      <c r="JQF99" s="443"/>
      <c r="JQG99" s="441"/>
      <c r="JQH99" s="442"/>
      <c r="JQI99" s="443"/>
      <c r="JQJ99" s="443"/>
      <c r="JQK99" s="443"/>
      <c r="JQL99" s="443"/>
      <c r="JQM99" s="444"/>
      <c r="JQN99" s="439"/>
      <c r="JQO99" s="439"/>
      <c r="JQP99" s="441"/>
      <c r="JQQ99" s="439"/>
      <c r="JQR99" s="438"/>
      <c r="JQS99" s="443"/>
      <c r="JQT99" s="441"/>
      <c r="JQU99" s="441"/>
      <c r="JQV99" s="443"/>
      <c r="JQW99" s="441"/>
      <c r="JQX99" s="442"/>
      <c r="JQY99" s="443"/>
      <c r="JQZ99" s="443"/>
      <c r="JRA99" s="443"/>
      <c r="JRB99" s="443"/>
      <c r="JRC99" s="444"/>
      <c r="JRD99" s="439"/>
      <c r="JRE99" s="439"/>
      <c r="JRF99" s="441"/>
      <c r="JRG99" s="439"/>
      <c r="JRH99" s="438"/>
      <c r="JRI99" s="443"/>
      <c r="JRJ99" s="441"/>
      <c r="JRK99" s="441"/>
      <c r="JRL99" s="443"/>
      <c r="JRM99" s="441"/>
      <c r="JRN99" s="442"/>
      <c r="JRO99" s="443"/>
      <c r="JRP99" s="443"/>
      <c r="JRQ99" s="443"/>
      <c r="JRR99" s="443"/>
      <c r="JRS99" s="444"/>
      <c r="JRT99" s="439"/>
      <c r="JRU99" s="439"/>
      <c r="JRV99" s="441"/>
      <c r="JRW99" s="439"/>
      <c r="JRX99" s="438"/>
      <c r="JRY99" s="443"/>
      <c r="JRZ99" s="441"/>
      <c r="JSA99" s="441"/>
      <c r="JSB99" s="443"/>
      <c r="JSC99" s="441"/>
      <c r="JSD99" s="442"/>
      <c r="JSE99" s="443"/>
      <c r="JSF99" s="443"/>
      <c r="JSG99" s="443"/>
      <c r="JSH99" s="443"/>
      <c r="JSI99" s="444"/>
      <c r="JSJ99" s="439"/>
      <c r="JSK99" s="439"/>
      <c r="JSL99" s="441"/>
      <c r="JSM99" s="439"/>
      <c r="JSN99" s="438"/>
      <c r="JSO99" s="443"/>
      <c r="JSP99" s="441"/>
      <c r="JSQ99" s="441"/>
      <c r="JSR99" s="443"/>
      <c r="JSS99" s="441"/>
      <c r="JST99" s="442"/>
      <c r="JSU99" s="443"/>
      <c r="JSV99" s="443"/>
      <c r="JSW99" s="443"/>
      <c r="JSX99" s="443"/>
      <c r="JSY99" s="444"/>
      <c r="JSZ99" s="439"/>
      <c r="JTA99" s="439"/>
      <c r="JTB99" s="441"/>
      <c r="JTC99" s="439"/>
      <c r="JTD99" s="438"/>
      <c r="JTE99" s="443"/>
      <c r="JTF99" s="441"/>
      <c r="JTG99" s="441"/>
      <c r="JTH99" s="443"/>
      <c r="JTI99" s="441"/>
      <c r="JTJ99" s="442"/>
      <c r="JTK99" s="443"/>
      <c r="JTL99" s="443"/>
      <c r="JTM99" s="443"/>
      <c r="JTN99" s="443"/>
      <c r="JTO99" s="444"/>
      <c r="JTP99" s="439"/>
      <c r="JTQ99" s="439"/>
      <c r="JTR99" s="441"/>
      <c r="JTS99" s="439"/>
      <c r="JTT99" s="438"/>
      <c r="JTU99" s="443"/>
      <c r="JTV99" s="441"/>
      <c r="JTW99" s="441"/>
      <c r="JTX99" s="443"/>
      <c r="JTY99" s="441"/>
      <c r="JTZ99" s="442"/>
      <c r="JUA99" s="443"/>
      <c r="JUB99" s="443"/>
      <c r="JUC99" s="443"/>
      <c r="JUD99" s="443"/>
      <c r="JUE99" s="444"/>
      <c r="JUF99" s="439"/>
      <c r="JUG99" s="439"/>
      <c r="JUH99" s="441"/>
      <c r="JUI99" s="439"/>
      <c r="JUJ99" s="438"/>
      <c r="JUK99" s="443"/>
      <c r="JUL99" s="441"/>
      <c r="JUM99" s="441"/>
      <c r="JUN99" s="443"/>
      <c r="JUO99" s="441"/>
      <c r="JUP99" s="442"/>
      <c r="JUQ99" s="443"/>
      <c r="JUR99" s="443"/>
      <c r="JUS99" s="443"/>
      <c r="JUT99" s="443"/>
      <c r="JUU99" s="444"/>
      <c r="JUV99" s="439"/>
      <c r="JUW99" s="439"/>
      <c r="JUX99" s="441"/>
      <c r="JUY99" s="439"/>
      <c r="JUZ99" s="438"/>
      <c r="JVA99" s="443"/>
      <c r="JVB99" s="441"/>
      <c r="JVC99" s="441"/>
      <c r="JVD99" s="443"/>
      <c r="JVE99" s="441"/>
      <c r="JVF99" s="442"/>
      <c r="JVG99" s="443"/>
      <c r="JVH99" s="443"/>
      <c r="JVI99" s="443"/>
      <c r="JVJ99" s="443"/>
      <c r="JVK99" s="444"/>
      <c r="JVL99" s="439"/>
      <c r="JVM99" s="439"/>
      <c r="JVN99" s="441"/>
      <c r="JVO99" s="439"/>
      <c r="JVP99" s="438"/>
      <c r="JVQ99" s="443"/>
      <c r="JVR99" s="441"/>
      <c r="JVS99" s="441"/>
      <c r="JVT99" s="443"/>
      <c r="JVU99" s="441"/>
      <c r="JVV99" s="442"/>
      <c r="JVW99" s="443"/>
      <c r="JVX99" s="443"/>
      <c r="JVY99" s="443"/>
      <c r="JVZ99" s="443"/>
      <c r="JWA99" s="444"/>
      <c r="JWB99" s="439"/>
      <c r="JWC99" s="439"/>
      <c r="JWD99" s="441"/>
      <c r="JWE99" s="439"/>
      <c r="JWF99" s="438"/>
      <c r="JWG99" s="443"/>
      <c r="JWH99" s="441"/>
      <c r="JWI99" s="441"/>
      <c r="JWJ99" s="443"/>
      <c r="JWK99" s="441"/>
      <c r="JWL99" s="442"/>
      <c r="JWM99" s="443"/>
      <c r="JWN99" s="443"/>
      <c r="JWO99" s="443"/>
      <c r="JWP99" s="443"/>
      <c r="JWQ99" s="444"/>
      <c r="JWR99" s="439"/>
      <c r="JWS99" s="439"/>
      <c r="JWT99" s="441"/>
      <c r="JWU99" s="439"/>
      <c r="JWV99" s="438"/>
      <c r="JWW99" s="443"/>
      <c r="JWX99" s="441"/>
      <c r="JWY99" s="441"/>
      <c r="JWZ99" s="443"/>
      <c r="JXA99" s="441"/>
      <c r="JXB99" s="442"/>
      <c r="JXC99" s="443"/>
      <c r="JXD99" s="443"/>
      <c r="JXE99" s="443"/>
      <c r="JXF99" s="443"/>
      <c r="JXG99" s="444"/>
      <c r="JXH99" s="439"/>
      <c r="JXI99" s="439"/>
      <c r="JXJ99" s="441"/>
      <c r="JXK99" s="439"/>
      <c r="JXL99" s="438"/>
      <c r="JXM99" s="443"/>
      <c r="JXN99" s="441"/>
      <c r="JXO99" s="441"/>
      <c r="JXP99" s="443"/>
      <c r="JXQ99" s="441"/>
      <c r="JXR99" s="442"/>
      <c r="JXS99" s="443"/>
      <c r="JXT99" s="443"/>
      <c r="JXU99" s="443"/>
      <c r="JXV99" s="443"/>
      <c r="JXW99" s="444"/>
      <c r="JXX99" s="439"/>
      <c r="JXY99" s="439"/>
      <c r="JXZ99" s="441"/>
      <c r="JYA99" s="439"/>
      <c r="JYB99" s="438"/>
      <c r="JYC99" s="443"/>
      <c r="JYD99" s="441"/>
      <c r="JYE99" s="441"/>
      <c r="JYF99" s="443"/>
      <c r="JYG99" s="441"/>
      <c r="JYH99" s="442"/>
      <c r="JYI99" s="443"/>
      <c r="JYJ99" s="443"/>
      <c r="JYK99" s="443"/>
      <c r="JYL99" s="443"/>
      <c r="JYM99" s="444"/>
      <c r="JYN99" s="439"/>
      <c r="JYO99" s="439"/>
      <c r="JYP99" s="441"/>
      <c r="JYQ99" s="439"/>
      <c r="JYR99" s="438"/>
      <c r="JYS99" s="443"/>
      <c r="JYT99" s="441"/>
      <c r="JYU99" s="441"/>
      <c r="JYV99" s="443"/>
      <c r="JYW99" s="441"/>
      <c r="JYX99" s="442"/>
      <c r="JYY99" s="443"/>
      <c r="JYZ99" s="443"/>
      <c r="JZA99" s="443"/>
      <c r="JZB99" s="443"/>
      <c r="JZC99" s="444"/>
      <c r="JZD99" s="439"/>
      <c r="JZE99" s="439"/>
      <c r="JZF99" s="441"/>
      <c r="JZG99" s="439"/>
      <c r="JZH99" s="438"/>
      <c r="JZI99" s="443"/>
      <c r="JZJ99" s="441"/>
      <c r="JZK99" s="441"/>
      <c r="JZL99" s="443"/>
      <c r="JZM99" s="441"/>
      <c r="JZN99" s="442"/>
      <c r="JZO99" s="443"/>
      <c r="JZP99" s="443"/>
      <c r="JZQ99" s="443"/>
      <c r="JZR99" s="443"/>
      <c r="JZS99" s="444"/>
      <c r="JZT99" s="439"/>
      <c r="JZU99" s="439"/>
      <c r="JZV99" s="441"/>
      <c r="JZW99" s="439"/>
      <c r="JZX99" s="438"/>
      <c r="JZY99" s="443"/>
      <c r="JZZ99" s="441"/>
      <c r="KAA99" s="441"/>
      <c r="KAB99" s="443"/>
      <c r="KAC99" s="441"/>
      <c r="KAD99" s="442"/>
      <c r="KAE99" s="443"/>
      <c r="KAF99" s="443"/>
      <c r="KAG99" s="443"/>
      <c r="KAH99" s="443"/>
      <c r="KAI99" s="444"/>
      <c r="KAJ99" s="439"/>
      <c r="KAK99" s="439"/>
      <c r="KAL99" s="441"/>
      <c r="KAM99" s="439"/>
      <c r="KAN99" s="438"/>
      <c r="KAO99" s="443"/>
      <c r="KAP99" s="441"/>
      <c r="KAQ99" s="441"/>
      <c r="KAR99" s="443"/>
      <c r="KAS99" s="441"/>
      <c r="KAT99" s="442"/>
      <c r="KAU99" s="443"/>
      <c r="KAV99" s="443"/>
      <c r="KAW99" s="443"/>
      <c r="KAX99" s="443"/>
      <c r="KAY99" s="444"/>
      <c r="KAZ99" s="439"/>
      <c r="KBA99" s="439"/>
      <c r="KBB99" s="441"/>
      <c r="KBC99" s="439"/>
      <c r="KBD99" s="438"/>
      <c r="KBE99" s="443"/>
      <c r="KBF99" s="441"/>
      <c r="KBG99" s="441"/>
      <c r="KBH99" s="443"/>
      <c r="KBI99" s="441"/>
      <c r="KBJ99" s="442"/>
      <c r="KBK99" s="443"/>
      <c r="KBL99" s="443"/>
      <c r="KBM99" s="443"/>
      <c r="KBN99" s="443"/>
      <c r="KBO99" s="444"/>
      <c r="KBP99" s="439"/>
      <c r="KBQ99" s="439"/>
      <c r="KBR99" s="441"/>
      <c r="KBS99" s="439"/>
      <c r="KBT99" s="438"/>
      <c r="KBU99" s="443"/>
      <c r="KBV99" s="441"/>
      <c r="KBW99" s="441"/>
      <c r="KBX99" s="443"/>
      <c r="KBY99" s="441"/>
      <c r="KBZ99" s="442"/>
      <c r="KCA99" s="443"/>
      <c r="KCB99" s="443"/>
      <c r="KCC99" s="443"/>
      <c r="KCD99" s="443"/>
      <c r="KCE99" s="444"/>
      <c r="KCF99" s="439"/>
      <c r="KCG99" s="439"/>
      <c r="KCH99" s="441"/>
      <c r="KCI99" s="439"/>
      <c r="KCJ99" s="438"/>
      <c r="KCK99" s="443"/>
      <c r="KCL99" s="441"/>
      <c r="KCM99" s="441"/>
      <c r="KCN99" s="443"/>
      <c r="KCO99" s="441"/>
      <c r="KCP99" s="442"/>
      <c r="KCQ99" s="443"/>
      <c r="KCR99" s="443"/>
      <c r="KCS99" s="443"/>
      <c r="KCT99" s="443"/>
      <c r="KCU99" s="444"/>
      <c r="KCV99" s="439"/>
      <c r="KCW99" s="439"/>
      <c r="KCX99" s="441"/>
      <c r="KCY99" s="439"/>
      <c r="KCZ99" s="438"/>
      <c r="KDA99" s="443"/>
      <c r="KDB99" s="441"/>
      <c r="KDC99" s="441"/>
      <c r="KDD99" s="443"/>
      <c r="KDE99" s="441"/>
      <c r="KDF99" s="442"/>
      <c r="KDG99" s="443"/>
      <c r="KDH99" s="443"/>
      <c r="KDI99" s="443"/>
      <c r="KDJ99" s="443"/>
      <c r="KDK99" s="444"/>
      <c r="KDL99" s="439"/>
      <c r="KDM99" s="439"/>
      <c r="KDN99" s="441"/>
      <c r="KDO99" s="439"/>
      <c r="KDP99" s="438"/>
      <c r="KDQ99" s="443"/>
      <c r="KDR99" s="441"/>
      <c r="KDS99" s="441"/>
      <c r="KDT99" s="443"/>
      <c r="KDU99" s="441"/>
      <c r="KDV99" s="442"/>
      <c r="KDW99" s="443"/>
      <c r="KDX99" s="443"/>
      <c r="KDY99" s="443"/>
      <c r="KDZ99" s="443"/>
      <c r="KEA99" s="444"/>
      <c r="KEB99" s="439"/>
      <c r="KEC99" s="439"/>
      <c r="KED99" s="441"/>
      <c r="KEE99" s="439"/>
      <c r="KEF99" s="438"/>
      <c r="KEG99" s="443"/>
      <c r="KEH99" s="441"/>
      <c r="KEI99" s="441"/>
      <c r="KEJ99" s="443"/>
      <c r="KEK99" s="441"/>
      <c r="KEL99" s="442"/>
      <c r="KEM99" s="443"/>
      <c r="KEN99" s="443"/>
      <c r="KEO99" s="443"/>
      <c r="KEP99" s="443"/>
      <c r="KEQ99" s="444"/>
      <c r="KER99" s="439"/>
      <c r="KES99" s="439"/>
      <c r="KET99" s="441"/>
      <c r="KEU99" s="439"/>
      <c r="KEV99" s="438"/>
      <c r="KEW99" s="443"/>
      <c r="KEX99" s="441"/>
      <c r="KEY99" s="441"/>
      <c r="KEZ99" s="443"/>
      <c r="KFA99" s="441"/>
      <c r="KFB99" s="442"/>
      <c r="KFC99" s="443"/>
      <c r="KFD99" s="443"/>
      <c r="KFE99" s="443"/>
      <c r="KFF99" s="443"/>
      <c r="KFG99" s="444"/>
      <c r="KFH99" s="439"/>
      <c r="KFI99" s="439"/>
      <c r="KFJ99" s="441"/>
      <c r="KFK99" s="439"/>
      <c r="KFL99" s="438"/>
      <c r="KFM99" s="443"/>
      <c r="KFN99" s="441"/>
      <c r="KFO99" s="441"/>
      <c r="KFP99" s="443"/>
      <c r="KFQ99" s="441"/>
      <c r="KFR99" s="442"/>
      <c r="KFS99" s="443"/>
      <c r="KFT99" s="443"/>
      <c r="KFU99" s="443"/>
      <c r="KFV99" s="443"/>
      <c r="KFW99" s="444"/>
      <c r="KFX99" s="439"/>
      <c r="KFY99" s="439"/>
      <c r="KFZ99" s="441"/>
      <c r="KGA99" s="439"/>
      <c r="KGB99" s="438"/>
      <c r="KGC99" s="443"/>
      <c r="KGD99" s="441"/>
      <c r="KGE99" s="441"/>
      <c r="KGF99" s="443"/>
      <c r="KGG99" s="441"/>
      <c r="KGH99" s="442"/>
      <c r="KGI99" s="443"/>
      <c r="KGJ99" s="443"/>
      <c r="KGK99" s="443"/>
      <c r="KGL99" s="443"/>
      <c r="KGM99" s="444"/>
      <c r="KGN99" s="439"/>
      <c r="KGO99" s="439"/>
      <c r="KGP99" s="441"/>
      <c r="KGQ99" s="439"/>
      <c r="KGR99" s="438"/>
      <c r="KGS99" s="443"/>
      <c r="KGT99" s="441"/>
      <c r="KGU99" s="441"/>
      <c r="KGV99" s="443"/>
      <c r="KGW99" s="441"/>
      <c r="KGX99" s="442"/>
      <c r="KGY99" s="443"/>
      <c r="KGZ99" s="443"/>
      <c r="KHA99" s="443"/>
      <c r="KHB99" s="443"/>
      <c r="KHC99" s="444"/>
      <c r="KHD99" s="439"/>
      <c r="KHE99" s="439"/>
      <c r="KHF99" s="441"/>
      <c r="KHG99" s="439"/>
      <c r="KHH99" s="438"/>
      <c r="KHI99" s="443"/>
      <c r="KHJ99" s="441"/>
      <c r="KHK99" s="441"/>
      <c r="KHL99" s="443"/>
      <c r="KHM99" s="441"/>
      <c r="KHN99" s="442"/>
      <c r="KHO99" s="443"/>
      <c r="KHP99" s="443"/>
      <c r="KHQ99" s="443"/>
      <c r="KHR99" s="443"/>
      <c r="KHS99" s="444"/>
      <c r="KHT99" s="439"/>
      <c r="KHU99" s="439"/>
      <c r="KHV99" s="441"/>
      <c r="KHW99" s="439"/>
      <c r="KHX99" s="438"/>
      <c r="KHY99" s="443"/>
      <c r="KHZ99" s="441"/>
      <c r="KIA99" s="441"/>
      <c r="KIB99" s="443"/>
      <c r="KIC99" s="441"/>
      <c r="KID99" s="442"/>
      <c r="KIE99" s="443"/>
      <c r="KIF99" s="443"/>
      <c r="KIG99" s="443"/>
      <c r="KIH99" s="443"/>
      <c r="KII99" s="444"/>
      <c r="KIJ99" s="439"/>
      <c r="KIK99" s="439"/>
      <c r="KIL99" s="441"/>
      <c r="KIM99" s="439"/>
      <c r="KIN99" s="438"/>
      <c r="KIO99" s="443"/>
      <c r="KIP99" s="441"/>
      <c r="KIQ99" s="441"/>
      <c r="KIR99" s="443"/>
      <c r="KIS99" s="441"/>
      <c r="KIT99" s="442"/>
      <c r="KIU99" s="443"/>
      <c r="KIV99" s="443"/>
      <c r="KIW99" s="443"/>
      <c r="KIX99" s="443"/>
      <c r="KIY99" s="444"/>
      <c r="KIZ99" s="439"/>
      <c r="KJA99" s="439"/>
      <c r="KJB99" s="441"/>
      <c r="KJC99" s="439"/>
      <c r="KJD99" s="438"/>
      <c r="KJE99" s="443"/>
      <c r="KJF99" s="441"/>
      <c r="KJG99" s="441"/>
      <c r="KJH99" s="443"/>
      <c r="KJI99" s="441"/>
      <c r="KJJ99" s="442"/>
      <c r="KJK99" s="443"/>
      <c r="KJL99" s="443"/>
      <c r="KJM99" s="443"/>
      <c r="KJN99" s="443"/>
      <c r="KJO99" s="444"/>
      <c r="KJP99" s="439"/>
      <c r="KJQ99" s="439"/>
      <c r="KJR99" s="441"/>
      <c r="KJS99" s="439"/>
      <c r="KJT99" s="438"/>
      <c r="KJU99" s="443"/>
      <c r="KJV99" s="441"/>
      <c r="KJW99" s="441"/>
      <c r="KJX99" s="443"/>
      <c r="KJY99" s="441"/>
      <c r="KJZ99" s="442"/>
      <c r="KKA99" s="443"/>
      <c r="KKB99" s="443"/>
      <c r="KKC99" s="443"/>
      <c r="KKD99" s="443"/>
      <c r="KKE99" s="444"/>
      <c r="KKF99" s="439"/>
      <c r="KKG99" s="439"/>
      <c r="KKH99" s="441"/>
      <c r="KKI99" s="439"/>
      <c r="KKJ99" s="438"/>
      <c r="KKK99" s="443"/>
      <c r="KKL99" s="441"/>
      <c r="KKM99" s="441"/>
      <c r="KKN99" s="443"/>
      <c r="KKO99" s="441"/>
      <c r="KKP99" s="442"/>
      <c r="KKQ99" s="443"/>
      <c r="KKR99" s="443"/>
      <c r="KKS99" s="443"/>
      <c r="KKT99" s="443"/>
      <c r="KKU99" s="444"/>
      <c r="KKV99" s="439"/>
      <c r="KKW99" s="439"/>
      <c r="KKX99" s="441"/>
      <c r="KKY99" s="439"/>
      <c r="KKZ99" s="438"/>
      <c r="KLA99" s="443"/>
      <c r="KLB99" s="441"/>
      <c r="KLC99" s="441"/>
      <c r="KLD99" s="443"/>
      <c r="KLE99" s="441"/>
      <c r="KLF99" s="442"/>
      <c r="KLG99" s="443"/>
      <c r="KLH99" s="443"/>
      <c r="KLI99" s="443"/>
      <c r="KLJ99" s="443"/>
      <c r="KLK99" s="444"/>
      <c r="KLL99" s="439"/>
      <c r="KLM99" s="439"/>
      <c r="KLN99" s="441"/>
      <c r="KLO99" s="439"/>
      <c r="KLP99" s="438"/>
      <c r="KLQ99" s="443"/>
      <c r="KLR99" s="441"/>
      <c r="KLS99" s="441"/>
      <c r="KLT99" s="443"/>
      <c r="KLU99" s="441"/>
      <c r="KLV99" s="442"/>
      <c r="KLW99" s="443"/>
      <c r="KLX99" s="443"/>
      <c r="KLY99" s="443"/>
      <c r="KLZ99" s="443"/>
      <c r="KMA99" s="444"/>
      <c r="KMB99" s="439"/>
      <c r="KMC99" s="439"/>
      <c r="KMD99" s="441"/>
      <c r="KME99" s="439"/>
      <c r="KMF99" s="438"/>
      <c r="KMG99" s="443"/>
      <c r="KMH99" s="441"/>
      <c r="KMI99" s="441"/>
      <c r="KMJ99" s="443"/>
      <c r="KMK99" s="441"/>
      <c r="KML99" s="442"/>
      <c r="KMM99" s="443"/>
      <c r="KMN99" s="443"/>
      <c r="KMO99" s="443"/>
      <c r="KMP99" s="443"/>
      <c r="KMQ99" s="444"/>
      <c r="KMR99" s="439"/>
      <c r="KMS99" s="439"/>
      <c r="KMT99" s="441"/>
      <c r="KMU99" s="439"/>
      <c r="KMV99" s="438"/>
      <c r="KMW99" s="443"/>
      <c r="KMX99" s="441"/>
      <c r="KMY99" s="441"/>
      <c r="KMZ99" s="443"/>
      <c r="KNA99" s="441"/>
      <c r="KNB99" s="442"/>
      <c r="KNC99" s="443"/>
      <c r="KND99" s="443"/>
      <c r="KNE99" s="443"/>
      <c r="KNF99" s="443"/>
      <c r="KNG99" s="444"/>
      <c r="KNH99" s="439"/>
      <c r="KNI99" s="439"/>
      <c r="KNJ99" s="441"/>
      <c r="KNK99" s="439"/>
      <c r="KNL99" s="438"/>
      <c r="KNM99" s="443"/>
      <c r="KNN99" s="441"/>
      <c r="KNO99" s="441"/>
      <c r="KNP99" s="443"/>
      <c r="KNQ99" s="441"/>
      <c r="KNR99" s="442"/>
      <c r="KNS99" s="443"/>
      <c r="KNT99" s="443"/>
      <c r="KNU99" s="443"/>
      <c r="KNV99" s="443"/>
      <c r="KNW99" s="444"/>
      <c r="KNX99" s="439"/>
      <c r="KNY99" s="439"/>
      <c r="KNZ99" s="441"/>
      <c r="KOA99" s="439"/>
      <c r="KOB99" s="438"/>
      <c r="KOC99" s="443"/>
      <c r="KOD99" s="441"/>
      <c r="KOE99" s="441"/>
      <c r="KOF99" s="443"/>
      <c r="KOG99" s="441"/>
      <c r="KOH99" s="442"/>
      <c r="KOI99" s="443"/>
      <c r="KOJ99" s="443"/>
      <c r="KOK99" s="443"/>
      <c r="KOL99" s="443"/>
      <c r="KOM99" s="444"/>
      <c r="KON99" s="439"/>
      <c r="KOO99" s="439"/>
      <c r="KOP99" s="441"/>
      <c r="KOQ99" s="439"/>
      <c r="KOR99" s="438"/>
      <c r="KOS99" s="443"/>
      <c r="KOT99" s="441"/>
      <c r="KOU99" s="441"/>
      <c r="KOV99" s="443"/>
      <c r="KOW99" s="441"/>
      <c r="KOX99" s="442"/>
      <c r="KOY99" s="443"/>
      <c r="KOZ99" s="443"/>
      <c r="KPA99" s="443"/>
      <c r="KPB99" s="443"/>
      <c r="KPC99" s="444"/>
      <c r="KPD99" s="439"/>
      <c r="KPE99" s="439"/>
      <c r="KPF99" s="441"/>
      <c r="KPG99" s="439"/>
      <c r="KPH99" s="438"/>
      <c r="KPI99" s="443"/>
      <c r="KPJ99" s="441"/>
      <c r="KPK99" s="441"/>
      <c r="KPL99" s="443"/>
      <c r="KPM99" s="441"/>
      <c r="KPN99" s="442"/>
      <c r="KPO99" s="443"/>
      <c r="KPP99" s="443"/>
      <c r="KPQ99" s="443"/>
      <c r="KPR99" s="443"/>
      <c r="KPS99" s="444"/>
      <c r="KPT99" s="439"/>
      <c r="KPU99" s="439"/>
      <c r="KPV99" s="441"/>
      <c r="KPW99" s="439"/>
      <c r="KPX99" s="438"/>
      <c r="KPY99" s="443"/>
      <c r="KPZ99" s="441"/>
      <c r="KQA99" s="441"/>
      <c r="KQB99" s="443"/>
      <c r="KQC99" s="441"/>
      <c r="KQD99" s="442"/>
      <c r="KQE99" s="443"/>
      <c r="KQF99" s="443"/>
      <c r="KQG99" s="443"/>
      <c r="KQH99" s="443"/>
      <c r="KQI99" s="444"/>
      <c r="KQJ99" s="439"/>
      <c r="KQK99" s="439"/>
      <c r="KQL99" s="441"/>
      <c r="KQM99" s="439"/>
      <c r="KQN99" s="438"/>
      <c r="KQO99" s="443"/>
      <c r="KQP99" s="441"/>
      <c r="KQQ99" s="441"/>
      <c r="KQR99" s="443"/>
      <c r="KQS99" s="441"/>
      <c r="KQT99" s="442"/>
      <c r="KQU99" s="443"/>
      <c r="KQV99" s="443"/>
      <c r="KQW99" s="443"/>
      <c r="KQX99" s="443"/>
      <c r="KQY99" s="444"/>
      <c r="KQZ99" s="439"/>
      <c r="KRA99" s="439"/>
      <c r="KRB99" s="441"/>
      <c r="KRC99" s="439"/>
      <c r="KRD99" s="438"/>
      <c r="KRE99" s="443"/>
      <c r="KRF99" s="441"/>
      <c r="KRG99" s="441"/>
      <c r="KRH99" s="443"/>
      <c r="KRI99" s="441"/>
      <c r="KRJ99" s="442"/>
      <c r="KRK99" s="443"/>
      <c r="KRL99" s="443"/>
      <c r="KRM99" s="443"/>
      <c r="KRN99" s="443"/>
      <c r="KRO99" s="444"/>
      <c r="KRP99" s="439"/>
      <c r="KRQ99" s="439"/>
      <c r="KRR99" s="441"/>
      <c r="KRS99" s="439"/>
      <c r="KRT99" s="438"/>
      <c r="KRU99" s="443"/>
      <c r="KRV99" s="441"/>
      <c r="KRW99" s="441"/>
      <c r="KRX99" s="443"/>
      <c r="KRY99" s="441"/>
      <c r="KRZ99" s="442"/>
      <c r="KSA99" s="443"/>
      <c r="KSB99" s="443"/>
      <c r="KSC99" s="443"/>
      <c r="KSD99" s="443"/>
      <c r="KSE99" s="444"/>
      <c r="KSF99" s="439"/>
      <c r="KSG99" s="439"/>
      <c r="KSH99" s="441"/>
      <c r="KSI99" s="439"/>
      <c r="KSJ99" s="438"/>
      <c r="KSK99" s="443"/>
      <c r="KSL99" s="441"/>
      <c r="KSM99" s="441"/>
      <c r="KSN99" s="443"/>
      <c r="KSO99" s="441"/>
      <c r="KSP99" s="442"/>
      <c r="KSQ99" s="443"/>
      <c r="KSR99" s="443"/>
      <c r="KSS99" s="443"/>
      <c r="KST99" s="443"/>
      <c r="KSU99" s="444"/>
      <c r="KSV99" s="439"/>
      <c r="KSW99" s="439"/>
      <c r="KSX99" s="441"/>
      <c r="KSY99" s="439"/>
      <c r="KSZ99" s="438"/>
      <c r="KTA99" s="443"/>
      <c r="KTB99" s="441"/>
      <c r="KTC99" s="441"/>
      <c r="KTD99" s="443"/>
      <c r="KTE99" s="441"/>
      <c r="KTF99" s="442"/>
      <c r="KTG99" s="443"/>
      <c r="KTH99" s="443"/>
      <c r="KTI99" s="443"/>
      <c r="KTJ99" s="443"/>
      <c r="KTK99" s="444"/>
      <c r="KTL99" s="439"/>
      <c r="KTM99" s="439"/>
      <c r="KTN99" s="441"/>
      <c r="KTO99" s="439"/>
      <c r="KTP99" s="438"/>
      <c r="KTQ99" s="443"/>
      <c r="KTR99" s="441"/>
      <c r="KTS99" s="441"/>
      <c r="KTT99" s="443"/>
      <c r="KTU99" s="441"/>
      <c r="KTV99" s="442"/>
      <c r="KTW99" s="443"/>
      <c r="KTX99" s="443"/>
      <c r="KTY99" s="443"/>
      <c r="KTZ99" s="443"/>
      <c r="KUA99" s="444"/>
      <c r="KUB99" s="439"/>
      <c r="KUC99" s="439"/>
      <c r="KUD99" s="441"/>
      <c r="KUE99" s="439"/>
      <c r="KUF99" s="438"/>
      <c r="KUG99" s="443"/>
      <c r="KUH99" s="441"/>
      <c r="KUI99" s="441"/>
      <c r="KUJ99" s="443"/>
      <c r="KUK99" s="441"/>
      <c r="KUL99" s="442"/>
      <c r="KUM99" s="443"/>
      <c r="KUN99" s="443"/>
      <c r="KUO99" s="443"/>
      <c r="KUP99" s="443"/>
      <c r="KUQ99" s="444"/>
      <c r="KUR99" s="439"/>
      <c r="KUS99" s="439"/>
      <c r="KUT99" s="441"/>
      <c r="KUU99" s="439"/>
      <c r="KUV99" s="438"/>
      <c r="KUW99" s="443"/>
      <c r="KUX99" s="441"/>
      <c r="KUY99" s="441"/>
      <c r="KUZ99" s="443"/>
      <c r="KVA99" s="441"/>
      <c r="KVB99" s="442"/>
      <c r="KVC99" s="443"/>
      <c r="KVD99" s="443"/>
      <c r="KVE99" s="443"/>
      <c r="KVF99" s="443"/>
      <c r="KVG99" s="444"/>
      <c r="KVH99" s="439"/>
      <c r="KVI99" s="439"/>
      <c r="KVJ99" s="441"/>
      <c r="KVK99" s="439"/>
      <c r="KVL99" s="438"/>
      <c r="KVM99" s="443"/>
      <c r="KVN99" s="441"/>
      <c r="KVO99" s="441"/>
      <c r="KVP99" s="443"/>
      <c r="KVQ99" s="441"/>
      <c r="KVR99" s="442"/>
      <c r="KVS99" s="443"/>
      <c r="KVT99" s="443"/>
      <c r="KVU99" s="443"/>
      <c r="KVV99" s="443"/>
      <c r="KVW99" s="444"/>
      <c r="KVX99" s="439"/>
      <c r="KVY99" s="439"/>
      <c r="KVZ99" s="441"/>
      <c r="KWA99" s="439"/>
      <c r="KWB99" s="438"/>
      <c r="KWC99" s="443"/>
      <c r="KWD99" s="441"/>
      <c r="KWE99" s="441"/>
      <c r="KWF99" s="443"/>
      <c r="KWG99" s="441"/>
      <c r="KWH99" s="442"/>
      <c r="KWI99" s="443"/>
      <c r="KWJ99" s="443"/>
      <c r="KWK99" s="443"/>
      <c r="KWL99" s="443"/>
      <c r="KWM99" s="444"/>
      <c r="KWN99" s="439"/>
      <c r="KWO99" s="439"/>
      <c r="KWP99" s="441"/>
      <c r="KWQ99" s="439"/>
      <c r="KWR99" s="438"/>
      <c r="KWS99" s="443"/>
      <c r="KWT99" s="441"/>
      <c r="KWU99" s="441"/>
      <c r="KWV99" s="443"/>
      <c r="KWW99" s="441"/>
      <c r="KWX99" s="442"/>
      <c r="KWY99" s="443"/>
      <c r="KWZ99" s="443"/>
      <c r="KXA99" s="443"/>
      <c r="KXB99" s="443"/>
      <c r="KXC99" s="444"/>
      <c r="KXD99" s="439"/>
      <c r="KXE99" s="439"/>
      <c r="KXF99" s="441"/>
      <c r="KXG99" s="439"/>
      <c r="KXH99" s="438"/>
      <c r="KXI99" s="443"/>
      <c r="KXJ99" s="441"/>
      <c r="KXK99" s="441"/>
      <c r="KXL99" s="443"/>
      <c r="KXM99" s="441"/>
      <c r="KXN99" s="442"/>
      <c r="KXO99" s="443"/>
      <c r="KXP99" s="443"/>
      <c r="KXQ99" s="443"/>
      <c r="KXR99" s="443"/>
      <c r="KXS99" s="444"/>
      <c r="KXT99" s="439"/>
      <c r="KXU99" s="439"/>
      <c r="KXV99" s="441"/>
      <c r="KXW99" s="439"/>
      <c r="KXX99" s="438"/>
      <c r="KXY99" s="443"/>
      <c r="KXZ99" s="441"/>
      <c r="KYA99" s="441"/>
      <c r="KYB99" s="443"/>
      <c r="KYC99" s="441"/>
      <c r="KYD99" s="442"/>
      <c r="KYE99" s="443"/>
      <c r="KYF99" s="443"/>
      <c r="KYG99" s="443"/>
      <c r="KYH99" s="443"/>
      <c r="KYI99" s="444"/>
      <c r="KYJ99" s="439"/>
      <c r="KYK99" s="439"/>
      <c r="KYL99" s="441"/>
      <c r="KYM99" s="439"/>
      <c r="KYN99" s="438"/>
      <c r="KYO99" s="443"/>
      <c r="KYP99" s="441"/>
      <c r="KYQ99" s="441"/>
      <c r="KYR99" s="443"/>
      <c r="KYS99" s="441"/>
      <c r="KYT99" s="442"/>
      <c r="KYU99" s="443"/>
      <c r="KYV99" s="443"/>
      <c r="KYW99" s="443"/>
      <c r="KYX99" s="443"/>
      <c r="KYY99" s="444"/>
      <c r="KYZ99" s="439"/>
      <c r="KZA99" s="439"/>
      <c r="KZB99" s="441"/>
      <c r="KZC99" s="439"/>
      <c r="KZD99" s="438"/>
      <c r="KZE99" s="443"/>
      <c r="KZF99" s="441"/>
      <c r="KZG99" s="441"/>
      <c r="KZH99" s="443"/>
      <c r="KZI99" s="441"/>
      <c r="KZJ99" s="442"/>
      <c r="KZK99" s="443"/>
      <c r="KZL99" s="443"/>
      <c r="KZM99" s="443"/>
      <c r="KZN99" s="443"/>
      <c r="KZO99" s="444"/>
      <c r="KZP99" s="439"/>
      <c r="KZQ99" s="439"/>
      <c r="KZR99" s="441"/>
      <c r="KZS99" s="439"/>
      <c r="KZT99" s="438"/>
      <c r="KZU99" s="443"/>
      <c r="KZV99" s="441"/>
      <c r="KZW99" s="441"/>
      <c r="KZX99" s="443"/>
      <c r="KZY99" s="441"/>
      <c r="KZZ99" s="442"/>
      <c r="LAA99" s="443"/>
      <c r="LAB99" s="443"/>
      <c r="LAC99" s="443"/>
      <c r="LAD99" s="443"/>
      <c r="LAE99" s="444"/>
      <c r="LAF99" s="439"/>
      <c r="LAG99" s="439"/>
      <c r="LAH99" s="441"/>
      <c r="LAI99" s="439"/>
      <c r="LAJ99" s="438"/>
      <c r="LAK99" s="443"/>
      <c r="LAL99" s="441"/>
      <c r="LAM99" s="441"/>
      <c r="LAN99" s="443"/>
      <c r="LAO99" s="441"/>
      <c r="LAP99" s="442"/>
      <c r="LAQ99" s="443"/>
      <c r="LAR99" s="443"/>
      <c r="LAS99" s="443"/>
      <c r="LAT99" s="443"/>
      <c r="LAU99" s="444"/>
      <c r="LAV99" s="439"/>
      <c r="LAW99" s="439"/>
      <c r="LAX99" s="441"/>
      <c r="LAY99" s="439"/>
      <c r="LAZ99" s="438"/>
      <c r="LBA99" s="443"/>
      <c r="LBB99" s="441"/>
      <c r="LBC99" s="441"/>
      <c r="LBD99" s="443"/>
      <c r="LBE99" s="441"/>
      <c r="LBF99" s="442"/>
      <c r="LBG99" s="443"/>
      <c r="LBH99" s="443"/>
      <c r="LBI99" s="443"/>
      <c r="LBJ99" s="443"/>
      <c r="LBK99" s="444"/>
      <c r="LBL99" s="439"/>
      <c r="LBM99" s="439"/>
      <c r="LBN99" s="441"/>
      <c r="LBO99" s="439"/>
      <c r="LBP99" s="438"/>
      <c r="LBQ99" s="443"/>
      <c r="LBR99" s="441"/>
      <c r="LBS99" s="441"/>
      <c r="LBT99" s="443"/>
      <c r="LBU99" s="441"/>
      <c r="LBV99" s="442"/>
      <c r="LBW99" s="443"/>
      <c r="LBX99" s="443"/>
      <c r="LBY99" s="443"/>
      <c r="LBZ99" s="443"/>
      <c r="LCA99" s="444"/>
      <c r="LCB99" s="439"/>
      <c r="LCC99" s="439"/>
      <c r="LCD99" s="441"/>
      <c r="LCE99" s="439"/>
      <c r="LCF99" s="438"/>
      <c r="LCG99" s="443"/>
      <c r="LCH99" s="441"/>
      <c r="LCI99" s="441"/>
      <c r="LCJ99" s="443"/>
      <c r="LCK99" s="441"/>
      <c r="LCL99" s="442"/>
      <c r="LCM99" s="443"/>
      <c r="LCN99" s="443"/>
      <c r="LCO99" s="443"/>
      <c r="LCP99" s="443"/>
      <c r="LCQ99" s="444"/>
      <c r="LCR99" s="439"/>
      <c r="LCS99" s="439"/>
      <c r="LCT99" s="441"/>
      <c r="LCU99" s="439"/>
      <c r="LCV99" s="438"/>
      <c r="LCW99" s="443"/>
      <c r="LCX99" s="441"/>
      <c r="LCY99" s="441"/>
      <c r="LCZ99" s="443"/>
      <c r="LDA99" s="441"/>
      <c r="LDB99" s="442"/>
      <c r="LDC99" s="443"/>
      <c r="LDD99" s="443"/>
      <c r="LDE99" s="443"/>
      <c r="LDF99" s="443"/>
      <c r="LDG99" s="444"/>
      <c r="LDH99" s="439"/>
      <c r="LDI99" s="439"/>
      <c r="LDJ99" s="441"/>
      <c r="LDK99" s="439"/>
      <c r="LDL99" s="438"/>
      <c r="LDM99" s="443"/>
      <c r="LDN99" s="441"/>
      <c r="LDO99" s="441"/>
      <c r="LDP99" s="443"/>
      <c r="LDQ99" s="441"/>
      <c r="LDR99" s="442"/>
      <c r="LDS99" s="443"/>
      <c r="LDT99" s="443"/>
      <c r="LDU99" s="443"/>
      <c r="LDV99" s="443"/>
      <c r="LDW99" s="444"/>
      <c r="LDX99" s="439"/>
      <c r="LDY99" s="439"/>
      <c r="LDZ99" s="441"/>
      <c r="LEA99" s="439"/>
      <c r="LEB99" s="438"/>
      <c r="LEC99" s="443"/>
      <c r="LED99" s="441"/>
      <c r="LEE99" s="441"/>
      <c r="LEF99" s="443"/>
      <c r="LEG99" s="441"/>
      <c r="LEH99" s="442"/>
      <c r="LEI99" s="443"/>
      <c r="LEJ99" s="443"/>
      <c r="LEK99" s="443"/>
      <c r="LEL99" s="443"/>
      <c r="LEM99" s="444"/>
      <c r="LEN99" s="439"/>
      <c r="LEO99" s="439"/>
      <c r="LEP99" s="441"/>
      <c r="LEQ99" s="439"/>
      <c r="LER99" s="438"/>
      <c r="LES99" s="443"/>
      <c r="LET99" s="441"/>
      <c r="LEU99" s="441"/>
      <c r="LEV99" s="443"/>
      <c r="LEW99" s="441"/>
      <c r="LEX99" s="442"/>
      <c r="LEY99" s="443"/>
      <c r="LEZ99" s="443"/>
      <c r="LFA99" s="443"/>
      <c r="LFB99" s="443"/>
      <c r="LFC99" s="444"/>
      <c r="LFD99" s="439"/>
      <c r="LFE99" s="439"/>
      <c r="LFF99" s="441"/>
      <c r="LFG99" s="439"/>
      <c r="LFH99" s="438"/>
      <c r="LFI99" s="443"/>
      <c r="LFJ99" s="441"/>
      <c r="LFK99" s="441"/>
      <c r="LFL99" s="443"/>
      <c r="LFM99" s="441"/>
      <c r="LFN99" s="442"/>
      <c r="LFO99" s="443"/>
      <c r="LFP99" s="443"/>
      <c r="LFQ99" s="443"/>
      <c r="LFR99" s="443"/>
      <c r="LFS99" s="444"/>
      <c r="LFT99" s="439"/>
      <c r="LFU99" s="439"/>
      <c r="LFV99" s="441"/>
      <c r="LFW99" s="439"/>
      <c r="LFX99" s="438"/>
      <c r="LFY99" s="443"/>
      <c r="LFZ99" s="441"/>
      <c r="LGA99" s="441"/>
      <c r="LGB99" s="443"/>
      <c r="LGC99" s="441"/>
      <c r="LGD99" s="442"/>
      <c r="LGE99" s="443"/>
      <c r="LGF99" s="443"/>
      <c r="LGG99" s="443"/>
      <c r="LGH99" s="443"/>
      <c r="LGI99" s="444"/>
      <c r="LGJ99" s="439"/>
      <c r="LGK99" s="439"/>
      <c r="LGL99" s="441"/>
      <c r="LGM99" s="439"/>
      <c r="LGN99" s="438"/>
      <c r="LGO99" s="443"/>
      <c r="LGP99" s="441"/>
      <c r="LGQ99" s="441"/>
      <c r="LGR99" s="443"/>
      <c r="LGS99" s="441"/>
      <c r="LGT99" s="442"/>
      <c r="LGU99" s="443"/>
      <c r="LGV99" s="443"/>
      <c r="LGW99" s="443"/>
      <c r="LGX99" s="443"/>
      <c r="LGY99" s="444"/>
      <c r="LGZ99" s="439"/>
      <c r="LHA99" s="439"/>
      <c r="LHB99" s="441"/>
      <c r="LHC99" s="439"/>
      <c r="LHD99" s="438"/>
      <c r="LHE99" s="443"/>
      <c r="LHF99" s="441"/>
      <c r="LHG99" s="441"/>
      <c r="LHH99" s="443"/>
      <c r="LHI99" s="441"/>
      <c r="LHJ99" s="442"/>
      <c r="LHK99" s="443"/>
      <c r="LHL99" s="443"/>
      <c r="LHM99" s="443"/>
      <c r="LHN99" s="443"/>
      <c r="LHO99" s="444"/>
      <c r="LHP99" s="439"/>
      <c r="LHQ99" s="439"/>
      <c r="LHR99" s="441"/>
      <c r="LHS99" s="439"/>
      <c r="LHT99" s="438"/>
      <c r="LHU99" s="443"/>
      <c r="LHV99" s="441"/>
      <c r="LHW99" s="441"/>
      <c r="LHX99" s="443"/>
      <c r="LHY99" s="441"/>
      <c r="LHZ99" s="442"/>
      <c r="LIA99" s="443"/>
      <c r="LIB99" s="443"/>
      <c r="LIC99" s="443"/>
      <c r="LID99" s="443"/>
      <c r="LIE99" s="444"/>
      <c r="LIF99" s="439"/>
      <c r="LIG99" s="439"/>
      <c r="LIH99" s="441"/>
      <c r="LII99" s="439"/>
      <c r="LIJ99" s="438"/>
      <c r="LIK99" s="443"/>
      <c r="LIL99" s="441"/>
      <c r="LIM99" s="441"/>
      <c r="LIN99" s="443"/>
      <c r="LIO99" s="441"/>
      <c r="LIP99" s="442"/>
      <c r="LIQ99" s="443"/>
      <c r="LIR99" s="443"/>
      <c r="LIS99" s="443"/>
      <c r="LIT99" s="443"/>
      <c r="LIU99" s="444"/>
      <c r="LIV99" s="439"/>
      <c r="LIW99" s="439"/>
      <c r="LIX99" s="441"/>
      <c r="LIY99" s="439"/>
      <c r="LIZ99" s="438"/>
      <c r="LJA99" s="443"/>
      <c r="LJB99" s="441"/>
      <c r="LJC99" s="441"/>
      <c r="LJD99" s="443"/>
      <c r="LJE99" s="441"/>
      <c r="LJF99" s="442"/>
      <c r="LJG99" s="443"/>
      <c r="LJH99" s="443"/>
      <c r="LJI99" s="443"/>
      <c r="LJJ99" s="443"/>
      <c r="LJK99" s="444"/>
      <c r="LJL99" s="439"/>
      <c r="LJM99" s="439"/>
      <c r="LJN99" s="441"/>
      <c r="LJO99" s="439"/>
      <c r="LJP99" s="438"/>
      <c r="LJQ99" s="443"/>
      <c r="LJR99" s="441"/>
      <c r="LJS99" s="441"/>
      <c r="LJT99" s="443"/>
      <c r="LJU99" s="441"/>
      <c r="LJV99" s="442"/>
      <c r="LJW99" s="443"/>
      <c r="LJX99" s="443"/>
      <c r="LJY99" s="443"/>
      <c r="LJZ99" s="443"/>
      <c r="LKA99" s="444"/>
      <c r="LKB99" s="439"/>
      <c r="LKC99" s="439"/>
      <c r="LKD99" s="441"/>
      <c r="LKE99" s="439"/>
      <c r="LKF99" s="438"/>
      <c r="LKG99" s="443"/>
      <c r="LKH99" s="441"/>
      <c r="LKI99" s="441"/>
      <c r="LKJ99" s="443"/>
      <c r="LKK99" s="441"/>
      <c r="LKL99" s="442"/>
      <c r="LKM99" s="443"/>
      <c r="LKN99" s="443"/>
      <c r="LKO99" s="443"/>
      <c r="LKP99" s="443"/>
      <c r="LKQ99" s="444"/>
      <c r="LKR99" s="439"/>
      <c r="LKS99" s="439"/>
      <c r="LKT99" s="441"/>
      <c r="LKU99" s="439"/>
      <c r="LKV99" s="438"/>
      <c r="LKW99" s="443"/>
      <c r="LKX99" s="441"/>
      <c r="LKY99" s="441"/>
      <c r="LKZ99" s="443"/>
      <c r="LLA99" s="441"/>
      <c r="LLB99" s="442"/>
      <c r="LLC99" s="443"/>
      <c r="LLD99" s="443"/>
      <c r="LLE99" s="443"/>
      <c r="LLF99" s="443"/>
      <c r="LLG99" s="444"/>
      <c r="LLH99" s="439"/>
      <c r="LLI99" s="439"/>
      <c r="LLJ99" s="441"/>
      <c r="LLK99" s="439"/>
      <c r="LLL99" s="438"/>
      <c r="LLM99" s="443"/>
      <c r="LLN99" s="441"/>
      <c r="LLO99" s="441"/>
      <c r="LLP99" s="443"/>
      <c r="LLQ99" s="441"/>
      <c r="LLR99" s="442"/>
      <c r="LLS99" s="443"/>
      <c r="LLT99" s="443"/>
      <c r="LLU99" s="443"/>
      <c r="LLV99" s="443"/>
      <c r="LLW99" s="444"/>
      <c r="LLX99" s="439"/>
      <c r="LLY99" s="439"/>
      <c r="LLZ99" s="441"/>
      <c r="LMA99" s="439"/>
      <c r="LMB99" s="438"/>
      <c r="LMC99" s="443"/>
      <c r="LMD99" s="441"/>
      <c r="LME99" s="441"/>
      <c r="LMF99" s="443"/>
      <c r="LMG99" s="441"/>
      <c r="LMH99" s="442"/>
      <c r="LMI99" s="443"/>
      <c r="LMJ99" s="443"/>
      <c r="LMK99" s="443"/>
      <c r="LML99" s="443"/>
      <c r="LMM99" s="444"/>
      <c r="LMN99" s="439"/>
      <c r="LMO99" s="439"/>
      <c r="LMP99" s="441"/>
      <c r="LMQ99" s="439"/>
      <c r="LMR99" s="438"/>
      <c r="LMS99" s="443"/>
      <c r="LMT99" s="441"/>
      <c r="LMU99" s="441"/>
      <c r="LMV99" s="443"/>
      <c r="LMW99" s="441"/>
      <c r="LMX99" s="442"/>
      <c r="LMY99" s="443"/>
      <c r="LMZ99" s="443"/>
      <c r="LNA99" s="443"/>
      <c r="LNB99" s="443"/>
      <c r="LNC99" s="444"/>
      <c r="LND99" s="439"/>
      <c r="LNE99" s="439"/>
      <c r="LNF99" s="441"/>
      <c r="LNG99" s="439"/>
      <c r="LNH99" s="438"/>
      <c r="LNI99" s="443"/>
      <c r="LNJ99" s="441"/>
      <c r="LNK99" s="441"/>
      <c r="LNL99" s="443"/>
      <c r="LNM99" s="441"/>
      <c r="LNN99" s="442"/>
      <c r="LNO99" s="443"/>
      <c r="LNP99" s="443"/>
      <c r="LNQ99" s="443"/>
      <c r="LNR99" s="443"/>
      <c r="LNS99" s="444"/>
      <c r="LNT99" s="439"/>
      <c r="LNU99" s="439"/>
      <c r="LNV99" s="441"/>
      <c r="LNW99" s="439"/>
      <c r="LNX99" s="438"/>
      <c r="LNY99" s="443"/>
      <c r="LNZ99" s="441"/>
      <c r="LOA99" s="441"/>
      <c r="LOB99" s="443"/>
      <c r="LOC99" s="441"/>
      <c r="LOD99" s="442"/>
      <c r="LOE99" s="443"/>
      <c r="LOF99" s="443"/>
      <c r="LOG99" s="443"/>
      <c r="LOH99" s="443"/>
      <c r="LOI99" s="444"/>
      <c r="LOJ99" s="439"/>
      <c r="LOK99" s="439"/>
      <c r="LOL99" s="441"/>
      <c r="LOM99" s="439"/>
      <c r="LON99" s="438"/>
      <c r="LOO99" s="443"/>
      <c r="LOP99" s="441"/>
      <c r="LOQ99" s="441"/>
      <c r="LOR99" s="443"/>
      <c r="LOS99" s="441"/>
      <c r="LOT99" s="442"/>
      <c r="LOU99" s="443"/>
      <c r="LOV99" s="443"/>
      <c r="LOW99" s="443"/>
      <c r="LOX99" s="443"/>
      <c r="LOY99" s="444"/>
      <c r="LOZ99" s="439"/>
      <c r="LPA99" s="439"/>
      <c r="LPB99" s="441"/>
      <c r="LPC99" s="439"/>
      <c r="LPD99" s="438"/>
      <c r="LPE99" s="443"/>
      <c r="LPF99" s="441"/>
      <c r="LPG99" s="441"/>
      <c r="LPH99" s="443"/>
      <c r="LPI99" s="441"/>
      <c r="LPJ99" s="442"/>
      <c r="LPK99" s="443"/>
      <c r="LPL99" s="443"/>
      <c r="LPM99" s="443"/>
      <c r="LPN99" s="443"/>
      <c r="LPO99" s="444"/>
      <c r="LPP99" s="439"/>
      <c r="LPQ99" s="439"/>
      <c r="LPR99" s="441"/>
      <c r="LPS99" s="439"/>
      <c r="LPT99" s="438"/>
      <c r="LPU99" s="443"/>
      <c r="LPV99" s="441"/>
      <c r="LPW99" s="441"/>
      <c r="LPX99" s="443"/>
      <c r="LPY99" s="441"/>
      <c r="LPZ99" s="442"/>
      <c r="LQA99" s="443"/>
      <c r="LQB99" s="443"/>
      <c r="LQC99" s="443"/>
      <c r="LQD99" s="443"/>
      <c r="LQE99" s="444"/>
      <c r="LQF99" s="439"/>
      <c r="LQG99" s="439"/>
      <c r="LQH99" s="441"/>
      <c r="LQI99" s="439"/>
      <c r="LQJ99" s="438"/>
      <c r="LQK99" s="443"/>
      <c r="LQL99" s="441"/>
      <c r="LQM99" s="441"/>
      <c r="LQN99" s="443"/>
      <c r="LQO99" s="441"/>
      <c r="LQP99" s="442"/>
      <c r="LQQ99" s="443"/>
      <c r="LQR99" s="443"/>
      <c r="LQS99" s="443"/>
      <c r="LQT99" s="443"/>
      <c r="LQU99" s="444"/>
      <c r="LQV99" s="439"/>
      <c r="LQW99" s="439"/>
      <c r="LQX99" s="441"/>
      <c r="LQY99" s="439"/>
      <c r="LQZ99" s="438"/>
      <c r="LRA99" s="443"/>
      <c r="LRB99" s="441"/>
      <c r="LRC99" s="441"/>
      <c r="LRD99" s="443"/>
      <c r="LRE99" s="441"/>
      <c r="LRF99" s="442"/>
      <c r="LRG99" s="443"/>
      <c r="LRH99" s="443"/>
      <c r="LRI99" s="443"/>
      <c r="LRJ99" s="443"/>
      <c r="LRK99" s="444"/>
      <c r="LRL99" s="439"/>
      <c r="LRM99" s="439"/>
      <c r="LRN99" s="441"/>
      <c r="LRO99" s="439"/>
      <c r="LRP99" s="438"/>
      <c r="LRQ99" s="443"/>
      <c r="LRR99" s="441"/>
      <c r="LRS99" s="441"/>
      <c r="LRT99" s="443"/>
      <c r="LRU99" s="441"/>
      <c r="LRV99" s="442"/>
      <c r="LRW99" s="443"/>
      <c r="LRX99" s="443"/>
      <c r="LRY99" s="443"/>
      <c r="LRZ99" s="443"/>
      <c r="LSA99" s="444"/>
      <c r="LSB99" s="439"/>
      <c r="LSC99" s="439"/>
      <c r="LSD99" s="441"/>
      <c r="LSE99" s="439"/>
      <c r="LSF99" s="438"/>
      <c r="LSG99" s="443"/>
      <c r="LSH99" s="441"/>
      <c r="LSI99" s="441"/>
      <c r="LSJ99" s="443"/>
      <c r="LSK99" s="441"/>
      <c r="LSL99" s="442"/>
      <c r="LSM99" s="443"/>
      <c r="LSN99" s="443"/>
      <c r="LSO99" s="443"/>
      <c r="LSP99" s="443"/>
      <c r="LSQ99" s="444"/>
      <c r="LSR99" s="439"/>
      <c r="LSS99" s="439"/>
      <c r="LST99" s="441"/>
      <c r="LSU99" s="439"/>
      <c r="LSV99" s="438"/>
      <c r="LSW99" s="443"/>
      <c r="LSX99" s="441"/>
      <c r="LSY99" s="441"/>
      <c r="LSZ99" s="443"/>
      <c r="LTA99" s="441"/>
      <c r="LTB99" s="442"/>
      <c r="LTC99" s="443"/>
      <c r="LTD99" s="443"/>
      <c r="LTE99" s="443"/>
      <c r="LTF99" s="443"/>
      <c r="LTG99" s="444"/>
      <c r="LTH99" s="439"/>
      <c r="LTI99" s="439"/>
      <c r="LTJ99" s="441"/>
      <c r="LTK99" s="439"/>
      <c r="LTL99" s="438"/>
      <c r="LTM99" s="443"/>
      <c r="LTN99" s="441"/>
      <c r="LTO99" s="441"/>
      <c r="LTP99" s="443"/>
      <c r="LTQ99" s="441"/>
      <c r="LTR99" s="442"/>
      <c r="LTS99" s="443"/>
      <c r="LTT99" s="443"/>
      <c r="LTU99" s="443"/>
      <c r="LTV99" s="443"/>
      <c r="LTW99" s="444"/>
      <c r="LTX99" s="439"/>
      <c r="LTY99" s="439"/>
      <c r="LTZ99" s="441"/>
      <c r="LUA99" s="439"/>
      <c r="LUB99" s="438"/>
      <c r="LUC99" s="443"/>
      <c r="LUD99" s="441"/>
      <c r="LUE99" s="441"/>
      <c r="LUF99" s="443"/>
      <c r="LUG99" s="441"/>
      <c r="LUH99" s="442"/>
      <c r="LUI99" s="443"/>
      <c r="LUJ99" s="443"/>
      <c r="LUK99" s="443"/>
      <c r="LUL99" s="443"/>
      <c r="LUM99" s="444"/>
      <c r="LUN99" s="439"/>
      <c r="LUO99" s="439"/>
      <c r="LUP99" s="441"/>
      <c r="LUQ99" s="439"/>
      <c r="LUR99" s="438"/>
      <c r="LUS99" s="443"/>
      <c r="LUT99" s="441"/>
      <c r="LUU99" s="441"/>
      <c r="LUV99" s="443"/>
      <c r="LUW99" s="441"/>
      <c r="LUX99" s="442"/>
      <c r="LUY99" s="443"/>
      <c r="LUZ99" s="443"/>
      <c r="LVA99" s="443"/>
      <c r="LVB99" s="443"/>
      <c r="LVC99" s="444"/>
      <c r="LVD99" s="439"/>
      <c r="LVE99" s="439"/>
      <c r="LVF99" s="441"/>
      <c r="LVG99" s="439"/>
      <c r="LVH99" s="438"/>
      <c r="LVI99" s="443"/>
      <c r="LVJ99" s="441"/>
      <c r="LVK99" s="441"/>
      <c r="LVL99" s="443"/>
      <c r="LVM99" s="441"/>
      <c r="LVN99" s="442"/>
      <c r="LVO99" s="443"/>
      <c r="LVP99" s="443"/>
      <c r="LVQ99" s="443"/>
      <c r="LVR99" s="443"/>
      <c r="LVS99" s="444"/>
      <c r="LVT99" s="439"/>
      <c r="LVU99" s="439"/>
      <c r="LVV99" s="441"/>
      <c r="LVW99" s="439"/>
      <c r="LVX99" s="438"/>
      <c r="LVY99" s="443"/>
      <c r="LVZ99" s="441"/>
      <c r="LWA99" s="441"/>
      <c r="LWB99" s="443"/>
      <c r="LWC99" s="441"/>
      <c r="LWD99" s="442"/>
      <c r="LWE99" s="443"/>
      <c r="LWF99" s="443"/>
      <c r="LWG99" s="443"/>
      <c r="LWH99" s="443"/>
      <c r="LWI99" s="444"/>
      <c r="LWJ99" s="439"/>
      <c r="LWK99" s="439"/>
      <c r="LWL99" s="441"/>
      <c r="LWM99" s="439"/>
      <c r="LWN99" s="438"/>
      <c r="LWO99" s="443"/>
      <c r="LWP99" s="441"/>
      <c r="LWQ99" s="441"/>
      <c r="LWR99" s="443"/>
      <c r="LWS99" s="441"/>
      <c r="LWT99" s="442"/>
      <c r="LWU99" s="443"/>
      <c r="LWV99" s="443"/>
      <c r="LWW99" s="443"/>
      <c r="LWX99" s="443"/>
      <c r="LWY99" s="444"/>
      <c r="LWZ99" s="439"/>
      <c r="LXA99" s="439"/>
      <c r="LXB99" s="441"/>
      <c r="LXC99" s="439"/>
      <c r="LXD99" s="438"/>
      <c r="LXE99" s="443"/>
      <c r="LXF99" s="441"/>
      <c r="LXG99" s="441"/>
      <c r="LXH99" s="443"/>
      <c r="LXI99" s="441"/>
      <c r="LXJ99" s="442"/>
      <c r="LXK99" s="443"/>
      <c r="LXL99" s="443"/>
      <c r="LXM99" s="443"/>
      <c r="LXN99" s="443"/>
      <c r="LXO99" s="444"/>
      <c r="LXP99" s="439"/>
      <c r="LXQ99" s="439"/>
      <c r="LXR99" s="441"/>
      <c r="LXS99" s="439"/>
      <c r="LXT99" s="438"/>
      <c r="LXU99" s="443"/>
      <c r="LXV99" s="441"/>
      <c r="LXW99" s="441"/>
      <c r="LXX99" s="443"/>
      <c r="LXY99" s="441"/>
      <c r="LXZ99" s="442"/>
      <c r="LYA99" s="443"/>
      <c r="LYB99" s="443"/>
      <c r="LYC99" s="443"/>
      <c r="LYD99" s="443"/>
      <c r="LYE99" s="444"/>
      <c r="LYF99" s="439"/>
      <c r="LYG99" s="439"/>
      <c r="LYH99" s="441"/>
      <c r="LYI99" s="439"/>
      <c r="LYJ99" s="438"/>
      <c r="LYK99" s="443"/>
      <c r="LYL99" s="441"/>
      <c r="LYM99" s="441"/>
      <c r="LYN99" s="443"/>
      <c r="LYO99" s="441"/>
      <c r="LYP99" s="442"/>
      <c r="LYQ99" s="443"/>
      <c r="LYR99" s="443"/>
      <c r="LYS99" s="443"/>
      <c r="LYT99" s="443"/>
      <c r="LYU99" s="444"/>
      <c r="LYV99" s="439"/>
      <c r="LYW99" s="439"/>
      <c r="LYX99" s="441"/>
      <c r="LYY99" s="439"/>
      <c r="LYZ99" s="438"/>
      <c r="LZA99" s="443"/>
      <c r="LZB99" s="441"/>
      <c r="LZC99" s="441"/>
      <c r="LZD99" s="443"/>
      <c r="LZE99" s="441"/>
      <c r="LZF99" s="442"/>
      <c r="LZG99" s="443"/>
      <c r="LZH99" s="443"/>
      <c r="LZI99" s="443"/>
      <c r="LZJ99" s="443"/>
      <c r="LZK99" s="444"/>
      <c r="LZL99" s="439"/>
      <c r="LZM99" s="439"/>
      <c r="LZN99" s="441"/>
      <c r="LZO99" s="439"/>
      <c r="LZP99" s="438"/>
      <c r="LZQ99" s="443"/>
      <c r="LZR99" s="441"/>
      <c r="LZS99" s="441"/>
      <c r="LZT99" s="443"/>
      <c r="LZU99" s="441"/>
      <c r="LZV99" s="442"/>
      <c r="LZW99" s="443"/>
      <c r="LZX99" s="443"/>
      <c r="LZY99" s="443"/>
      <c r="LZZ99" s="443"/>
      <c r="MAA99" s="444"/>
      <c r="MAB99" s="439"/>
      <c r="MAC99" s="439"/>
      <c r="MAD99" s="441"/>
      <c r="MAE99" s="439"/>
      <c r="MAF99" s="438"/>
      <c r="MAG99" s="443"/>
      <c r="MAH99" s="441"/>
      <c r="MAI99" s="441"/>
      <c r="MAJ99" s="443"/>
      <c r="MAK99" s="441"/>
      <c r="MAL99" s="442"/>
      <c r="MAM99" s="443"/>
      <c r="MAN99" s="443"/>
      <c r="MAO99" s="443"/>
      <c r="MAP99" s="443"/>
      <c r="MAQ99" s="444"/>
      <c r="MAR99" s="439"/>
      <c r="MAS99" s="439"/>
      <c r="MAT99" s="441"/>
      <c r="MAU99" s="439"/>
      <c r="MAV99" s="438"/>
      <c r="MAW99" s="443"/>
      <c r="MAX99" s="441"/>
      <c r="MAY99" s="441"/>
      <c r="MAZ99" s="443"/>
      <c r="MBA99" s="441"/>
      <c r="MBB99" s="442"/>
      <c r="MBC99" s="443"/>
      <c r="MBD99" s="443"/>
      <c r="MBE99" s="443"/>
      <c r="MBF99" s="443"/>
      <c r="MBG99" s="444"/>
      <c r="MBH99" s="439"/>
      <c r="MBI99" s="439"/>
      <c r="MBJ99" s="441"/>
      <c r="MBK99" s="439"/>
      <c r="MBL99" s="438"/>
      <c r="MBM99" s="443"/>
      <c r="MBN99" s="441"/>
      <c r="MBO99" s="441"/>
      <c r="MBP99" s="443"/>
      <c r="MBQ99" s="441"/>
      <c r="MBR99" s="442"/>
      <c r="MBS99" s="443"/>
      <c r="MBT99" s="443"/>
      <c r="MBU99" s="443"/>
      <c r="MBV99" s="443"/>
      <c r="MBW99" s="444"/>
      <c r="MBX99" s="439"/>
      <c r="MBY99" s="439"/>
      <c r="MBZ99" s="441"/>
      <c r="MCA99" s="439"/>
      <c r="MCB99" s="438"/>
      <c r="MCC99" s="443"/>
      <c r="MCD99" s="441"/>
      <c r="MCE99" s="441"/>
      <c r="MCF99" s="443"/>
      <c r="MCG99" s="441"/>
      <c r="MCH99" s="442"/>
      <c r="MCI99" s="443"/>
      <c r="MCJ99" s="443"/>
      <c r="MCK99" s="443"/>
      <c r="MCL99" s="443"/>
      <c r="MCM99" s="444"/>
      <c r="MCN99" s="439"/>
      <c r="MCO99" s="439"/>
      <c r="MCP99" s="441"/>
      <c r="MCQ99" s="439"/>
      <c r="MCR99" s="438"/>
      <c r="MCS99" s="443"/>
      <c r="MCT99" s="441"/>
      <c r="MCU99" s="441"/>
      <c r="MCV99" s="443"/>
      <c r="MCW99" s="441"/>
      <c r="MCX99" s="442"/>
      <c r="MCY99" s="443"/>
      <c r="MCZ99" s="443"/>
      <c r="MDA99" s="443"/>
      <c r="MDB99" s="443"/>
      <c r="MDC99" s="444"/>
      <c r="MDD99" s="439"/>
      <c r="MDE99" s="439"/>
      <c r="MDF99" s="441"/>
      <c r="MDG99" s="439"/>
      <c r="MDH99" s="438"/>
      <c r="MDI99" s="443"/>
      <c r="MDJ99" s="441"/>
      <c r="MDK99" s="441"/>
      <c r="MDL99" s="443"/>
      <c r="MDM99" s="441"/>
      <c r="MDN99" s="442"/>
      <c r="MDO99" s="443"/>
      <c r="MDP99" s="443"/>
      <c r="MDQ99" s="443"/>
      <c r="MDR99" s="443"/>
      <c r="MDS99" s="444"/>
      <c r="MDT99" s="439"/>
      <c r="MDU99" s="439"/>
      <c r="MDV99" s="441"/>
      <c r="MDW99" s="439"/>
      <c r="MDX99" s="438"/>
      <c r="MDY99" s="443"/>
      <c r="MDZ99" s="441"/>
      <c r="MEA99" s="441"/>
      <c r="MEB99" s="443"/>
      <c r="MEC99" s="441"/>
      <c r="MED99" s="442"/>
      <c r="MEE99" s="443"/>
      <c r="MEF99" s="443"/>
      <c r="MEG99" s="443"/>
      <c r="MEH99" s="443"/>
      <c r="MEI99" s="444"/>
      <c r="MEJ99" s="439"/>
      <c r="MEK99" s="439"/>
      <c r="MEL99" s="441"/>
      <c r="MEM99" s="439"/>
      <c r="MEN99" s="438"/>
      <c r="MEO99" s="443"/>
      <c r="MEP99" s="441"/>
      <c r="MEQ99" s="441"/>
      <c r="MER99" s="443"/>
      <c r="MES99" s="441"/>
      <c r="MET99" s="442"/>
      <c r="MEU99" s="443"/>
      <c r="MEV99" s="443"/>
      <c r="MEW99" s="443"/>
      <c r="MEX99" s="443"/>
      <c r="MEY99" s="444"/>
      <c r="MEZ99" s="439"/>
      <c r="MFA99" s="439"/>
      <c r="MFB99" s="441"/>
      <c r="MFC99" s="439"/>
      <c r="MFD99" s="438"/>
      <c r="MFE99" s="443"/>
      <c r="MFF99" s="441"/>
      <c r="MFG99" s="441"/>
      <c r="MFH99" s="443"/>
      <c r="MFI99" s="441"/>
      <c r="MFJ99" s="442"/>
      <c r="MFK99" s="443"/>
      <c r="MFL99" s="443"/>
      <c r="MFM99" s="443"/>
      <c r="MFN99" s="443"/>
      <c r="MFO99" s="444"/>
      <c r="MFP99" s="439"/>
      <c r="MFQ99" s="439"/>
      <c r="MFR99" s="441"/>
      <c r="MFS99" s="439"/>
      <c r="MFT99" s="438"/>
      <c r="MFU99" s="443"/>
      <c r="MFV99" s="441"/>
      <c r="MFW99" s="441"/>
      <c r="MFX99" s="443"/>
      <c r="MFY99" s="441"/>
      <c r="MFZ99" s="442"/>
      <c r="MGA99" s="443"/>
      <c r="MGB99" s="443"/>
      <c r="MGC99" s="443"/>
      <c r="MGD99" s="443"/>
      <c r="MGE99" s="444"/>
      <c r="MGF99" s="439"/>
      <c r="MGG99" s="439"/>
      <c r="MGH99" s="441"/>
      <c r="MGI99" s="439"/>
      <c r="MGJ99" s="438"/>
      <c r="MGK99" s="443"/>
      <c r="MGL99" s="441"/>
      <c r="MGM99" s="441"/>
      <c r="MGN99" s="443"/>
      <c r="MGO99" s="441"/>
      <c r="MGP99" s="442"/>
      <c r="MGQ99" s="443"/>
      <c r="MGR99" s="443"/>
      <c r="MGS99" s="443"/>
      <c r="MGT99" s="443"/>
      <c r="MGU99" s="444"/>
      <c r="MGV99" s="439"/>
      <c r="MGW99" s="439"/>
      <c r="MGX99" s="441"/>
      <c r="MGY99" s="439"/>
      <c r="MGZ99" s="438"/>
      <c r="MHA99" s="443"/>
      <c r="MHB99" s="441"/>
      <c r="MHC99" s="441"/>
      <c r="MHD99" s="443"/>
      <c r="MHE99" s="441"/>
      <c r="MHF99" s="442"/>
      <c r="MHG99" s="443"/>
      <c r="MHH99" s="443"/>
      <c r="MHI99" s="443"/>
      <c r="MHJ99" s="443"/>
      <c r="MHK99" s="444"/>
      <c r="MHL99" s="439"/>
      <c r="MHM99" s="439"/>
      <c r="MHN99" s="441"/>
      <c r="MHO99" s="439"/>
      <c r="MHP99" s="438"/>
      <c r="MHQ99" s="443"/>
      <c r="MHR99" s="441"/>
      <c r="MHS99" s="441"/>
      <c r="MHT99" s="443"/>
      <c r="MHU99" s="441"/>
      <c r="MHV99" s="442"/>
      <c r="MHW99" s="443"/>
      <c r="MHX99" s="443"/>
      <c r="MHY99" s="443"/>
      <c r="MHZ99" s="443"/>
      <c r="MIA99" s="444"/>
      <c r="MIB99" s="439"/>
      <c r="MIC99" s="439"/>
      <c r="MID99" s="441"/>
      <c r="MIE99" s="439"/>
      <c r="MIF99" s="438"/>
      <c r="MIG99" s="443"/>
      <c r="MIH99" s="441"/>
      <c r="MII99" s="441"/>
      <c r="MIJ99" s="443"/>
      <c r="MIK99" s="441"/>
      <c r="MIL99" s="442"/>
      <c r="MIM99" s="443"/>
      <c r="MIN99" s="443"/>
      <c r="MIO99" s="443"/>
      <c r="MIP99" s="443"/>
      <c r="MIQ99" s="444"/>
      <c r="MIR99" s="439"/>
      <c r="MIS99" s="439"/>
      <c r="MIT99" s="441"/>
      <c r="MIU99" s="439"/>
      <c r="MIV99" s="438"/>
      <c r="MIW99" s="443"/>
      <c r="MIX99" s="441"/>
      <c r="MIY99" s="441"/>
      <c r="MIZ99" s="443"/>
      <c r="MJA99" s="441"/>
      <c r="MJB99" s="442"/>
      <c r="MJC99" s="443"/>
      <c r="MJD99" s="443"/>
      <c r="MJE99" s="443"/>
      <c r="MJF99" s="443"/>
      <c r="MJG99" s="444"/>
      <c r="MJH99" s="439"/>
      <c r="MJI99" s="439"/>
      <c r="MJJ99" s="441"/>
      <c r="MJK99" s="439"/>
      <c r="MJL99" s="438"/>
      <c r="MJM99" s="443"/>
      <c r="MJN99" s="441"/>
      <c r="MJO99" s="441"/>
      <c r="MJP99" s="443"/>
      <c r="MJQ99" s="441"/>
      <c r="MJR99" s="442"/>
      <c r="MJS99" s="443"/>
      <c r="MJT99" s="443"/>
      <c r="MJU99" s="443"/>
      <c r="MJV99" s="443"/>
      <c r="MJW99" s="444"/>
      <c r="MJX99" s="439"/>
      <c r="MJY99" s="439"/>
      <c r="MJZ99" s="441"/>
      <c r="MKA99" s="439"/>
      <c r="MKB99" s="438"/>
      <c r="MKC99" s="443"/>
      <c r="MKD99" s="441"/>
      <c r="MKE99" s="441"/>
      <c r="MKF99" s="443"/>
      <c r="MKG99" s="441"/>
      <c r="MKH99" s="442"/>
      <c r="MKI99" s="443"/>
      <c r="MKJ99" s="443"/>
      <c r="MKK99" s="443"/>
      <c r="MKL99" s="443"/>
      <c r="MKM99" s="444"/>
      <c r="MKN99" s="439"/>
      <c r="MKO99" s="439"/>
      <c r="MKP99" s="441"/>
      <c r="MKQ99" s="439"/>
      <c r="MKR99" s="438"/>
      <c r="MKS99" s="443"/>
      <c r="MKT99" s="441"/>
      <c r="MKU99" s="441"/>
      <c r="MKV99" s="443"/>
      <c r="MKW99" s="441"/>
      <c r="MKX99" s="442"/>
      <c r="MKY99" s="443"/>
      <c r="MKZ99" s="443"/>
      <c r="MLA99" s="443"/>
      <c r="MLB99" s="443"/>
      <c r="MLC99" s="444"/>
      <c r="MLD99" s="439"/>
      <c r="MLE99" s="439"/>
      <c r="MLF99" s="441"/>
      <c r="MLG99" s="439"/>
      <c r="MLH99" s="438"/>
      <c r="MLI99" s="443"/>
      <c r="MLJ99" s="441"/>
      <c r="MLK99" s="441"/>
      <c r="MLL99" s="443"/>
      <c r="MLM99" s="441"/>
      <c r="MLN99" s="442"/>
      <c r="MLO99" s="443"/>
      <c r="MLP99" s="443"/>
      <c r="MLQ99" s="443"/>
      <c r="MLR99" s="443"/>
      <c r="MLS99" s="444"/>
      <c r="MLT99" s="439"/>
      <c r="MLU99" s="439"/>
      <c r="MLV99" s="441"/>
      <c r="MLW99" s="439"/>
      <c r="MLX99" s="438"/>
      <c r="MLY99" s="443"/>
      <c r="MLZ99" s="441"/>
      <c r="MMA99" s="441"/>
      <c r="MMB99" s="443"/>
      <c r="MMC99" s="441"/>
      <c r="MMD99" s="442"/>
      <c r="MME99" s="443"/>
      <c r="MMF99" s="443"/>
      <c r="MMG99" s="443"/>
      <c r="MMH99" s="443"/>
      <c r="MMI99" s="444"/>
      <c r="MMJ99" s="439"/>
      <c r="MMK99" s="439"/>
      <c r="MML99" s="441"/>
      <c r="MMM99" s="439"/>
      <c r="MMN99" s="438"/>
      <c r="MMO99" s="443"/>
      <c r="MMP99" s="441"/>
      <c r="MMQ99" s="441"/>
      <c r="MMR99" s="443"/>
      <c r="MMS99" s="441"/>
      <c r="MMT99" s="442"/>
      <c r="MMU99" s="443"/>
      <c r="MMV99" s="443"/>
      <c r="MMW99" s="443"/>
      <c r="MMX99" s="443"/>
      <c r="MMY99" s="444"/>
      <c r="MMZ99" s="439"/>
      <c r="MNA99" s="439"/>
      <c r="MNB99" s="441"/>
      <c r="MNC99" s="439"/>
      <c r="MND99" s="438"/>
      <c r="MNE99" s="443"/>
      <c r="MNF99" s="441"/>
      <c r="MNG99" s="441"/>
      <c r="MNH99" s="443"/>
      <c r="MNI99" s="441"/>
      <c r="MNJ99" s="442"/>
      <c r="MNK99" s="443"/>
      <c r="MNL99" s="443"/>
      <c r="MNM99" s="443"/>
      <c r="MNN99" s="443"/>
      <c r="MNO99" s="444"/>
      <c r="MNP99" s="439"/>
      <c r="MNQ99" s="439"/>
      <c r="MNR99" s="441"/>
      <c r="MNS99" s="439"/>
      <c r="MNT99" s="438"/>
      <c r="MNU99" s="443"/>
      <c r="MNV99" s="441"/>
      <c r="MNW99" s="441"/>
      <c r="MNX99" s="443"/>
      <c r="MNY99" s="441"/>
      <c r="MNZ99" s="442"/>
      <c r="MOA99" s="443"/>
      <c r="MOB99" s="443"/>
      <c r="MOC99" s="443"/>
      <c r="MOD99" s="443"/>
      <c r="MOE99" s="444"/>
      <c r="MOF99" s="439"/>
      <c r="MOG99" s="439"/>
      <c r="MOH99" s="441"/>
      <c r="MOI99" s="439"/>
      <c r="MOJ99" s="438"/>
      <c r="MOK99" s="443"/>
      <c r="MOL99" s="441"/>
      <c r="MOM99" s="441"/>
      <c r="MON99" s="443"/>
      <c r="MOO99" s="441"/>
      <c r="MOP99" s="442"/>
      <c r="MOQ99" s="443"/>
      <c r="MOR99" s="443"/>
      <c r="MOS99" s="443"/>
      <c r="MOT99" s="443"/>
      <c r="MOU99" s="444"/>
      <c r="MOV99" s="439"/>
      <c r="MOW99" s="439"/>
      <c r="MOX99" s="441"/>
      <c r="MOY99" s="439"/>
      <c r="MOZ99" s="438"/>
      <c r="MPA99" s="443"/>
      <c r="MPB99" s="441"/>
      <c r="MPC99" s="441"/>
      <c r="MPD99" s="443"/>
      <c r="MPE99" s="441"/>
      <c r="MPF99" s="442"/>
      <c r="MPG99" s="443"/>
      <c r="MPH99" s="443"/>
      <c r="MPI99" s="443"/>
      <c r="MPJ99" s="443"/>
      <c r="MPK99" s="444"/>
      <c r="MPL99" s="439"/>
      <c r="MPM99" s="439"/>
      <c r="MPN99" s="441"/>
      <c r="MPO99" s="439"/>
      <c r="MPP99" s="438"/>
      <c r="MPQ99" s="443"/>
      <c r="MPR99" s="441"/>
      <c r="MPS99" s="441"/>
      <c r="MPT99" s="443"/>
      <c r="MPU99" s="441"/>
      <c r="MPV99" s="442"/>
      <c r="MPW99" s="443"/>
      <c r="MPX99" s="443"/>
      <c r="MPY99" s="443"/>
      <c r="MPZ99" s="443"/>
      <c r="MQA99" s="444"/>
      <c r="MQB99" s="439"/>
      <c r="MQC99" s="439"/>
      <c r="MQD99" s="441"/>
      <c r="MQE99" s="439"/>
      <c r="MQF99" s="438"/>
      <c r="MQG99" s="443"/>
      <c r="MQH99" s="441"/>
      <c r="MQI99" s="441"/>
      <c r="MQJ99" s="443"/>
      <c r="MQK99" s="441"/>
      <c r="MQL99" s="442"/>
      <c r="MQM99" s="443"/>
      <c r="MQN99" s="443"/>
      <c r="MQO99" s="443"/>
      <c r="MQP99" s="443"/>
      <c r="MQQ99" s="444"/>
      <c r="MQR99" s="439"/>
      <c r="MQS99" s="439"/>
      <c r="MQT99" s="441"/>
      <c r="MQU99" s="439"/>
      <c r="MQV99" s="438"/>
      <c r="MQW99" s="443"/>
      <c r="MQX99" s="441"/>
      <c r="MQY99" s="441"/>
      <c r="MQZ99" s="443"/>
      <c r="MRA99" s="441"/>
      <c r="MRB99" s="442"/>
      <c r="MRC99" s="443"/>
      <c r="MRD99" s="443"/>
      <c r="MRE99" s="443"/>
      <c r="MRF99" s="443"/>
      <c r="MRG99" s="444"/>
      <c r="MRH99" s="439"/>
      <c r="MRI99" s="439"/>
      <c r="MRJ99" s="441"/>
      <c r="MRK99" s="439"/>
      <c r="MRL99" s="438"/>
      <c r="MRM99" s="443"/>
      <c r="MRN99" s="441"/>
      <c r="MRO99" s="441"/>
      <c r="MRP99" s="443"/>
      <c r="MRQ99" s="441"/>
      <c r="MRR99" s="442"/>
      <c r="MRS99" s="443"/>
      <c r="MRT99" s="443"/>
      <c r="MRU99" s="443"/>
      <c r="MRV99" s="443"/>
      <c r="MRW99" s="444"/>
      <c r="MRX99" s="439"/>
      <c r="MRY99" s="439"/>
      <c r="MRZ99" s="441"/>
      <c r="MSA99" s="439"/>
      <c r="MSB99" s="438"/>
      <c r="MSC99" s="443"/>
      <c r="MSD99" s="441"/>
      <c r="MSE99" s="441"/>
      <c r="MSF99" s="443"/>
      <c r="MSG99" s="441"/>
      <c r="MSH99" s="442"/>
      <c r="MSI99" s="443"/>
      <c r="MSJ99" s="443"/>
      <c r="MSK99" s="443"/>
      <c r="MSL99" s="443"/>
      <c r="MSM99" s="444"/>
      <c r="MSN99" s="439"/>
      <c r="MSO99" s="439"/>
      <c r="MSP99" s="441"/>
      <c r="MSQ99" s="439"/>
      <c r="MSR99" s="438"/>
      <c r="MSS99" s="443"/>
      <c r="MST99" s="441"/>
      <c r="MSU99" s="441"/>
      <c r="MSV99" s="443"/>
      <c r="MSW99" s="441"/>
      <c r="MSX99" s="442"/>
      <c r="MSY99" s="443"/>
      <c r="MSZ99" s="443"/>
      <c r="MTA99" s="443"/>
      <c r="MTB99" s="443"/>
      <c r="MTC99" s="444"/>
      <c r="MTD99" s="439"/>
      <c r="MTE99" s="439"/>
      <c r="MTF99" s="441"/>
      <c r="MTG99" s="439"/>
      <c r="MTH99" s="438"/>
      <c r="MTI99" s="443"/>
      <c r="MTJ99" s="441"/>
      <c r="MTK99" s="441"/>
      <c r="MTL99" s="443"/>
      <c r="MTM99" s="441"/>
      <c r="MTN99" s="442"/>
      <c r="MTO99" s="443"/>
      <c r="MTP99" s="443"/>
      <c r="MTQ99" s="443"/>
      <c r="MTR99" s="443"/>
      <c r="MTS99" s="444"/>
      <c r="MTT99" s="439"/>
      <c r="MTU99" s="439"/>
      <c r="MTV99" s="441"/>
      <c r="MTW99" s="439"/>
      <c r="MTX99" s="438"/>
      <c r="MTY99" s="443"/>
      <c r="MTZ99" s="441"/>
      <c r="MUA99" s="441"/>
      <c r="MUB99" s="443"/>
      <c r="MUC99" s="441"/>
      <c r="MUD99" s="442"/>
      <c r="MUE99" s="443"/>
      <c r="MUF99" s="443"/>
      <c r="MUG99" s="443"/>
      <c r="MUH99" s="443"/>
      <c r="MUI99" s="444"/>
      <c r="MUJ99" s="439"/>
      <c r="MUK99" s="439"/>
      <c r="MUL99" s="441"/>
      <c r="MUM99" s="439"/>
      <c r="MUN99" s="438"/>
      <c r="MUO99" s="443"/>
      <c r="MUP99" s="441"/>
      <c r="MUQ99" s="441"/>
      <c r="MUR99" s="443"/>
      <c r="MUS99" s="441"/>
      <c r="MUT99" s="442"/>
      <c r="MUU99" s="443"/>
      <c r="MUV99" s="443"/>
      <c r="MUW99" s="443"/>
      <c r="MUX99" s="443"/>
      <c r="MUY99" s="444"/>
      <c r="MUZ99" s="439"/>
      <c r="MVA99" s="439"/>
      <c r="MVB99" s="441"/>
      <c r="MVC99" s="439"/>
      <c r="MVD99" s="438"/>
      <c r="MVE99" s="443"/>
      <c r="MVF99" s="441"/>
      <c r="MVG99" s="441"/>
      <c r="MVH99" s="443"/>
      <c r="MVI99" s="441"/>
      <c r="MVJ99" s="442"/>
      <c r="MVK99" s="443"/>
      <c r="MVL99" s="443"/>
      <c r="MVM99" s="443"/>
      <c r="MVN99" s="443"/>
      <c r="MVO99" s="444"/>
      <c r="MVP99" s="439"/>
      <c r="MVQ99" s="439"/>
      <c r="MVR99" s="441"/>
      <c r="MVS99" s="439"/>
      <c r="MVT99" s="438"/>
      <c r="MVU99" s="443"/>
      <c r="MVV99" s="441"/>
      <c r="MVW99" s="441"/>
      <c r="MVX99" s="443"/>
      <c r="MVY99" s="441"/>
      <c r="MVZ99" s="442"/>
      <c r="MWA99" s="443"/>
      <c r="MWB99" s="443"/>
      <c r="MWC99" s="443"/>
      <c r="MWD99" s="443"/>
      <c r="MWE99" s="444"/>
      <c r="MWF99" s="439"/>
      <c r="MWG99" s="439"/>
      <c r="MWH99" s="441"/>
      <c r="MWI99" s="439"/>
      <c r="MWJ99" s="438"/>
      <c r="MWK99" s="443"/>
      <c r="MWL99" s="441"/>
      <c r="MWM99" s="441"/>
      <c r="MWN99" s="443"/>
      <c r="MWO99" s="441"/>
      <c r="MWP99" s="442"/>
      <c r="MWQ99" s="443"/>
      <c r="MWR99" s="443"/>
      <c r="MWS99" s="443"/>
      <c r="MWT99" s="443"/>
      <c r="MWU99" s="444"/>
      <c r="MWV99" s="439"/>
      <c r="MWW99" s="439"/>
      <c r="MWX99" s="441"/>
      <c r="MWY99" s="439"/>
      <c r="MWZ99" s="438"/>
      <c r="MXA99" s="443"/>
      <c r="MXB99" s="441"/>
      <c r="MXC99" s="441"/>
      <c r="MXD99" s="443"/>
      <c r="MXE99" s="441"/>
      <c r="MXF99" s="442"/>
      <c r="MXG99" s="443"/>
      <c r="MXH99" s="443"/>
      <c r="MXI99" s="443"/>
      <c r="MXJ99" s="443"/>
      <c r="MXK99" s="444"/>
      <c r="MXL99" s="439"/>
      <c r="MXM99" s="439"/>
      <c r="MXN99" s="441"/>
      <c r="MXO99" s="439"/>
      <c r="MXP99" s="438"/>
      <c r="MXQ99" s="443"/>
      <c r="MXR99" s="441"/>
      <c r="MXS99" s="441"/>
      <c r="MXT99" s="443"/>
      <c r="MXU99" s="441"/>
      <c r="MXV99" s="442"/>
      <c r="MXW99" s="443"/>
      <c r="MXX99" s="443"/>
      <c r="MXY99" s="443"/>
      <c r="MXZ99" s="443"/>
      <c r="MYA99" s="444"/>
      <c r="MYB99" s="439"/>
      <c r="MYC99" s="439"/>
      <c r="MYD99" s="441"/>
      <c r="MYE99" s="439"/>
      <c r="MYF99" s="438"/>
      <c r="MYG99" s="443"/>
      <c r="MYH99" s="441"/>
      <c r="MYI99" s="441"/>
      <c r="MYJ99" s="443"/>
      <c r="MYK99" s="441"/>
      <c r="MYL99" s="442"/>
      <c r="MYM99" s="443"/>
      <c r="MYN99" s="443"/>
      <c r="MYO99" s="443"/>
      <c r="MYP99" s="443"/>
      <c r="MYQ99" s="444"/>
      <c r="MYR99" s="439"/>
      <c r="MYS99" s="439"/>
      <c r="MYT99" s="441"/>
      <c r="MYU99" s="439"/>
      <c r="MYV99" s="438"/>
      <c r="MYW99" s="443"/>
      <c r="MYX99" s="441"/>
      <c r="MYY99" s="441"/>
      <c r="MYZ99" s="443"/>
      <c r="MZA99" s="441"/>
      <c r="MZB99" s="442"/>
      <c r="MZC99" s="443"/>
      <c r="MZD99" s="443"/>
      <c r="MZE99" s="443"/>
      <c r="MZF99" s="443"/>
      <c r="MZG99" s="444"/>
      <c r="MZH99" s="439"/>
      <c r="MZI99" s="439"/>
      <c r="MZJ99" s="441"/>
      <c r="MZK99" s="439"/>
      <c r="MZL99" s="438"/>
      <c r="MZM99" s="443"/>
      <c r="MZN99" s="441"/>
      <c r="MZO99" s="441"/>
      <c r="MZP99" s="443"/>
      <c r="MZQ99" s="441"/>
      <c r="MZR99" s="442"/>
      <c r="MZS99" s="443"/>
      <c r="MZT99" s="443"/>
      <c r="MZU99" s="443"/>
      <c r="MZV99" s="443"/>
      <c r="MZW99" s="444"/>
      <c r="MZX99" s="439"/>
      <c r="MZY99" s="439"/>
      <c r="MZZ99" s="441"/>
      <c r="NAA99" s="439"/>
      <c r="NAB99" s="438"/>
      <c r="NAC99" s="443"/>
      <c r="NAD99" s="441"/>
      <c r="NAE99" s="441"/>
      <c r="NAF99" s="443"/>
      <c r="NAG99" s="441"/>
      <c r="NAH99" s="442"/>
      <c r="NAI99" s="443"/>
      <c r="NAJ99" s="443"/>
      <c r="NAK99" s="443"/>
      <c r="NAL99" s="443"/>
      <c r="NAM99" s="444"/>
      <c r="NAN99" s="439"/>
      <c r="NAO99" s="439"/>
      <c r="NAP99" s="441"/>
      <c r="NAQ99" s="439"/>
      <c r="NAR99" s="438"/>
      <c r="NAS99" s="443"/>
      <c r="NAT99" s="441"/>
      <c r="NAU99" s="441"/>
      <c r="NAV99" s="443"/>
      <c r="NAW99" s="441"/>
      <c r="NAX99" s="442"/>
      <c r="NAY99" s="443"/>
      <c r="NAZ99" s="443"/>
      <c r="NBA99" s="443"/>
      <c r="NBB99" s="443"/>
      <c r="NBC99" s="444"/>
      <c r="NBD99" s="439"/>
      <c r="NBE99" s="439"/>
      <c r="NBF99" s="441"/>
      <c r="NBG99" s="439"/>
      <c r="NBH99" s="438"/>
      <c r="NBI99" s="443"/>
      <c r="NBJ99" s="441"/>
      <c r="NBK99" s="441"/>
      <c r="NBL99" s="443"/>
      <c r="NBM99" s="441"/>
      <c r="NBN99" s="442"/>
      <c r="NBO99" s="443"/>
      <c r="NBP99" s="443"/>
      <c r="NBQ99" s="443"/>
      <c r="NBR99" s="443"/>
      <c r="NBS99" s="444"/>
      <c r="NBT99" s="439"/>
      <c r="NBU99" s="439"/>
      <c r="NBV99" s="441"/>
      <c r="NBW99" s="439"/>
      <c r="NBX99" s="438"/>
      <c r="NBY99" s="443"/>
      <c r="NBZ99" s="441"/>
      <c r="NCA99" s="441"/>
      <c r="NCB99" s="443"/>
      <c r="NCC99" s="441"/>
      <c r="NCD99" s="442"/>
      <c r="NCE99" s="443"/>
      <c r="NCF99" s="443"/>
      <c r="NCG99" s="443"/>
      <c r="NCH99" s="443"/>
      <c r="NCI99" s="444"/>
      <c r="NCJ99" s="439"/>
      <c r="NCK99" s="439"/>
      <c r="NCL99" s="441"/>
      <c r="NCM99" s="439"/>
      <c r="NCN99" s="438"/>
      <c r="NCO99" s="443"/>
      <c r="NCP99" s="441"/>
      <c r="NCQ99" s="441"/>
      <c r="NCR99" s="443"/>
      <c r="NCS99" s="441"/>
      <c r="NCT99" s="442"/>
      <c r="NCU99" s="443"/>
      <c r="NCV99" s="443"/>
      <c r="NCW99" s="443"/>
      <c r="NCX99" s="443"/>
      <c r="NCY99" s="444"/>
      <c r="NCZ99" s="439"/>
      <c r="NDA99" s="439"/>
      <c r="NDB99" s="441"/>
      <c r="NDC99" s="439"/>
      <c r="NDD99" s="438"/>
      <c r="NDE99" s="443"/>
      <c r="NDF99" s="441"/>
      <c r="NDG99" s="441"/>
      <c r="NDH99" s="443"/>
      <c r="NDI99" s="441"/>
      <c r="NDJ99" s="442"/>
      <c r="NDK99" s="443"/>
      <c r="NDL99" s="443"/>
      <c r="NDM99" s="443"/>
      <c r="NDN99" s="443"/>
      <c r="NDO99" s="444"/>
      <c r="NDP99" s="439"/>
      <c r="NDQ99" s="439"/>
      <c r="NDR99" s="441"/>
      <c r="NDS99" s="439"/>
      <c r="NDT99" s="438"/>
      <c r="NDU99" s="443"/>
      <c r="NDV99" s="441"/>
      <c r="NDW99" s="441"/>
      <c r="NDX99" s="443"/>
      <c r="NDY99" s="441"/>
      <c r="NDZ99" s="442"/>
      <c r="NEA99" s="443"/>
      <c r="NEB99" s="443"/>
      <c r="NEC99" s="443"/>
      <c r="NED99" s="443"/>
      <c r="NEE99" s="444"/>
      <c r="NEF99" s="439"/>
      <c r="NEG99" s="439"/>
      <c r="NEH99" s="441"/>
      <c r="NEI99" s="439"/>
      <c r="NEJ99" s="438"/>
      <c r="NEK99" s="443"/>
      <c r="NEL99" s="441"/>
      <c r="NEM99" s="441"/>
      <c r="NEN99" s="443"/>
      <c r="NEO99" s="441"/>
      <c r="NEP99" s="442"/>
      <c r="NEQ99" s="443"/>
      <c r="NER99" s="443"/>
      <c r="NES99" s="443"/>
      <c r="NET99" s="443"/>
      <c r="NEU99" s="444"/>
      <c r="NEV99" s="439"/>
      <c r="NEW99" s="439"/>
      <c r="NEX99" s="441"/>
      <c r="NEY99" s="439"/>
      <c r="NEZ99" s="438"/>
      <c r="NFA99" s="443"/>
      <c r="NFB99" s="441"/>
      <c r="NFC99" s="441"/>
      <c r="NFD99" s="443"/>
      <c r="NFE99" s="441"/>
      <c r="NFF99" s="442"/>
      <c r="NFG99" s="443"/>
      <c r="NFH99" s="443"/>
      <c r="NFI99" s="443"/>
      <c r="NFJ99" s="443"/>
      <c r="NFK99" s="444"/>
      <c r="NFL99" s="439"/>
      <c r="NFM99" s="439"/>
      <c r="NFN99" s="441"/>
      <c r="NFO99" s="439"/>
      <c r="NFP99" s="438"/>
      <c r="NFQ99" s="443"/>
      <c r="NFR99" s="441"/>
      <c r="NFS99" s="441"/>
      <c r="NFT99" s="443"/>
      <c r="NFU99" s="441"/>
      <c r="NFV99" s="442"/>
      <c r="NFW99" s="443"/>
      <c r="NFX99" s="443"/>
      <c r="NFY99" s="443"/>
      <c r="NFZ99" s="443"/>
      <c r="NGA99" s="444"/>
      <c r="NGB99" s="439"/>
      <c r="NGC99" s="439"/>
      <c r="NGD99" s="441"/>
      <c r="NGE99" s="439"/>
      <c r="NGF99" s="438"/>
      <c r="NGG99" s="443"/>
      <c r="NGH99" s="441"/>
      <c r="NGI99" s="441"/>
      <c r="NGJ99" s="443"/>
      <c r="NGK99" s="441"/>
      <c r="NGL99" s="442"/>
      <c r="NGM99" s="443"/>
      <c r="NGN99" s="443"/>
      <c r="NGO99" s="443"/>
      <c r="NGP99" s="443"/>
      <c r="NGQ99" s="444"/>
      <c r="NGR99" s="439"/>
      <c r="NGS99" s="439"/>
      <c r="NGT99" s="441"/>
      <c r="NGU99" s="439"/>
      <c r="NGV99" s="438"/>
      <c r="NGW99" s="443"/>
      <c r="NGX99" s="441"/>
      <c r="NGY99" s="441"/>
      <c r="NGZ99" s="443"/>
      <c r="NHA99" s="441"/>
      <c r="NHB99" s="442"/>
      <c r="NHC99" s="443"/>
      <c r="NHD99" s="443"/>
      <c r="NHE99" s="443"/>
      <c r="NHF99" s="443"/>
      <c r="NHG99" s="444"/>
      <c r="NHH99" s="439"/>
      <c r="NHI99" s="439"/>
      <c r="NHJ99" s="441"/>
      <c r="NHK99" s="439"/>
      <c r="NHL99" s="438"/>
      <c r="NHM99" s="443"/>
      <c r="NHN99" s="441"/>
      <c r="NHO99" s="441"/>
      <c r="NHP99" s="443"/>
      <c r="NHQ99" s="441"/>
      <c r="NHR99" s="442"/>
      <c r="NHS99" s="443"/>
      <c r="NHT99" s="443"/>
      <c r="NHU99" s="443"/>
      <c r="NHV99" s="443"/>
      <c r="NHW99" s="444"/>
      <c r="NHX99" s="439"/>
      <c r="NHY99" s="439"/>
      <c r="NHZ99" s="441"/>
      <c r="NIA99" s="439"/>
      <c r="NIB99" s="438"/>
      <c r="NIC99" s="443"/>
      <c r="NID99" s="441"/>
      <c r="NIE99" s="441"/>
      <c r="NIF99" s="443"/>
      <c r="NIG99" s="441"/>
      <c r="NIH99" s="442"/>
      <c r="NII99" s="443"/>
      <c r="NIJ99" s="443"/>
      <c r="NIK99" s="443"/>
      <c r="NIL99" s="443"/>
      <c r="NIM99" s="444"/>
      <c r="NIN99" s="439"/>
      <c r="NIO99" s="439"/>
      <c r="NIP99" s="441"/>
      <c r="NIQ99" s="439"/>
      <c r="NIR99" s="438"/>
      <c r="NIS99" s="443"/>
      <c r="NIT99" s="441"/>
      <c r="NIU99" s="441"/>
      <c r="NIV99" s="443"/>
      <c r="NIW99" s="441"/>
      <c r="NIX99" s="442"/>
      <c r="NIY99" s="443"/>
      <c r="NIZ99" s="443"/>
      <c r="NJA99" s="443"/>
      <c r="NJB99" s="443"/>
      <c r="NJC99" s="444"/>
      <c r="NJD99" s="439"/>
      <c r="NJE99" s="439"/>
      <c r="NJF99" s="441"/>
      <c r="NJG99" s="439"/>
      <c r="NJH99" s="438"/>
      <c r="NJI99" s="443"/>
      <c r="NJJ99" s="441"/>
      <c r="NJK99" s="441"/>
      <c r="NJL99" s="443"/>
      <c r="NJM99" s="441"/>
      <c r="NJN99" s="442"/>
      <c r="NJO99" s="443"/>
      <c r="NJP99" s="443"/>
      <c r="NJQ99" s="443"/>
      <c r="NJR99" s="443"/>
      <c r="NJS99" s="444"/>
      <c r="NJT99" s="439"/>
      <c r="NJU99" s="439"/>
      <c r="NJV99" s="441"/>
      <c r="NJW99" s="439"/>
      <c r="NJX99" s="438"/>
      <c r="NJY99" s="443"/>
      <c r="NJZ99" s="441"/>
      <c r="NKA99" s="441"/>
      <c r="NKB99" s="443"/>
      <c r="NKC99" s="441"/>
      <c r="NKD99" s="442"/>
      <c r="NKE99" s="443"/>
      <c r="NKF99" s="443"/>
      <c r="NKG99" s="443"/>
      <c r="NKH99" s="443"/>
      <c r="NKI99" s="444"/>
      <c r="NKJ99" s="439"/>
      <c r="NKK99" s="439"/>
      <c r="NKL99" s="441"/>
      <c r="NKM99" s="439"/>
      <c r="NKN99" s="438"/>
      <c r="NKO99" s="443"/>
      <c r="NKP99" s="441"/>
      <c r="NKQ99" s="441"/>
      <c r="NKR99" s="443"/>
      <c r="NKS99" s="441"/>
      <c r="NKT99" s="442"/>
      <c r="NKU99" s="443"/>
      <c r="NKV99" s="443"/>
      <c r="NKW99" s="443"/>
      <c r="NKX99" s="443"/>
      <c r="NKY99" s="444"/>
      <c r="NKZ99" s="439"/>
      <c r="NLA99" s="439"/>
      <c r="NLB99" s="441"/>
      <c r="NLC99" s="439"/>
      <c r="NLD99" s="438"/>
      <c r="NLE99" s="443"/>
      <c r="NLF99" s="441"/>
      <c r="NLG99" s="441"/>
      <c r="NLH99" s="443"/>
      <c r="NLI99" s="441"/>
      <c r="NLJ99" s="442"/>
      <c r="NLK99" s="443"/>
      <c r="NLL99" s="443"/>
      <c r="NLM99" s="443"/>
      <c r="NLN99" s="443"/>
      <c r="NLO99" s="444"/>
      <c r="NLP99" s="439"/>
      <c r="NLQ99" s="439"/>
      <c r="NLR99" s="441"/>
      <c r="NLS99" s="439"/>
      <c r="NLT99" s="438"/>
      <c r="NLU99" s="443"/>
      <c r="NLV99" s="441"/>
      <c r="NLW99" s="441"/>
      <c r="NLX99" s="443"/>
      <c r="NLY99" s="441"/>
      <c r="NLZ99" s="442"/>
      <c r="NMA99" s="443"/>
      <c r="NMB99" s="443"/>
      <c r="NMC99" s="443"/>
      <c r="NMD99" s="443"/>
      <c r="NME99" s="444"/>
      <c r="NMF99" s="439"/>
      <c r="NMG99" s="439"/>
      <c r="NMH99" s="441"/>
      <c r="NMI99" s="439"/>
      <c r="NMJ99" s="438"/>
      <c r="NMK99" s="443"/>
      <c r="NML99" s="441"/>
      <c r="NMM99" s="441"/>
      <c r="NMN99" s="443"/>
      <c r="NMO99" s="441"/>
      <c r="NMP99" s="442"/>
      <c r="NMQ99" s="443"/>
      <c r="NMR99" s="443"/>
      <c r="NMS99" s="443"/>
      <c r="NMT99" s="443"/>
      <c r="NMU99" s="444"/>
      <c r="NMV99" s="439"/>
      <c r="NMW99" s="439"/>
      <c r="NMX99" s="441"/>
      <c r="NMY99" s="439"/>
      <c r="NMZ99" s="438"/>
      <c r="NNA99" s="443"/>
      <c r="NNB99" s="441"/>
      <c r="NNC99" s="441"/>
      <c r="NND99" s="443"/>
      <c r="NNE99" s="441"/>
      <c r="NNF99" s="442"/>
      <c r="NNG99" s="443"/>
      <c r="NNH99" s="443"/>
      <c r="NNI99" s="443"/>
      <c r="NNJ99" s="443"/>
      <c r="NNK99" s="444"/>
      <c r="NNL99" s="439"/>
      <c r="NNM99" s="439"/>
      <c r="NNN99" s="441"/>
      <c r="NNO99" s="439"/>
      <c r="NNP99" s="438"/>
      <c r="NNQ99" s="443"/>
      <c r="NNR99" s="441"/>
      <c r="NNS99" s="441"/>
      <c r="NNT99" s="443"/>
      <c r="NNU99" s="441"/>
      <c r="NNV99" s="442"/>
      <c r="NNW99" s="443"/>
      <c r="NNX99" s="443"/>
      <c r="NNY99" s="443"/>
      <c r="NNZ99" s="443"/>
      <c r="NOA99" s="444"/>
      <c r="NOB99" s="439"/>
      <c r="NOC99" s="439"/>
      <c r="NOD99" s="441"/>
      <c r="NOE99" s="439"/>
      <c r="NOF99" s="438"/>
      <c r="NOG99" s="443"/>
      <c r="NOH99" s="441"/>
      <c r="NOI99" s="441"/>
      <c r="NOJ99" s="443"/>
      <c r="NOK99" s="441"/>
      <c r="NOL99" s="442"/>
      <c r="NOM99" s="443"/>
      <c r="NON99" s="443"/>
      <c r="NOO99" s="443"/>
      <c r="NOP99" s="443"/>
      <c r="NOQ99" s="444"/>
      <c r="NOR99" s="439"/>
      <c r="NOS99" s="439"/>
      <c r="NOT99" s="441"/>
      <c r="NOU99" s="439"/>
      <c r="NOV99" s="438"/>
      <c r="NOW99" s="443"/>
      <c r="NOX99" s="441"/>
      <c r="NOY99" s="441"/>
      <c r="NOZ99" s="443"/>
      <c r="NPA99" s="441"/>
      <c r="NPB99" s="442"/>
      <c r="NPC99" s="443"/>
      <c r="NPD99" s="443"/>
      <c r="NPE99" s="443"/>
      <c r="NPF99" s="443"/>
      <c r="NPG99" s="444"/>
      <c r="NPH99" s="439"/>
      <c r="NPI99" s="439"/>
      <c r="NPJ99" s="441"/>
      <c r="NPK99" s="439"/>
      <c r="NPL99" s="438"/>
      <c r="NPM99" s="443"/>
      <c r="NPN99" s="441"/>
      <c r="NPO99" s="441"/>
      <c r="NPP99" s="443"/>
      <c r="NPQ99" s="441"/>
      <c r="NPR99" s="442"/>
      <c r="NPS99" s="443"/>
      <c r="NPT99" s="443"/>
      <c r="NPU99" s="443"/>
      <c r="NPV99" s="443"/>
      <c r="NPW99" s="444"/>
      <c r="NPX99" s="439"/>
      <c r="NPY99" s="439"/>
      <c r="NPZ99" s="441"/>
      <c r="NQA99" s="439"/>
      <c r="NQB99" s="438"/>
      <c r="NQC99" s="443"/>
      <c r="NQD99" s="441"/>
      <c r="NQE99" s="441"/>
      <c r="NQF99" s="443"/>
      <c r="NQG99" s="441"/>
      <c r="NQH99" s="442"/>
      <c r="NQI99" s="443"/>
      <c r="NQJ99" s="443"/>
      <c r="NQK99" s="443"/>
      <c r="NQL99" s="443"/>
      <c r="NQM99" s="444"/>
      <c r="NQN99" s="439"/>
      <c r="NQO99" s="439"/>
      <c r="NQP99" s="441"/>
      <c r="NQQ99" s="439"/>
      <c r="NQR99" s="438"/>
      <c r="NQS99" s="443"/>
      <c r="NQT99" s="441"/>
      <c r="NQU99" s="441"/>
      <c r="NQV99" s="443"/>
      <c r="NQW99" s="441"/>
      <c r="NQX99" s="442"/>
      <c r="NQY99" s="443"/>
      <c r="NQZ99" s="443"/>
      <c r="NRA99" s="443"/>
      <c r="NRB99" s="443"/>
      <c r="NRC99" s="444"/>
      <c r="NRD99" s="439"/>
      <c r="NRE99" s="439"/>
      <c r="NRF99" s="441"/>
      <c r="NRG99" s="439"/>
      <c r="NRH99" s="438"/>
      <c r="NRI99" s="443"/>
      <c r="NRJ99" s="441"/>
      <c r="NRK99" s="441"/>
      <c r="NRL99" s="443"/>
      <c r="NRM99" s="441"/>
      <c r="NRN99" s="442"/>
      <c r="NRO99" s="443"/>
      <c r="NRP99" s="443"/>
      <c r="NRQ99" s="443"/>
      <c r="NRR99" s="443"/>
      <c r="NRS99" s="444"/>
      <c r="NRT99" s="439"/>
      <c r="NRU99" s="439"/>
      <c r="NRV99" s="441"/>
      <c r="NRW99" s="439"/>
      <c r="NRX99" s="438"/>
      <c r="NRY99" s="443"/>
      <c r="NRZ99" s="441"/>
      <c r="NSA99" s="441"/>
      <c r="NSB99" s="443"/>
      <c r="NSC99" s="441"/>
      <c r="NSD99" s="442"/>
      <c r="NSE99" s="443"/>
      <c r="NSF99" s="443"/>
      <c r="NSG99" s="443"/>
      <c r="NSH99" s="443"/>
      <c r="NSI99" s="444"/>
      <c r="NSJ99" s="439"/>
      <c r="NSK99" s="439"/>
      <c r="NSL99" s="441"/>
      <c r="NSM99" s="439"/>
      <c r="NSN99" s="438"/>
      <c r="NSO99" s="443"/>
      <c r="NSP99" s="441"/>
      <c r="NSQ99" s="441"/>
      <c r="NSR99" s="443"/>
      <c r="NSS99" s="441"/>
      <c r="NST99" s="442"/>
      <c r="NSU99" s="443"/>
      <c r="NSV99" s="443"/>
      <c r="NSW99" s="443"/>
      <c r="NSX99" s="443"/>
      <c r="NSY99" s="444"/>
      <c r="NSZ99" s="439"/>
      <c r="NTA99" s="439"/>
      <c r="NTB99" s="441"/>
      <c r="NTC99" s="439"/>
      <c r="NTD99" s="438"/>
      <c r="NTE99" s="443"/>
      <c r="NTF99" s="441"/>
      <c r="NTG99" s="441"/>
      <c r="NTH99" s="443"/>
      <c r="NTI99" s="441"/>
      <c r="NTJ99" s="442"/>
      <c r="NTK99" s="443"/>
      <c r="NTL99" s="443"/>
      <c r="NTM99" s="443"/>
      <c r="NTN99" s="443"/>
      <c r="NTO99" s="444"/>
      <c r="NTP99" s="439"/>
      <c r="NTQ99" s="439"/>
      <c r="NTR99" s="441"/>
      <c r="NTS99" s="439"/>
      <c r="NTT99" s="438"/>
      <c r="NTU99" s="443"/>
      <c r="NTV99" s="441"/>
      <c r="NTW99" s="441"/>
      <c r="NTX99" s="443"/>
      <c r="NTY99" s="441"/>
      <c r="NTZ99" s="442"/>
      <c r="NUA99" s="443"/>
      <c r="NUB99" s="443"/>
      <c r="NUC99" s="443"/>
      <c r="NUD99" s="443"/>
      <c r="NUE99" s="444"/>
      <c r="NUF99" s="439"/>
      <c r="NUG99" s="439"/>
      <c r="NUH99" s="441"/>
      <c r="NUI99" s="439"/>
      <c r="NUJ99" s="438"/>
      <c r="NUK99" s="443"/>
      <c r="NUL99" s="441"/>
      <c r="NUM99" s="441"/>
      <c r="NUN99" s="443"/>
      <c r="NUO99" s="441"/>
      <c r="NUP99" s="442"/>
      <c r="NUQ99" s="443"/>
      <c r="NUR99" s="443"/>
      <c r="NUS99" s="443"/>
      <c r="NUT99" s="443"/>
      <c r="NUU99" s="444"/>
      <c r="NUV99" s="439"/>
      <c r="NUW99" s="439"/>
      <c r="NUX99" s="441"/>
      <c r="NUY99" s="439"/>
      <c r="NUZ99" s="438"/>
      <c r="NVA99" s="443"/>
      <c r="NVB99" s="441"/>
      <c r="NVC99" s="441"/>
      <c r="NVD99" s="443"/>
      <c r="NVE99" s="441"/>
      <c r="NVF99" s="442"/>
      <c r="NVG99" s="443"/>
      <c r="NVH99" s="443"/>
      <c r="NVI99" s="443"/>
      <c r="NVJ99" s="443"/>
      <c r="NVK99" s="444"/>
      <c r="NVL99" s="439"/>
      <c r="NVM99" s="439"/>
      <c r="NVN99" s="441"/>
      <c r="NVO99" s="439"/>
      <c r="NVP99" s="438"/>
      <c r="NVQ99" s="443"/>
      <c r="NVR99" s="441"/>
      <c r="NVS99" s="441"/>
      <c r="NVT99" s="443"/>
      <c r="NVU99" s="441"/>
      <c r="NVV99" s="442"/>
      <c r="NVW99" s="443"/>
      <c r="NVX99" s="443"/>
      <c r="NVY99" s="443"/>
      <c r="NVZ99" s="443"/>
      <c r="NWA99" s="444"/>
      <c r="NWB99" s="439"/>
      <c r="NWC99" s="439"/>
      <c r="NWD99" s="441"/>
      <c r="NWE99" s="439"/>
      <c r="NWF99" s="438"/>
      <c r="NWG99" s="443"/>
      <c r="NWH99" s="441"/>
      <c r="NWI99" s="441"/>
      <c r="NWJ99" s="443"/>
      <c r="NWK99" s="441"/>
      <c r="NWL99" s="442"/>
      <c r="NWM99" s="443"/>
      <c r="NWN99" s="443"/>
      <c r="NWO99" s="443"/>
      <c r="NWP99" s="443"/>
      <c r="NWQ99" s="444"/>
      <c r="NWR99" s="439"/>
      <c r="NWS99" s="439"/>
      <c r="NWT99" s="441"/>
      <c r="NWU99" s="439"/>
      <c r="NWV99" s="438"/>
      <c r="NWW99" s="443"/>
      <c r="NWX99" s="441"/>
      <c r="NWY99" s="441"/>
      <c r="NWZ99" s="443"/>
      <c r="NXA99" s="441"/>
      <c r="NXB99" s="442"/>
      <c r="NXC99" s="443"/>
      <c r="NXD99" s="443"/>
      <c r="NXE99" s="443"/>
      <c r="NXF99" s="443"/>
      <c r="NXG99" s="444"/>
      <c r="NXH99" s="439"/>
      <c r="NXI99" s="439"/>
      <c r="NXJ99" s="441"/>
      <c r="NXK99" s="439"/>
      <c r="NXL99" s="438"/>
      <c r="NXM99" s="443"/>
      <c r="NXN99" s="441"/>
      <c r="NXO99" s="441"/>
      <c r="NXP99" s="443"/>
      <c r="NXQ99" s="441"/>
      <c r="NXR99" s="442"/>
      <c r="NXS99" s="443"/>
      <c r="NXT99" s="443"/>
      <c r="NXU99" s="443"/>
      <c r="NXV99" s="443"/>
      <c r="NXW99" s="444"/>
      <c r="NXX99" s="439"/>
      <c r="NXY99" s="439"/>
      <c r="NXZ99" s="441"/>
      <c r="NYA99" s="439"/>
      <c r="NYB99" s="438"/>
      <c r="NYC99" s="443"/>
      <c r="NYD99" s="441"/>
      <c r="NYE99" s="441"/>
      <c r="NYF99" s="443"/>
      <c r="NYG99" s="441"/>
      <c r="NYH99" s="442"/>
      <c r="NYI99" s="443"/>
      <c r="NYJ99" s="443"/>
      <c r="NYK99" s="443"/>
      <c r="NYL99" s="443"/>
      <c r="NYM99" s="444"/>
      <c r="NYN99" s="439"/>
      <c r="NYO99" s="439"/>
      <c r="NYP99" s="441"/>
      <c r="NYQ99" s="439"/>
      <c r="NYR99" s="438"/>
      <c r="NYS99" s="443"/>
      <c r="NYT99" s="441"/>
      <c r="NYU99" s="441"/>
      <c r="NYV99" s="443"/>
      <c r="NYW99" s="441"/>
      <c r="NYX99" s="442"/>
      <c r="NYY99" s="443"/>
      <c r="NYZ99" s="443"/>
      <c r="NZA99" s="443"/>
      <c r="NZB99" s="443"/>
      <c r="NZC99" s="444"/>
      <c r="NZD99" s="439"/>
      <c r="NZE99" s="439"/>
      <c r="NZF99" s="441"/>
      <c r="NZG99" s="439"/>
      <c r="NZH99" s="438"/>
      <c r="NZI99" s="443"/>
      <c r="NZJ99" s="441"/>
      <c r="NZK99" s="441"/>
      <c r="NZL99" s="443"/>
      <c r="NZM99" s="441"/>
      <c r="NZN99" s="442"/>
      <c r="NZO99" s="443"/>
      <c r="NZP99" s="443"/>
      <c r="NZQ99" s="443"/>
      <c r="NZR99" s="443"/>
      <c r="NZS99" s="444"/>
      <c r="NZT99" s="439"/>
      <c r="NZU99" s="439"/>
      <c r="NZV99" s="441"/>
      <c r="NZW99" s="439"/>
      <c r="NZX99" s="438"/>
      <c r="NZY99" s="443"/>
      <c r="NZZ99" s="441"/>
      <c r="OAA99" s="441"/>
      <c r="OAB99" s="443"/>
      <c r="OAC99" s="441"/>
      <c r="OAD99" s="442"/>
      <c r="OAE99" s="443"/>
      <c r="OAF99" s="443"/>
      <c r="OAG99" s="443"/>
      <c r="OAH99" s="443"/>
      <c r="OAI99" s="444"/>
      <c r="OAJ99" s="439"/>
      <c r="OAK99" s="439"/>
      <c r="OAL99" s="441"/>
      <c r="OAM99" s="439"/>
      <c r="OAN99" s="438"/>
      <c r="OAO99" s="443"/>
      <c r="OAP99" s="441"/>
      <c r="OAQ99" s="441"/>
      <c r="OAR99" s="443"/>
      <c r="OAS99" s="441"/>
      <c r="OAT99" s="442"/>
      <c r="OAU99" s="443"/>
      <c r="OAV99" s="443"/>
      <c r="OAW99" s="443"/>
      <c r="OAX99" s="443"/>
      <c r="OAY99" s="444"/>
      <c r="OAZ99" s="439"/>
      <c r="OBA99" s="439"/>
      <c r="OBB99" s="441"/>
      <c r="OBC99" s="439"/>
      <c r="OBD99" s="438"/>
      <c r="OBE99" s="443"/>
      <c r="OBF99" s="441"/>
      <c r="OBG99" s="441"/>
      <c r="OBH99" s="443"/>
      <c r="OBI99" s="441"/>
      <c r="OBJ99" s="442"/>
      <c r="OBK99" s="443"/>
      <c r="OBL99" s="443"/>
      <c r="OBM99" s="443"/>
      <c r="OBN99" s="443"/>
      <c r="OBO99" s="444"/>
      <c r="OBP99" s="439"/>
      <c r="OBQ99" s="439"/>
      <c r="OBR99" s="441"/>
      <c r="OBS99" s="439"/>
      <c r="OBT99" s="438"/>
      <c r="OBU99" s="443"/>
      <c r="OBV99" s="441"/>
      <c r="OBW99" s="441"/>
      <c r="OBX99" s="443"/>
      <c r="OBY99" s="441"/>
      <c r="OBZ99" s="442"/>
      <c r="OCA99" s="443"/>
      <c r="OCB99" s="443"/>
      <c r="OCC99" s="443"/>
      <c r="OCD99" s="443"/>
      <c r="OCE99" s="444"/>
      <c r="OCF99" s="439"/>
      <c r="OCG99" s="439"/>
      <c r="OCH99" s="441"/>
      <c r="OCI99" s="439"/>
      <c r="OCJ99" s="438"/>
      <c r="OCK99" s="443"/>
      <c r="OCL99" s="441"/>
      <c r="OCM99" s="441"/>
      <c r="OCN99" s="443"/>
      <c r="OCO99" s="441"/>
      <c r="OCP99" s="442"/>
      <c r="OCQ99" s="443"/>
      <c r="OCR99" s="443"/>
      <c r="OCS99" s="443"/>
      <c r="OCT99" s="443"/>
      <c r="OCU99" s="444"/>
      <c r="OCV99" s="439"/>
      <c r="OCW99" s="439"/>
      <c r="OCX99" s="441"/>
      <c r="OCY99" s="439"/>
      <c r="OCZ99" s="438"/>
      <c r="ODA99" s="443"/>
      <c r="ODB99" s="441"/>
      <c r="ODC99" s="441"/>
      <c r="ODD99" s="443"/>
      <c r="ODE99" s="441"/>
      <c r="ODF99" s="442"/>
      <c r="ODG99" s="443"/>
      <c r="ODH99" s="443"/>
      <c r="ODI99" s="443"/>
      <c r="ODJ99" s="443"/>
      <c r="ODK99" s="444"/>
      <c r="ODL99" s="439"/>
      <c r="ODM99" s="439"/>
      <c r="ODN99" s="441"/>
      <c r="ODO99" s="439"/>
      <c r="ODP99" s="438"/>
      <c r="ODQ99" s="443"/>
      <c r="ODR99" s="441"/>
      <c r="ODS99" s="441"/>
      <c r="ODT99" s="443"/>
      <c r="ODU99" s="441"/>
      <c r="ODV99" s="442"/>
      <c r="ODW99" s="443"/>
      <c r="ODX99" s="443"/>
      <c r="ODY99" s="443"/>
      <c r="ODZ99" s="443"/>
      <c r="OEA99" s="444"/>
      <c r="OEB99" s="439"/>
      <c r="OEC99" s="439"/>
      <c r="OED99" s="441"/>
      <c r="OEE99" s="439"/>
      <c r="OEF99" s="438"/>
      <c r="OEG99" s="443"/>
      <c r="OEH99" s="441"/>
      <c r="OEI99" s="441"/>
      <c r="OEJ99" s="443"/>
      <c r="OEK99" s="441"/>
      <c r="OEL99" s="442"/>
      <c r="OEM99" s="443"/>
      <c r="OEN99" s="443"/>
      <c r="OEO99" s="443"/>
      <c r="OEP99" s="443"/>
      <c r="OEQ99" s="444"/>
      <c r="OER99" s="439"/>
      <c r="OES99" s="439"/>
      <c r="OET99" s="441"/>
      <c r="OEU99" s="439"/>
      <c r="OEV99" s="438"/>
      <c r="OEW99" s="443"/>
      <c r="OEX99" s="441"/>
      <c r="OEY99" s="441"/>
      <c r="OEZ99" s="443"/>
      <c r="OFA99" s="441"/>
      <c r="OFB99" s="442"/>
      <c r="OFC99" s="443"/>
      <c r="OFD99" s="443"/>
      <c r="OFE99" s="443"/>
      <c r="OFF99" s="443"/>
      <c r="OFG99" s="444"/>
      <c r="OFH99" s="439"/>
      <c r="OFI99" s="439"/>
      <c r="OFJ99" s="441"/>
      <c r="OFK99" s="439"/>
      <c r="OFL99" s="438"/>
      <c r="OFM99" s="443"/>
      <c r="OFN99" s="441"/>
      <c r="OFO99" s="441"/>
      <c r="OFP99" s="443"/>
      <c r="OFQ99" s="441"/>
      <c r="OFR99" s="442"/>
      <c r="OFS99" s="443"/>
      <c r="OFT99" s="443"/>
      <c r="OFU99" s="443"/>
      <c r="OFV99" s="443"/>
      <c r="OFW99" s="444"/>
      <c r="OFX99" s="439"/>
      <c r="OFY99" s="439"/>
      <c r="OFZ99" s="441"/>
      <c r="OGA99" s="439"/>
      <c r="OGB99" s="438"/>
      <c r="OGC99" s="443"/>
      <c r="OGD99" s="441"/>
      <c r="OGE99" s="441"/>
      <c r="OGF99" s="443"/>
      <c r="OGG99" s="441"/>
      <c r="OGH99" s="442"/>
      <c r="OGI99" s="443"/>
      <c r="OGJ99" s="443"/>
      <c r="OGK99" s="443"/>
      <c r="OGL99" s="443"/>
      <c r="OGM99" s="444"/>
      <c r="OGN99" s="439"/>
      <c r="OGO99" s="439"/>
      <c r="OGP99" s="441"/>
      <c r="OGQ99" s="439"/>
      <c r="OGR99" s="438"/>
      <c r="OGS99" s="443"/>
      <c r="OGT99" s="441"/>
      <c r="OGU99" s="441"/>
      <c r="OGV99" s="443"/>
      <c r="OGW99" s="441"/>
      <c r="OGX99" s="442"/>
      <c r="OGY99" s="443"/>
      <c r="OGZ99" s="443"/>
      <c r="OHA99" s="443"/>
      <c r="OHB99" s="443"/>
      <c r="OHC99" s="444"/>
      <c r="OHD99" s="439"/>
      <c r="OHE99" s="439"/>
      <c r="OHF99" s="441"/>
      <c r="OHG99" s="439"/>
      <c r="OHH99" s="438"/>
      <c r="OHI99" s="443"/>
      <c r="OHJ99" s="441"/>
      <c r="OHK99" s="441"/>
      <c r="OHL99" s="443"/>
      <c r="OHM99" s="441"/>
      <c r="OHN99" s="442"/>
      <c r="OHO99" s="443"/>
      <c r="OHP99" s="443"/>
      <c r="OHQ99" s="443"/>
      <c r="OHR99" s="443"/>
      <c r="OHS99" s="444"/>
      <c r="OHT99" s="439"/>
      <c r="OHU99" s="439"/>
      <c r="OHV99" s="441"/>
      <c r="OHW99" s="439"/>
      <c r="OHX99" s="438"/>
      <c r="OHY99" s="443"/>
      <c r="OHZ99" s="441"/>
      <c r="OIA99" s="441"/>
      <c r="OIB99" s="443"/>
      <c r="OIC99" s="441"/>
      <c r="OID99" s="442"/>
      <c r="OIE99" s="443"/>
      <c r="OIF99" s="443"/>
      <c r="OIG99" s="443"/>
      <c r="OIH99" s="443"/>
      <c r="OII99" s="444"/>
      <c r="OIJ99" s="439"/>
      <c r="OIK99" s="439"/>
      <c r="OIL99" s="441"/>
      <c r="OIM99" s="439"/>
      <c r="OIN99" s="438"/>
      <c r="OIO99" s="443"/>
      <c r="OIP99" s="441"/>
      <c r="OIQ99" s="441"/>
      <c r="OIR99" s="443"/>
      <c r="OIS99" s="441"/>
      <c r="OIT99" s="442"/>
      <c r="OIU99" s="443"/>
      <c r="OIV99" s="443"/>
      <c r="OIW99" s="443"/>
      <c r="OIX99" s="443"/>
      <c r="OIY99" s="444"/>
      <c r="OIZ99" s="439"/>
      <c r="OJA99" s="439"/>
      <c r="OJB99" s="441"/>
      <c r="OJC99" s="439"/>
      <c r="OJD99" s="438"/>
      <c r="OJE99" s="443"/>
      <c r="OJF99" s="441"/>
      <c r="OJG99" s="441"/>
      <c r="OJH99" s="443"/>
      <c r="OJI99" s="441"/>
      <c r="OJJ99" s="442"/>
      <c r="OJK99" s="443"/>
      <c r="OJL99" s="443"/>
      <c r="OJM99" s="443"/>
      <c r="OJN99" s="443"/>
      <c r="OJO99" s="444"/>
      <c r="OJP99" s="439"/>
      <c r="OJQ99" s="439"/>
      <c r="OJR99" s="441"/>
      <c r="OJS99" s="439"/>
      <c r="OJT99" s="438"/>
      <c r="OJU99" s="443"/>
      <c r="OJV99" s="441"/>
      <c r="OJW99" s="441"/>
      <c r="OJX99" s="443"/>
      <c r="OJY99" s="441"/>
      <c r="OJZ99" s="442"/>
      <c r="OKA99" s="443"/>
      <c r="OKB99" s="443"/>
      <c r="OKC99" s="443"/>
      <c r="OKD99" s="443"/>
      <c r="OKE99" s="444"/>
      <c r="OKF99" s="439"/>
      <c r="OKG99" s="439"/>
      <c r="OKH99" s="441"/>
      <c r="OKI99" s="439"/>
      <c r="OKJ99" s="438"/>
      <c r="OKK99" s="443"/>
      <c r="OKL99" s="441"/>
      <c r="OKM99" s="441"/>
      <c r="OKN99" s="443"/>
      <c r="OKO99" s="441"/>
      <c r="OKP99" s="442"/>
      <c r="OKQ99" s="443"/>
      <c r="OKR99" s="443"/>
      <c r="OKS99" s="443"/>
      <c r="OKT99" s="443"/>
      <c r="OKU99" s="444"/>
      <c r="OKV99" s="439"/>
      <c r="OKW99" s="439"/>
      <c r="OKX99" s="441"/>
      <c r="OKY99" s="439"/>
      <c r="OKZ99" s="438"/>
      <c r="OLA99" s="443"/>
      <c r="OLB99" s="441"/>
      <c r="OLC99" s="441"/>
      <c r="OLD99" s="443"/>
      <c r="OLE99" s="441"/>
      <c r="OLF99" s="442"/>
      <c r="OLG99" s="443"/>
      <c r="OLH99" s="443"/>
      <c r="OLI99" s="443"/>
      <c r="OLJ99" s="443"/>
      <c r="OLK99" s="444"/>
      <c r="OLL99" s="439"/>
      <c r="OLM99" s="439"/>
      <c r="OLN99" s="441"/>
      <c r="OLO99" s="439"/>
      <c r="OLP99" s="438"/>
      <c r="OLQ99" s="443"/>
      <c r="OLR99" s="441"/>
      <c r="OLS99" s="441"/>
      <c r="OLT99" s="443"/>
      <c r="OLU99" s="441"/>
      <c r="OLV99" s="442"/>
      <c r="OLW99" s="443"/>
      <c r="OLX99" s="443"/>
      <c r="OLY99" s="443"/>
      <c r="OLZ99" s="443"/>
      <c r="OMA99" s="444"/>
      <c r="OMB99" s="439"/>
      <c r="OMC99" s="439"/>
      <c r="OMD99" s="441"/>
      <c r="OME99" s="439"/>
      <c r="OMF99" s="438"/>
      <c r="OMG99" s="443"/>
      <c r="OMH99" s="441"/>
      <c r="OMI99" s="441"/>
      <c r="OMJ99" s="443"/>
      <c r="OMK99" s="441"/>
      <c r="OML99" s="442"/>
      <c r="OMM99" s="443"/>
      <c r="OMN99" s="443"/>
      <c r="OMO99" s="443"/>
      <c r="OMP99" s="443"/>
      <c r="OMQ99" s="444"/>
      <c r="OMR99" s="439"/>
      <c r="OMS99" s="439"/>
      <c r="OMT99" s="441"/>
      <c r="OMU99" s="439"/>
      <c r="OMV99" s="438"/>
      <c r="OMW99" s="443"/>
      <c r="OMX99" s="441"/>
      <c r="OMY99" s="441"/>
      <c r="OMZ99" s="443"/>
      <c r="ONA99" s="441"/>
      <c r="ONB99" s="442"/>
      <c r="ONC99" s="443"/>
      <c r="OND99" s="443"/>
      <c r="ONE99" s="443"/>
      <c r="ONF99" s="443"/>
      <c r="ONG99" s="444"/>
      <c r="ONH99" s="439"/>
      <c r="ONI99" s="439"/>
      <c r="ONJ99" s="441"/>
      <c r="ONK99" s="439"/>
      <c r="ONL99" s="438"/>
      <c r="ONM99" s="443"/>
      <c r="ONN99" s="441"/>
      <c r="ONO99" s="441"/>
      <c r="ONP99" s="443"/>
      <c r="ONQ99" s="441"/>
      <c r="ONR99" s="442"/>
      <c r="ONS99" s="443"/>
      <c r="ONT99" s="443"/>
      <c r="ONU99" s="443"/>
      <c r="ONV99" s="443"/>
      <c r="ONW99" s="444"/>
      <c r="ONX99" s="439"/>
      <c r="ONY99" s="439"/>
      <c r="ONZ99" s="441"/>
      <c r="OOA99" s="439"/>
      <c r="OOB99" s="438"/>
      <c r="OOC99" s="443"/>
      <c r="OOD99" s="441"/>
      <c r="OOE99" s="441"/>
      <c r="OOF99" s="443"/>
      <c r="OOG99" s="441"/>
      <c r="OOH99" s="442"/>
      <c r="OOI99" s="443"/>
      <c r="OOJ99" s="443"/>
      <c r="OOK99" s="443"/>
      <c r="OOL99" s="443"/>
      <c r="OOM99" s="444"/>
      <c r="OON99" s="439"/>
      <c r="OOO99" s="439"/>
      <c r="OOP99" s="441"/>
      <c r="OOQ99" s="439"/>
      <c r="OOR99" s="438"/>
      <c r="OOS99" s="443"/>
      <c r="OOT99" s="441"/>
      <c r="OOU99" s="441"/>
      <c r="OOV99" s="443"/>
      <c r="OOW99" s="441"/>
      <c r="OOX99" s="442"/>
      <c r="OOY99" s="443"/>
      <c r="OOZ99" s="443"/>
      <c r="OPA99" s="443"/>
      <c r="OPB99" s="443"/>
      <c r="OPC99" s="444"/>
      <c r="OPD99" s="439"/>
      <c r="OPE99" s="439"/>
      <c r="OPF99" s="441"/>
      <c r="OPG99" s="439"/>
      <c r="OPH99" s="438"/>
      <c r="OPI99" s="443"/>
      <c r="OPJ99" s="441"/>
      <c r="OPK99" s="441"/>
      <c r="OPL99" s="443"/>
      <c r="OPM99" s="441"/>
      <c r="OPN99" s="442"/>
      <c r="OPO99" s="443"/>
      <c r="OPP99" s="443"/>
      <c r="OPQ99" s="443"/>
      <c r="OPR99" s="443"/>
      <c r="OPS99" s="444"/>
      <c r="OPT99" s="439"/>
      <c r="OPU99" s="439"/>
      <c r="OPV99" s="441"/>
      <c r="OPW99" s="439"/>
      <c r="OPX99" s="438"/>
      <c r="OPY99" s="443"/>
      <c r="OPZ99" s="441"/>
      <c r="OQA99" s="441"/>
      <c r="OQB99" s="443"/>
      <c r="OQC99" s="441"/>
      <c r="OQD99" s="442"/>
      <c r="OQE99" s="443"/>
      <c r="OQF99" s="443"/>
      <c r="OQG99" s="443"/>
      <c r="OQH99" s="443"/>
      <c r="OQI99" s="444"/>
      <c r="OQJ99" s="439"/>
      <c r="OQK99" s="439"/>
      <c r="OQL99" s="441"/>
      <c r="OQM99" s="439"/>
      <c r="OQN99" s="438"/>
      <c r="OQO99" s="443"/>
      <c r="OQP99" s="441"/>
      <c r="OQQ99" s="441"/>
      <c r="OQR99" s="443"/>
      <c r="OQS99" s="441"/>
      <c r="OQT99" s="442"/>
      <c r="OQU99" s="443"/>
      <c r="OQV99" s="443"/>
      <c r="OQW99" s="443"/>
      <c r="OQX99" s="443"/>
      <c r="OQY99" s="444"/>
      <c r="OQZ99" s="439"/>
      <c r="ORA99" s="439"/>
      <c r="ORB99" s="441"/>
      <c r="ORC99" s="439"/>
      <c r="ORD99" s="438"/>
      <c r="ORE99" s="443"/>
      <c r="ORF99" s="441"/>
      <c r="ORG99" s="441"/>
      <c r="ORH99" s="443"/>
      <c r="ORI99" s="441"/>
      <c r="ORJ99" s="442"/>
      <c r="ORK99" s="443"/>
      <c r="ORL99" s="443"/>
      <c r="ORM99" s="443"/>
      <c r="ORN99" s="443"/>
      <c r="ORO99" s="444"/>
      <c r="ORP99" s="439"/>
      <c r="ORQ99" s="439"/>
      <c r="ORR99" s="441"/>
      <c r="ORS99" s="439"/>
      <c r="ORT99" s="438"/>
      <c r="ORU99" s="443"/>
      <c r="ORV99" s="441"/>
      <c r="ORW99" s="441"/>
      <c r="ORX99" s="443"/>
      <c r="ORY99" s="441"/>
      <c r="ORZ99" s="442"/>
      <c r="OSA99" s="443"/>
      <c r="OSB99" s="443"/>
      <c r="OSC99" s="443"/>
      <c r="OSD99" s="443"/>
      <c r="OSE99" s="444"/>
      <c r="OSF99" s="439"/>
      <c r="OSG99" s="439"/>
      <c r="OSH99" s="441"/>
      <c r="OSI99" s="439"/>
      <c r="OSJ99" s="438"/>
      <c r="OSK99" s="443"/>
      <c r="OSL99" s="441"/>
      <c r="OSM99" s="441"/>
      <c r="OSN99" s="443"/>
      <c r="OSO99" s="441"/>
      <c r="OSP99" s="442"/>
      <c r="OSQ99" s="443"/>
      <c r="OSR99" s="443"/>
      <c r="OSS99" s="443"/>
      <c r="OST99" s="443"/>
      <c r="OSU99" s="444"/>
      <c r="OSV99" s="439"/>
      <c r="OSW99" s="439"/>
      <c r="OSX99" s="441"/>
      <c r="OSY99" s="439"/>
      <c r="OSZ99" s="438"/>
      <c r="OTA99" s="443"/>
      <c r="OTB99" s="441"/>
      <c r="OTC99" s="441"/>
      <c r="OTD99" s="443"/>
      <c r="OTE99" s="441"/>
      <c r="OTF99" s="442"/>
      <c r="OTG99" s="443"/>
      <c r="OTH99" s="443"/>
      <c r="OTI99" s="443"/>
      <c r="OTJ99" s="443"/>
      <c r="OTK99" s="444"/>
      <c r="OTL99" s="439"/>
      <c r="OTM99" s="439"/>
      <c r="OTN99" s="441"/>
      <c r="OTO99" s="439"/>
      <c r="OTP99" s="438"/>
      <c r="OTQ99" s="443"/>
      <c r="OTR99" s="441"/>
      <c r="OTS99" s="441"/>
      <c r="OTT99" s="443"/>
      <c r="OTU99" s="441"/>
      <c r="OTV99" s="442"/>
      <c r="OTW99" s="443"/>
      <c r="OTX99" s="443"/>
      <c r="OTY99" s="443"/>
      <c r="OTZ99" s="443"/>
      <c r="OUA99" s="444"/>
      <c r="OUB99" s="439"/>
      <c r="OUC99" s="439"/>
      <c r="OUD99" s="441"/>
      <c r="OUE99" s="439"/>
      <c r="OUF99" s="438"/>
      <c r="OUG99" s="443"/>
      <c r="OUH99" s="441"/>
      <c r="OUI99" s="441"/>
      <c r="OUJ99" s="443"/>
      <c r="OUK99" s="441"/>
      <c r="OUL99" s="442"/>
      <c r="OUM99" s="443"/>
      <c r="OUN99" s="443"/>
      <c r="OUO99" s="443"/>
      <c r="OUP99" s="443"/>
      <c r="OUQ99" s="444"/>
      <c r="OUR99" s="439"/>
      <c r="OUS99" s="439"/>
      <c r="OUT99" s="441"/>
      <c r="OUU99" s="439"/>
      <c r="OUV99" s="438"/>
      <c r="OUW99" s="443"/>
      <c r="OUX99" s="441"/>
      <c r="OUY99" s="441"/>
      <c r="OUZ99" s="443"/>
      <c r="OVA99" s="441"/>
      <c r="OVB99" s="442"/>
      <c r="OVC99" s="443"/>
      <c r="OVD99" s="443"/>
      <c r="OVE99" s="443"/>
      <c r="OVF99" s="443"/>
      <c r="OVG99" s="444"/>
      <c r="OVH99" s="439"/>
      <c r="OVI99" s="439"/>
      <c r="OVJ99" s="441"/>
      <c r="OVK99" s="439"/>
      <c r="OVL99" s="438"/>
      <c r="OVM99" s="443"/>
      <c r="OVN99" s="441"/>
      <c r="OVO99" s="441"/>
      <c r="OVP99" s="443"/>
      <c r="OVQ99" s="441"/>
      <c r="OVR99" s="442"/>
      <c r="OVS99" s="443"/>
      <c r="OVT99" s="443"/>
      <c r="OVU99" s="443"/>
      <c r="OVV99" s="443"/>
      <c r="OVW99" s="444"/>
      <c r="OVX99" s="439"/>
      <c r="OVY99" s="439"/>
      <c r="OVZ99" s="441"/>
      <c r="OWA99" s="439"/>
      <c r="OWB99" s="438"/>
      <c r="OWC99" s="443"/>
      <c r="OWD99" s="441"/>
      <c r="OWE99" s="441"/>
      <c r="OWF99" s="443"/>
      <c r="OWG99" s="441"/>
      <c r="OWH99" s="442"/>
      <c r="OWI99" s="443"/>
      <c r="OWJ99" s="443"/>
      <c r="OWK99" s="443"/>
      <c r="OWL99" s="443"/>
      <c r="OWM99" s="444"/>
      <c r="OWN99" s="439"/>
      <c r="OWO99" s="439"/>
      <c r="OWP99" s="441"/>
      <c r="OWQ99" s="439"/>
      <c r="OWR99" s="438"/>
      <c r="OWS99" s="443"/>
      <c r="OWT99" s="441"/>
      <c r="OWU99" s="441"/>
      <c r="OWV99" s="443"/>
      <c r="OWW99" s="441"/>
      <c r="OWX99" s="442"/>
      <c r="OWY99" s="443"/>
      <c r="OWZ99" s="443"/>
      <c r="OXA99" s="443"/>
      <c r="OXB99" s="443"/>
      <c r="OXC99" s="444"/>
      <c r="OXD99" s="439"/>
      <c r="OXE99" s="439"/>
      <c r="OXF99" s="441"/>
      <c r="OXG99" s="439"/>
      <c r="OXH99" s="438"/>
      <c r="OXI99" s="443"/>
      <c r="OXJ99" s="441"/>
      <c r="OXK99" s="441"/>
      <c r="OXL99" s="443"/>
      <c r="OXM99" s="441"/>
      <c r="OXN99" s="442"/>
      <c r="OXO99" s="443"/>
      <c r="OXP99" s="443"/>
      <c r="OXQ99" s="443"/>
      <c r="OXR99" s="443"/>
      <c r="OXS99" s="444"/>
      <c r="OXT99" s="439"/>
      <c r="OXU99" s="439"/>
      <c r="OXV99" s="441"/>
      <c r="OXW99" s="439"/>
      <c r="OXX99" s="438"/>
      <c r="OXY99" s="443"/>
      <c r="OXZ99" s="441"/>
      <c r="OYA99" s="441"/>
      <c r="OYB99" s="443"/>
      <c r="OYC99" s="441"/>
      <c r="OYD99" s="442"/>
      <c r="OYE99" s="443"/>
      <c r="OYF99" s="443"/>
      <c r="OYG99" s="443"/>
      <c r="OYH99" s="443"/>
      <c r="OYI99" s="444"/>
      <c r="OYJ99" s="439"/>
      <c r="OYK99" s="439"/>
      <c r="OYL99" s="441"/>
      <c r="OYM99" s="439"/>
      <c r="OYN99" s="438"/>
      <c r="OYO99" s="443"/>
      <c r="OYP99" s="441"/>
      <c r="OYQ99" s="441"/>
      <c r="OYR99" s="443"/>
      <c r="OYS99" s="441"/>
      <c r="OYT99" s="442"/>
      <c r="OYU99" s="443"/>
      <c r="OYV99" s="443"/>
      <c r="OYW99" s="443"/>
      <c r="OYX99" s="443"/>
      <c r="OYY99" s="444"/>
      <c r="OYZ99" s="439"/>
      <c r="OZA99" s="439"/>
      <c r="OZB99" s="441"/>
      <c r="OZC99" s="439"/>
      <c r="OZD99" s="438"/>
      <c r="OZE99" s="443"/>
      <c r="OZF99" s="441"/>
      <c r="OZG99" s="441"/>
      <c r="OZH99" s="443"/>
      <c r="OZI99" s="441"/>
      <c r="OZJ99" s="442"/>
      <c r="OZK99" s="443"/>
      <c r="OZL99" s="443"/>
      <c r="OZM99" s="443"/>
      <c r="OZN99" s="443"/>
      <c r="OZO99" s="444"/>
      <c r="OZP99" s="439"/>
      <c r="OZQ99" s="439"/>
      <c r="OZR99" s="441"/>
      <c r="OZS99" s="439"/>
      <c r="OZT99" s="438"/>
      <c r="OZU99" s="443"/>
      <c r="OZV99" s="441"/>
      <c r="OZW99" s="441"/>
      <c r="OZX99" s="443"/>
      <c r="OZY99" s="441"/>
      <c r="OZZ99" s="442"/>
      <c r="PAA99" s="443"/>
      <c r="PAB99" s="443"/>
      <c r="PAC99" s="443"/>
      <c r="PAD99" s="443"/>
      <c r="PAE99" s="444"/>
      <c r="PAF99" s="439"/>
      <c r="PAG99" s="439"/>
      <c r="PAH99" s="441"/>
      <c r="PAI99" s="439"/>
      <c r="PAJ99" s="438"/>
      <c r="PAK99" s="443"/>
      <c r="PAL99" s="441"/>
      <c r="PAM99" s="441"/>
      <c r="PAN99" s="443"/>
      <c r="PAO99" s="441"/>
      <c r="PAP99" s="442"/>
      <c r="PAQ99" s="443"/>
      <c r="PAR99" s="443"/>
      <c r="PAS99" s="443"/>
      <c r="PAT99" s="443"/>
      <c r="PAU99" s="444"/>
      <c r="PAV99" s="439"/>
      <c r="PAW99" s="439"/>
      <c r="PAX99" s="441"/>
      <c r="PAY99" s="439"/>
      <c r="PAZ99" s="438"/>
      <c r="PBA99" s="443"/>
      <c r="PBB99" s="441"/>
      <c r="PBC99" s="441"/>
      <c r="PBD99" s="443"/>
      <c r="PBE99" s="441"/>
      <c r="PBF99" s="442"/>
      <c r="PBG99" s="443"/>
      <c r="PBH99" s="443"/>
      <c r="PBI99" s="443"/>
      <c r="PBJ99" s="443"/>
      <c r="PBK99" s="444"/>
      <c r="PBL99" s="439"/>
      <c r="PBM99" s="439"/>
      <c r="PBN99" s="441"/>
      <c r="PBO99" s="439"/>
      <c r="PBP99" s="438"/>
      <c r="PBQ99" s="443"/>
      <c r="PBR99" s="441"/>
      <c r="PBS99" s="441"/>
      <c r="PBT99" s="443"/>
      <c r="PBU99" s="441"/>
      <c r="PBV99" s="442"/>
      <c r="PBW99" s="443"/>
      <c r="PBX99" s="443"/>
      <c r="PBY99" s="443"/>
      <c r="PBZ99" s="443"/>
      <c r="PCA99" s="444"/>
      <c r="PCB99" s="439"/>
      <c r="PCC99" s="439"/>
      <c r="PCD99" s="441"/>
      <c r="PCE99" s="439"/>
      <c r="PCF99" s="438"/>
      <c r="PCG99" s="443"/>
      <c r="PCH99" s="441"/>
      <c r="PCI99" s="441"/>
      <c r="PCJ99" s="443"/>
      <c r="PCK99" s="441"/>
      <c r="PCL99" s="442"/>
      <c r="PCM99" s="443"/>
      <c r="PCN99" s="443"/>
      <c r="PCO99" s="443"/>
      <c r="PCP99" s="443"/>
      <c r="PCQ99" s="444"/>
      <c r="PCR99" s="439"/>
      <c r="PCS99" s="439"/>
      <c r="PCT99" s="441"/>
      <c r="PCU99" s="439"/>
      <c r="PCV99" s="438"/>
      <c r="PCW99" s="443"/>
      <c r="PCX99" s="441"/>
      <c r="PCY99" s="441"/>
      <c r="PCZ99" s="443"/>
      <c r="PDA99" s="441"/>
      <c r="PDB99" s="442"/>
      <c r="PDC99" s="443"/>
      <c r="PDD99" s="443"/>
      <c r="PDE99" s="443"/>
      <c r="PDF99" s="443"/>
      <c r="PDG99" s="444"/>
      <c r="PDH99" s="439"/>
      <c r="PDI99" s="439"/>
      <c r="PDJ99" s="441"/>
      <c r="PDK99" s="439"/>
      <c r="PDL99" s="438"/>
      <c r="PDM99" s="443"/>
      <c r="PDN99" s="441"/>
      <c r="PDO99" s="441"/>
      <c r="PDP99" s="443"/>
      <c r="PDQ99" s="441"/>
      <c r="PDR99" s="442"/>
      <c r="PDS99" s="443"/>
      <c r="PDT99" s="443"/>
      <c r="PDU99" s="443"/>
      <c r="PDV99" s="443"/>
      <c r="PDW99" s="444"/>
      <c r="PDX99" s="439"/>
      <c r="PDY99" s="439"/>
      <c r="PDZ99" s="441"/>
      <c r="PEA99" s="439"/>
      <c r="PEB99" s="438"/>
      <c r="PEC99" s="443"/>
      <c r="PED99" s="441"/>
      <c r="PEE99" s="441"/>
      <c r="PEF99" s="443"/>
      <c r="PEG99" s="441"/>
      <c r="PEH99" s="442"/>
      <c r="PEI99" s="443"/>
      <c r="PEJ99" s="443"/>
      <c r="PEK99" s="443"/>
      <c r="PEL99" s="443"/>
      <c r="PEM99" s="444"/>
      <c r="PEN99" s="439"/>
      <c r="PEO99" s="439"/>
      <c r="PEP99" s="441"/>
      <c r="PEQ99" s="439"/>
      <c r="PER99" s="438"/>
      <c r="PES99" s="443"/>
      <c r="PET99" s="441"/>
      <c r="PEU99" s="441"/>
      <c r="PEV99" s="443"/>
      <c r="PEW99" s="441"/>
      <c r="PEX99" s="442"/>
      <c r="PEY99" s="443"/>
      <c r="PEZ99" s="443"/>
      <c r="PFA99" s="443"/>
      <c r="PFB99" s="443"/>
      <c r="PFC99" s="444"/>
      <c r="PFD99" s="439"/>
      <c r="PFE99" s="439"/>
      <c r="PFF99" s="441"/>
      <c r="PFG99" s="439"/>
      <c r="PFH99" s="438"/>
      <c r="PFI99" s="443"/>
      <c r="PFJ99" s="441"/>
      <c r="PFK99" s="441"/>
      <c r="PFL99" s="443"/>
      <c r="PFM99" s="441"/>
      <c r="PFN99" s="442"/>
      <c r="PFO99" s="443"/>
      <c r="PFP99" s="443"/>
      <c r="PFQ99" s="443"/>
      <c r="PFR99" s="443"/>
      <c r="PFS99" s="444"/>
      <c r="PFT99" s="439"/>
      <c r="PFU99" s="439"/>
      <c r="PFV99" s="441"/>
      <c r="PFW99" s="439"/>
      <c r="PFX99" s="438"/>
      <c r="PFY99" s="443"/>
      <c r="PFZ99" s="441"/>
      <c r="PGA99" s="441"/>
      <c r="PGB99" s="443"/>
      <c r="PGC99" s="441"/>
      <c r="PGD99" s="442"/>
      <c r="PGE99" s="443"/>
      <c r="PGF99" s="443"/>
      <c r="PGG99" s="443"/>
      <c r="PGH99" s="443"/>
      <c r="PGI99" s="444"/>
      <c r="PGJ99" s="439"/>
      <c r="PGK99" s="439"/>
      <c r="PGL99" s="441"/>
      <c r="PGM99" s="439"/>
      <c r="PGN99" s="438"/>
      <c r="PGO99" s="443"/>
      <c r="PGP99" s="441"/>
      <c r="PGQ99" s="441"/>
      <c r="PGR99" s="443"/>
      <c r="PGS99" s="441"/>
      <c r="PGT99" s="442"/>
      <c r="PGU99" s="443"/>
      <c r="PGV99" s="443"/>
      <c r="PGW99" s="443"/>
      <c r="PGX99" s="443"/>
      <c r="PGY99" s="444"/>
      <c r="PGZ99" s="439"/>
      <c r="PHA99" s="439"/>
      <c r="PHB99" s="441"/>
      <c r="PHC99" s="439"/>
      <c r="PHD99" s="438"/>
      <c r="PHE99" s="443"/>
      <c r="PHF99" s="441"/>
      <c r="PHG99" s="441"/>
      <c r="PHH99" s="443"/>
      <c r="PHI99" s="441"/>
      <c r="PHJ99" s="442"/>
      <c r="PHK99" s="443"/>
      <c r="PHL99" s="443"/>
      <c r="PHM99" s="443"/>
      <c r="PHN99" s="443"/>
      <c r="PHO99" s="444"/>
      <c r="PHP99" s="439"/>
      <c r="PHQ99" s="439"/>
      <c r="PHR99" s="441"/>
      <c r="PHS99" s="439"/>
      <c r="PHT99" s="438"/>
      <c r="PHU99" s="443"/>
      <c r="PHV99" s="441"/>
      <c r="PHW99" s="441"/>
      <c r="PHX99" s="443"/>
      <c r="PHY99" s="441"/>
      <c r="PHZ99" s="442"/>
      <c r="PIA99" s="443"/>
      <c r="PIB99" s="443"/>
      <c r="PIC99" s="443"/>
      <c r="PID99" s="443"/>
      <c r="PIE99" s="444"/>
      <c r="PIF99" s="439"/>
      <c r="PIG99" s="439"/>
      <c r="PIH99" s="441"/>
      <c r="PII99" s="439"/>
      <c r="PIJ99" s="438"/>
      <c r="PIK99" s="443"/>
      <c r="PIL99" s="441"/>
      <c r="PIM99" s="441"/>
      <c r="PIN99" s="443"/>
      <c r="PIO99" s="441"/>
      <c r="PIP99" s="442"/>
      <c r="PIQ99" s="443"/>
      <c r="PIR99" s="443"/>
      <c r="PIS99" s="443"/>
      <c r="PIT99" s="443"/>
      <c r="PIU99" s="444"/>
      <c r="PIV99" s="439"/>
      <c r="PIW99" s="439"/>
      <c r="PIX99" s="441"/>
      <c r="PIY99" s="439"/>
      <c r="PIZ99" s="438"/>
      <c r="PJA99" s="443"/>
      <c r="PJB99" s="441"/>
      <c r="PJC99" s="441"/>
      <c r="PJD99" s="443"/>
      <c r="PJE99" s="441"/>
      <c r="PJF99" s="442"/>
      <c r="PJG99" s="443"/>
      <c r="PJH99" s="443"/>
      <c r="PJI99" s="443"/>
      <c r="PJJ99" s="443"/>
      <c r="PJK99" s="444"/>
      <c r="PJL99" s="439"/>
      <c r="PJM99" s="439"/>
      <c r="PJN99" s="441"/>
      <c r="PJO99" s="439"/>
      <c r="PJP99" s="438"/>
      <c r="PJQ99" s="443"/>
      <c r="PJR99" s="441"/>
      <c r="PJS99" s="441"/>
      <c r="PJT99" s="443"/>
      <c r="PJU99" s="441"/>
      <c r="PJV99" s="442"/>
      <c r="PJW99" s="443"/>
      <c r="PJX99" s="443"/>
      <c r="PJY99" s="443"/>
      <c r="PJZ99" s="443"/>
      <c r="PKA99" s="444"/>
      <c r="PKB99" s="439"/>
      <c r="PKC99" s="439"/>
      <c r="PKD99" s="441"/>
      <c r="PKE99" s="439"/>
      <c r="PKF99" s="438"/>
      <c r="PKG99" s="443"/>
      <c r="PKH99" s="441"/>
      <c r="PKI99" s="441"/>
      <c r="PKJ99" s="443"/>
      <c r="PKK99" s="441"/>
      <c r="PKL99" s="442"/>
      <c r="PKM99" s="443"/>
      <c r="PKN99" s="443"/>
      <c r="PKO99" s="443"/>
      <c r="PKP99" s="443"/>
      <c r="PKQ99" s="444"/>
      <c r="PKR99" s="439"/>
      <c r="PKS99" s="439"/>
      <c r="PKT99" s="441"/>
      <c r="PKU99" s="439"/>
      <c r="PKV99" s="438"/>
      <c r="PKW99" s="443"/>
      <c r="PKX99" s="441"/>
      <c r="PKY99" s="441"/>
      <c r="PKZ99" s="443"/>
      <c r="PLA99" s="441"/>
      <c r="PLB99" s="442"/>
      <c r="PLC99" s="443"/>
      <c r="PLD99" s="443"/>
      <c r="PLE99" s="443"/>
      <c r="PLF99" s="443"/>
      <c r="PLG99" s="444"/>
      <c r="PLH99" s="439"/>
      <c r="PLI99" s="439"/>
      <c r="PLJ99" s="441"/>
      <c r="PLK99" s="439"/>
      <c r="PLL99" s="438"/>
      <c r="PLM99" s="443"/>
      <c r="PLN99" s="441"/>
      <c r="PLO99" s="441"/>
      <c r="PLP99" s="443"/>
      <c r="PLQ99" s="441"/>
      <c r="PLR99" s="442"/>
      <c r="PLS99" s="443"/>
      <c r="PLT99" s="443"/>
      <c r="PLU99" s="443"/>
      <c r="PLV99" s="443"/>
      <c r="PLW99" s="444"/>
      <c r="PLX99" s="439"/>
      <c r="PLY99" s="439"/>
      <c r="PLZ99" s="441"/>
      <c r="PMA99" s="439"/>
      <c r="PMB99" s="438"/>
      <c r="PMC99" s="443"/>
      <c r="PMD99" s="441"/>
      <c r="PME99" s="441"/>
      <c r="PMF99" s="443"/>
      <c r="PMG99" s="441"/>
      <c r="PMH99" s="442"/>
      <c r="PMI99" s="443"/>
      <c r="PMJ99" s="443"/>
      <c r="PMK99" s="443"/>
      <c r="PML99" s="443"/>
      <c r="PMM99" s="444"/>
      <c r="PMN99" s="439"/>
      <c r="PMO99" s="439"/>
      <c r="PMP99" s="441"/>
      <c r="PMQ99" s="439"/>
      <c r="PMR99" s="438"/>
      <c r="PMS99" s="443"/>
      <c r="PMT99" s="441"/>
      <c r="PMU99" s="441"/>
      <c r="PMV99" s="443"/>
      <c r="PMW99" s="441"/>
      <c r="PMX99" s="442"/>
      <c r="PMY99" s="443"/>
      <c r="PMZ99" s="443"/>
      <c r="PNA99" s="443"/>
      <c r="PNB99" s="443"/>
      <c r="PNC99" s="444"/>
      <c r="PND99" s="439"/>
      <c r="PNE99" s="439"/>
      <c r="PNF99" s="441"/>
      <c r="PNG99" s="439"/>
      <c r="PNH99" s="438"/>
      <c r="PNI99" s="443"/>
      <c r="PNJ99" s="441"/>
      <c r="PNK99" s="441"/>
      <c r="PNL99" s="443"/>
      <c r="PNM99" s="441"/>
      <c r="PNN99" s="442"/>
      <c r="PNO99" s="443"/>
      <c r="PNP99" s="443"/>
      <c r="PNQ99" s="443"/>
      <c r="PNR99" s="443"/>
      <c r="PNS99" s="444"/>
      <c r="PNT99" s="439"/>
      <c r="PNU99" s="439"/>
      <c r="PNV99" s="441"/>
      <c r="PNW99" s="439"/>
      <c r="PNX99" s="438"/>
      <c r="PNY99" s="443"/>
      <c r="PNZ99" s="441"/>
      <c r="POA99" s="441"/>
      <c r="POB99" s="443"/>
      <c r="POC99" s="441"/>
      <c r="POD99" s="442"/>
      <c r="POE99" s="443"/>
      <c r="POF99" s="443"/>
      <c r="POG99" s="443"/>
      <c r="POH99" s="443"/>
      <c r="POI99" s="444"/>
      <c r="POJ99" s="439"/>
      <c r="POK99" s="439"/>
      <c r="POL99" s="441"/>
      <c r="POM99" s="439"/>
      <c r="PON99" s="438"/>
      <c r="POO99" s="443"/>
      <c r="POP99" s="441"/>
      <c r="POQ99" s="441"/>
      <c r="POR99" s="443"/>
      <c r="POS99" s="441"/>
      <c r="POT99" s="442"/>
      <c r="POU99" s="443"/>
      <c r="POV99" s="443"/>
      <c r="POW99" s="443"/>
      <c r="POX99" s="443"/>
      <c r="POY99" s="444"/>
      <c r="POZ99" s="439"/>
      <c r="PPA99" s="439"/>
      <c r="PPB99" s="441"/>
      <c r="PPC99" s="439"/>
      <c r="PPD99" s="438"/>
      <c r="PPE99" s="443"/>
      <c r="PPF99" s="441"/>
      <c r="PPG99" s="441"/>
      <c r="PPH99" s="443"/>
      <c r="PPI99" s="441"/>
      <c r="PPJ99" s="442"/>
      <c r="PPK99" s="443"/>
      <c r="PPL99" s="443"/>
      <c r="PPM99" s="443"/>
      <c r="PPN99" s="443"/>
      <c r="PPO99" s="444"/>
      <c r="PPP99" s="439"/>
      <c r="PPQ99" s="439"/>
      <c r="PPR99" s="441"/>
      <c r="PPS99" s="439"/>
      <c r="PPT99" s="438"/>
      <c r="PPU99" s="443"/>
      <c r="PPV99" s="441"/>
      <c r="PPW99" s="441"/>
      <c r="PPX99" s="443"/>
      <c r="PPY99" s="441"/>
      <c r="PPZ99" s="442"/>
      <c r="PQA99" s="443"/>
      <c r="PQB99" s="443"/>
      <c r="PQC99" s="443"/>
      <c r="PQD99" s="443"/>
      <c r="PQE99" s="444"/>
      <c r="PQF99" s="439"/>
      <c r="PQG99" s="439"/>
      <c r="PQH99" s="441"/>
      <c r="PQI99" s="439"/>
      <c r="PQJ99" s="438"/>
      <c r="PQK99" s="443"/>
      <c r="PQL99" s="441"/>
      <c r="PQM99" s="441"/>
      <c r="PQN99" s="443"/>
      <c r="PQO99" s="441"/>
      <c r="PQP99" s="442"/>
      <c r="PQQ99" s="443"/>
      <c r="PQR99" s="443"/>
      <c r="PQS99" s="443"/>
      <c r="PQT99" s="443"/>
      <c r="PQU99" s="444"/>
      <c r="PQV99" s="439"/>
      <c r="PQW99" s="439"/>
      <c r="PQX99" s="441"/>
      <c r="PQY99" s="439"/>
      <c r="PQZ99" s="438"/>
      <c r="PRA99" s="443"/>
      <c r="PRB99" s="441"/>
      <c r="PRC99" s="441"/>
      <c r="PRD99" s="443"/>
      <c r="PRE99" s="441"/>
      <c r="PRF99" s="442"/>
      <c r="PRG99" s="443"/>
      <c r="PRH99" s="443"/>
      <c r="PRI99" s="443"/>
      <c r="PRJ99" s="443"/>
      <c r="PRK99" s="444"/>
      <c r="PRL99" s="439"/>
      <c r="PRM99" s="439"/>
      <c r="PRN99" s="441"/>
      <c r="PRO99" s="439"/>
      <c r="PRP99" s="438"/>
      <c r="PRQ99" s="443"/>
      <c r="PRR99" s="441"/>
      <c r="PRS99" s="441"/>
      <c r="PRT99" s="443"/>
      <c r="PRU99" s="441"/>
      <c r="PRV99" s="442"/>
      <c r="PRW99" s="443"/>
      <c r="PRX99" s="443"/>
      <c r="PRY99" s="443"/>
      <c r="PRZ99" s="443"/>
      <c r="PSA99" s="444"/>
      <c r="PSB99" s="439"/>
      <c r="PSC99" s="439"/>
      <c r="PSD99" s="441"/>
      <c r="PSE99" s="439"/>
      <c r="PSF99" s="438"/>
      <c r="PSG99" s="443"/>
      <c r="PSH99" s="441"/>
      <c r="PSI99" s="441"/>
      <c r="PSJ99" s="443"/>
      <c r="PSK99" s="441"/>
      <c r="PSL99" s="442"/>
      <c r="PSM99" s="443"/>
      <c r="PSN99" s="443"/>
      <c r="PSO99" s="443"/>
      <c r="PSP99" s="443"/>
      <c r="PSQ99" s="444"/>
      <c r="PSR99" s="439"/>
      <c r="PSS99" s="439"/>
      <c r="PST99" s="441"/>
      <c r="PSU99" s="439"/>
      <c r="PSV99" s="438"/>
      <c r="PSW99" s="443"/>
      <c r="PSX99" s="441"/>
      <c r="PSY99" s="441"/>
      <c r="PSZ99" s="443"/>
      <c r="PTA99" s="441"/>
      <c r="PTB99" s="442"/>
      <c r="PTC99" s="443"/>
      <c r="PTD99" s="443"/>
      <c r="PTE99" s="443"/>
      <c r="PTF99" s="443"/>
      <c r="PTG99" s="444"/>
      <c r="PTH99" s="439"/>
      <c r="PTI99" s="439"/>
      <c r="PTJ99" s="441"/>
      <c r="PTK99" s="439"/>
      <c r="PTL99" s="438"/>
      <c r="PTM99" s="443"/>
      <c r="PTN99" s="441"/>
      <c r="PTO99" s="441"/>
      <c r="PTP99" s="443"/>
      <c r="PTQ99" s="441"/>
      <c r="PTR99" s="442"/>
      <c r="PTS99" s="443"/>
      <c r="PTT99" s="443"/>
      <c r="PTU99" s="443"/>
      <c r="PTV99" s="443"/>
      <c r="PTW99" s="444"/>
      <c r="PTX99" s="439"/>
      <c r="PTY99" s="439"/>
      <c r="PTZ99" s="441"/>
      <c r="PUA99" s="439"/>
      <c r="PUB99" s="438"/>
      <c r="PUC99" s="443"/>
      <c r="PUD99" s="441"/>
      <c r="PUE99" s="441"/>
      <c r="PUF99" s="443"/>
      <c r="PUG99" s="441"/>
      <c r="PUH99" s="442"/>
      <c r="PUI99" s="443"/>
      <c r="PUJ99" s="443"/>
      <c r="PUK99" s="443"/>
      <c r="PUL99" s="443"/>
      <c r="PUM99" s="444"/>
      <c r="PUN99" s="439"/>
      <c r="PUO99" s="439"/>
      <c r="PUP99" s="441"/>
      <c r="PUQ99" s="439"/>
      <c r="PUR99" s="438"/>
      <c r="PUS99" s="443"/>
      <c r="PUT99" s="441"/>
      <c r="PUU99" s="441"/>
      <c r="PUV99" s="443"/>
      <c r="PUW99" s="441"/>
      <c r="PUX99" s="442"/>
      <c r="PUY99" s="443"/>
      <c r="PUZ99" s="443"/>
      <c r="PVA99" s="443"/>
      <c r="PVB99" s="443"/>
      <c r="PVC99" s="444"/>
      <c r="PVD99" s="439"/>
      <c r="PVE99" s="439"/>
      <c r="PVF99" s="441"/>
      <c r="PVG99" s="439"/>
      <c r="PVH99" s="438"/>
      <c r="PVI99" s="443"/>
      <c r="PVJ99" s="441"/>
      <c r="PVK99" s="441"/>
      <c r="PVL99" s="443"/>
      <c r="PVM99" s="441"/>
      <c r="PVN99" s="442"/>
      <c r="PVO99" s="443"/>
      <c r="PVP99" s="443"/>
      <c r="PVQ99" s="443"/>
      <c r="PVR99" s="443"/>
      <c r="PVS99" s="444"/>
      <c r="PVT99" s="439"/>
      <c r="PVU99" s="439"/>
      <c r="PVV99" s="441"/>
      <c r="PVW99" s="439"/>
      <c r="PVX99" s="438"/>
      <c r="PVY99" s="443"/>
      <c r="PVZ99" s="441"/>
      <c r="PWA99" s="441"/>
      <c r="PWB99" s="443"/>
      <c r="PWC99" s="441"/>
      <c r="PWD99" s="442"/>
      <c r="PWE99" s="443"/>
      <c r="PWF99" s="443"/>
      <c r="PWG99" s="443"/>
      <c r="PWH99" s="443"/>
      <c r="PWI99" s="444"/>
      <c r="PWJ99" s="439"/>
      <c r="PWK99" s="439"/>
      <c r="PWL99" s="441"/>
      <c r="PWM99" s="439"/>
      <c r="PWN99" s="438"/>
      <c r="PWO99" s="443"/>
      <c r="PWP99" s="441"/>
      <c r="PWQ99" s="441"/>
      <c r="PWR99" s="443"/>
      <c r="PWS99" s="441"/>
      <c r="PWT99" s="442"/>
      <c r="PWU99" s="443"/>
      <c r="PWV99" s="443"/>
      <c r="PWW99" s="443"/>
      <c r="PWX99" s="443"/>
      <c r="PWY99" s="444"/>
      <c r="PWZ99" s="439"/>
      <c r="PXA99" s="439"/>
      <c r="PXB99" s="441"/>
      <c r="PXC99" s="439"/>
      <c r="PXD99" s="438"/>
      <c r="PXE99" s="443"/>
      <c r="PXF99" s="441"/>
      <c r="PXG99" s="441"/>
      <c r="PXH99" s="443"/>
      <c r="PXI99" s="441"/>
      <c r="PXJ99" s="442"/>
      <c r="PXK99" s="443"/>
      <c r="PXL99" s="443"/>
      <c r="PXM99" s="443"/>
      <c r="PXN99" s="443"/>
      <c r="PXO99" s="444"/>
      <c r="PXP99" s="439"/>
      <c r="PXQ99" s="439"/>
      <c r="PXR99" s="441"/>
      <c r="PXS99" s="439"/>
      <c r="PXT99" s="438"/>
      <c r="PXU99" s="443"/>
      <c r="PXV99" s="441"/>
      <c r="PXW99" s="441"/>
      <c r="PXX99" s="443"/>
      <c r="PXY99" s="441"/>
      <c r="PXZ99" s="442"/>
      <c r="PYA99" s="443"/>
      <c r="PYB99" s="443"/>
      <c r="PYC99" s="443"/>
      <c r="PYD99" s="443"/>
      <c r="PYE99" s="444"/>
      <c r="PYF99" s="439"/>
      <c r="PYG99" s="439"/>
      <c r="PYH99" s="441"/>
      <c r="PYI99" s="439"/>
      <c r="PYJ99" s="438"/>
      <c r="PYK99" s="443"/>
      <c r="PYL99" s="441"/>
      <c r="PYM99" s="441"/>
      <c r="PYN99" s="443"/>
      <c r="PYO99" s="441"/>
      <c r="PYP99" s="442"/>
      <c r="PYQ99" s="443"/>
      <c r="PYR99" s="443"/>
      <c r="PYS99" s="443"/>
      <c r="PYT99" s="443"/>
      <c r="PYU99" s="444"/>
      <c r="PYV99" s="439"/>
      <c r="PYW99" s="439"/>
      <c r="PYX99" s="441"/>
      <c r="PYY99" s="439"/>
      <c r="PYZ99" s="438"/>
      <c r="PZA99" s="443"/>
      <c r="PZB99" s="441"/>
      <c r="PZC99" s="441"/>
      <c r="PZD99" s="443"/>
      <c r="PZE99" s="441"/>
      <c r="PZF99" s="442"/>
      <c r="PZG99" s="443"/>
      <c r="PZH99" s="443"/>
      <c r="PZI99" s="443"/>
      <c r="PZJ99" s="443"/>
      <c r="PZK99" s="444"/>
      <c r="PZL99" s="439"/>
      <c r="PZM99" s="439"/>
      <c r="PZN99" s="441"/>
      <c r="PZO99" s="439"/>
      <c r="PZP99" s="438"/>
      <c r="PZQ99" s="443"/>
      <c r="PZR99" s="441"/>
      <c r="PZS99" s="441"/>
      <c r="PZT99" s="443"/>
      <c r="PZU99" s="441"/>
      <c r="PZV99" s="442"/>
      <c r="PZW99" s="443"/>
      <c r="PZX99" s="443"/>
      <c r="PZY99" s="443"/>
      <c r="PZZ99" s="443"/>
      <c r="QAA99" s="444"/>
      <c r="QAB99" s="439"/>
      <c r="QAC99" s="439"/>
      <c r="QAD99" s="441"/>
      <c r="QAE99" s="439"/>
      <c r="QAF99" s="438"/>
      <c r="QAG99" s="443"/>
      <c r="QAH99" s="441"/>
      <c r="QAI99" s="441"/>
      <c r="QAJ99" s="443"/>
      <c r="QAK99" s="441"/>
      <c r="QAL99" s="442"/>
      <c r="QAM99" s="443"/>
      <c r="QAN99" s="443"/>
      <c r="QAO99" s="443"/>
      <c r="QAP99" s="443"/>
      <c r="QAQ99" s="444"/>
      <c r="QAR99" s="439"/>
      <c r="QAS99" s="439"/>
      <c r="QAT99" s="441"/>
      <c r="QAU99" s="439"/>
      <c r="QAV99" s="438"/>
      <c r="QAW99" s="443"/>
      <c r="QAX99" s="441"/>
      <c r="QAY99" s="441"/>
      <c r="QAZ99" s="443"/>
      <c r="QBA99" s="441"/>
      <c r="QBB99" s="442"/>
      <c r="QBC99" s="443"/>
      <c r="QBD99" s="443"/>
      <c r="QBE99" s="443"/>
      <c r="QBF99" s="443"/>
      <c r="QBG99" s="444"/>
      <c r="QBH99" s="439"/>
      <c r="QBI99" s="439"/>
      <c r="QBJ99" s="441"/>
      <c r="QBK99" s="439"/>
      <c r="QBL99" s="438"/>
      <c r="QBM99" s="443"/>
      <c r="QBN99" s="441"/>
      <c r="QBO99" s="441"/>
      <c r="QBP99" s="443"/>
      <c r="QBQ99" s="441"/>
      <c r="QBR99" s="442"/>
      <c r="QBS99" s="443"/>
      <c r="QBT99" s="443"/>
      <c r="QBU99" s="443"/>
      <c r="QBV99" s="443"/>
      <c r="QBW99" s="444"/>
      <c r="QBX99" s="439"/>
      <c r="QBY99" s="439"/>
      <c r="QBZ99" s="441"/>
      <c r="QCA99" s="439"/>
      <c r="QCB99" s="438"/>
      <c r="QCC99" s="443"/>
      <c r="QCD99" s="441"/>
      <c r="QCE99" s="441"/>
      <c r="QCF99" s="443"/>
      <c r="QCG99" s="441"/>
      <c r="QCH99" s="442"/>
      <c r="QCI99" s="443"/>
      <c r="QCJ99" s="443"/>
      <c r="QCK99" s="443"/>
      <c r="QCL99" s="443"/>
      <c r="QCM99" s="444"/>
      <c r="QCN99" s="439"/>
      <c r="QCO99" s="439"/>
      <c r="QCP99" s="441"/>
      <c r="QCQ99" s="439"/>
      <c r="QCR99" s="438"/>
      <c r="QCS99" s="443"/>
      <c r="QCT99" s="441"/>
      <c r="QCU99" s="441"/>
      <c r="QCV99" s="443"/>
      <c r="QCW99" s="441"/>
      <c r="QCX99" s="442"/>
      <c r="QCY99" s="443"/>
      <c r="QCZ99" s="443"/>
      <c r="QDA99" s="443"/>
      <c r="QDB99" s="443"/>
      <c r="QDC99" s="444"/>
      <c r="QDD99" s="439"/>
      <c r="QDE99" s="439"/>
      <c r="QDF99" s="441"/>
      <c r="QDG99" s="439"/>
      <c r="QDH99" s="438"/>
      <c r="QDI99" s="443"/>
      <c r="QDJ99" s="441"/>
      <c r="QDK99" s="441"/>
      <c r="QDL99" s="443"/>
      <c r="QDM99" s="441"/>
      <c r="QDN99" s="442"/>
      <c r="QDO99" s="443"/>
      <c r="QDP99" s="443"/>
      <c r="QDQ99" s="443"/>
      <c r="QDR99" s="443"/>
      <c r="QDS99" s="444"/>
      <c r="QDT99" s="439"/>
      <c r="QDU99" s="439"/>
      <c r="QDV99" s="441"/>
      <c r="QDW99" s="439"/>
      <c r="QDX99" s="438"/>
      <c r="QDY99" s="443"/>
      <c r="QDZ99" s="441"/>
      <c r="QEA99" s="441"/>
      <c r="QEB99" s="443"/>
      <c r="QEC99" s="441"/>
      <c r="QED99" s="442"/>
      <c r="QEE99" s="443"/>
      <c r="QEF99" s="443"/>
      <c r="QEG99" s="443"/>
      <c r="QEH99" s="443"/>
      <c r="QEI99" s="444"/>
      <c r="QEJ99" s="439"/>
      <c r="QEK99" s="439"/>
      <c r="QEL99" s="441"/>
      <c r="QEM99" s="439"/>
      <c r="QEN99" s="438"/>
      <c r="QEO99" s="443"/>
      <c r="QEP99" s="441"/>
      <c r="QEQ99" s="441"/>
      <c r="QER99" s="443"/>
      <c r="QES99" s="441"/>
      <c r="QET99" s="442"/>
      <c r="QEU99" s="443"/>
      <c r="QEV99" s="443"/>
      <c r="QEW99" s="443"/>
      <c r="QEX99" s="443"/>
      <c r="QEY99" s="444"/>
      <c r="QEZ99" s="439"/>
      <c r="QFA99" s="439"/>
      <c r="QFB99" s="441"/>
      <c r="QFC99" s="439"/>
      <c r="QFD99" s="438"/>
      <c r="QFE99" s="443"/>
      <c r="QFF99" s="441"/>
      <c r="QFG99" s="441"/>
      <c r="QFH99" s="443"/>
      <c r="QFI99" s="441"/>
      <c r="QFJ99" s="442"/>
      <c r="QFK99" s="443"/>
      <c r="QFL99" s="443"/>
      <c r="QFM99" s="443"/>
      <c r="QFN99" s="443"/>
      <c r="QFO99" s="444"/>
      <c r="QFP99" s="439"/>
      <c r="QFQ99" s="439"/>
      <c r="QFR99" s="441"/>
      <c r="QFS99" s="439"/>
      <c r="QFT99" s="438"/>
      <c r="QFU99" s="443"/>
      <c r="QFV99" s="441"/>
      <c r="QFW99" s="441"/>
      <c r="QFX99" s="443"/>
      <c r="QFY99" s="441"/>
      <c r="QFZ99" s="442"/>
      <c r="QGA99" s="443"/>
      <c r="QGB99" s="443"/>
      <c r="QGC99" s="443"/>
      <c r="QGD99" s="443"/>
      <c r="QGE99" s="444"/>
      <c r="QGF99" s="439"/>
      <c r="QGG99" s="439"/>
      <c r="QGH99" s="441"/>
      <c r="QGI99" s="439"/>
      <c r="QGJ99" s="438"/>
      <c r="QGK99" s="443"/>
      <c r="QGL99" s="441"/>
      <c r="QGM99" s="441"/>
      <c r="QGN99" s="443"/>
      <c r="QGO99" s="441"/>
      <c r="QGP99" s="442"/>
      <c r="QGQ99" s="443"/>
      <c r="QGR99" s="443"/>
      <c r="QGS99" s="443"/>
      <c r="QGT99" s="443"/>
      <c r="QGU99" s="444"/>
      <c r="QGV99" s="439"/>
      <c r="QGW99" s="439"/>
      <c r="QGX99" s="441"/>
      <c r="QGY99" s="439"/>
      <c r="QGZ99" s="438"/>
      <c r="QHA99" s="443"/>
      <c r="QHB99" s="441"/>
      <c r="QHC99" s="441"/>
      <c r="QHD99" s="443"/>
      <c r="QHE99" s="441"/>
      <c r="QHF99" s="442"/>
      <c r="QHG99" s="443"/>
      <c r="QHH99" s="443"/>
      <c r="QHI99" s="443"/>
      <c r="QHJ99" s="443"/>
      <c r="QHK99" s="444"/>
      <c r="QHL99" s="439"/>
      <c r="QHM99" s="439"/>
      <c r="QHN99" s="441"/>
      <c r="QHO99" s="439"/>
      <c r="QHP99" s="438"/>
      <c r="QHQ99" s="443"/>
      <c r="QHR99" s="441"/>
      <c r="QHS99" s="441"/>
      <c r="QHT99" s="443"/>
      <c r="QHU99" s="441"/>
      <c r="QHV99" s="442"/>
      <c r="QHW99" s="443"/>
      <c r="QHX99" s="443"/>
      <c r="QHY99" s="443"/>
      <c r="QHZ99" s="443"/>
      <c r="QIA99" s="444"/>
      <c r="QIB99" s="439"/>
      <c r="QIC99" s="439"/>
      <c r="QID99" s="441"/>
      <c r="QIE99" s="439"/>
      <c r="QIF99" s="438"/>
      <c r="QIG99" s="443"/>
      <c r="QIH99" s="441"/>
      <c r="QII99" s="441"/>
      <c r="QIJ99" s="443"/>
      <c r="QIK99" s="441"/>
      <c r="QIL99" s="442"/>
      <c r="QIM99" s="443"/>
      <c r="QIN99" s="443"/>
      <c r="QIO99" s="443"/>
      <c r="QIP99" s="443"/>
      <c r="QIQ99" s="444"/>
      <c r="QIR99" s="439"/>
      <c r="QIS99" s="439"/>
      <c r="QIT99" s="441"/>
      <c r="QIU99" s="439"/>
      <c r="QIV99" s="438"/>
      <c r="QIW99" s="443"/>
      <c r="QIX99" s="441"/>
      <c r="QIY99" s="441"/>
      <c r="QIZ99" s="443"/>
      <c r="QJA99" s="441"/>
      <c r="QJB99" s="442"/>
      <c r="QJC99" s="443"/>
      <c r="QJD99" s="443"/>
      <c r="QJE99" s="443"/>
      <c r="QJF99" s="443"/>
      <c r="QJG99" s="444"/>
      <c r="QJH99" s="439"/>
      <c r="QJI99" s="439"/>
      <c r="QJJ99" s="441"/>
      <c r="QJK99" s="439"/>
      <c r="QJL99" s="438"/>
      <c r="QJM99" s="443"/>
      <c r="QJN99" s="441"/>
      <c r="QJO99" s="441"/>
      <c r="QJP99" s="443"/>
      <c r="QJQ99" s="441"/>
      <c r="QJR99" s="442"/>
      <c r="QJS99" s="443"/>
      <c r="QJT99" s="443"/>
      <c r="QJU99" s="443"/>
      <c r="QJV99" s="443"/>
      <c r="QJW99" s="444"/>
      <c r="QJX99" s="439"/>
      <c r="QJY99" s="439"/>
      <c r="QJZ99" s="441"/>
      <c r="QKA99" s="439"/>
      <c r="QKB99" s="438"/>
      <c r="QKC99" s="443"/>
      <c r="QKD99" s="441"/>
      <c r="QKE99" s="441"/>
      <c r="QKF99" s="443"/>
      <c r="QKG99" s="441"/>
      <c r="QKH99" s="442"/>
      <c r="QKI99" s="443"/>
      <c r="QKJ99" s="443"/>
      <c r="QKK99" s="443"/>
      <c r="QKL99" s="443"/>
      <c r="QKM99" s="444"/>
      <c r="QKN99" s="439"/>
      <c r="QKO99" s="439"/>
      <c r="QKP99" s="441"/>
      <c r="QKQ99" s="439"/>
      <c r="QKR99" s="438"/>
      <c r="QKS99" s="443"/>
      <c r="QKT99" s="441"/>
      <c r="QKU99" s="441"/>
      <c r="QKV99" s="443"/>
      <c r="QKW99" s="441"/>
      <c r="QKX99" s="442"/>
      <c r="QKY99" s="443"/>
      <c r="QKZ99" s="443"/>
      <c r="QLA99" s="443"/>
      <c r="QLB99" s="443"/>
      <c r="QLC99" s="444"/>
      <c r="QLD99" s="439"/>
      <c r="QLE99" s="439"/>
      <c r="QLF99" s="441"/>
      <c r="QLG99" s="439"/>
      <c r="QLH99" s="438"/>
      <c r="QLI99" s="443"/>
      <c r="QLJ99" s="441"/>
      <c r="QLK99" s="441"/>
      <c r="QLL99" s="443"/>
      <c r="QLM99" s="441"/>
      <c r="QLN99" s="442"/>
      <c r="QLO99" s="443"/>
      <c r="QLP99" s="443"/>
      <c r="QLQ99" s="443"/>
      <c r="QLR99" s="443"/>
      <c r="QLS99" s="444"/>
      <c r="QLT99" s="439"/>
      <c r="QLU99" s="439"/>
      <c r="QLV99" s="441"/>
      <c r="QLW99" s="439"/>
      <c r="QLX99" s="438"/>
      <c r="QLY99" s="443"/>
      <c r="QLZ99" s="441"/>
      <c r="QMA99" s="441"/>
      <c r="QMB99" s="443"/>
      <c r="QMC99" s="441"/>
      <c r="QMD99" s="442"/>
      <c r="QME99" s="443"/>
      <c r="QMF99" s="443"/>
      <c r="QMG99" s="443"/>
      <c r="QMH99" s="443"/>
      <c r="QMI99" s="444"/>
      <c r="QMJ99" s="439"/>
      <c r="QMK99" s="439"/>
      <c r="QML99" s="441"/>
      <c r="QMM99" s="439"/>
      <c r="QMN99" s="438"/>
      <c r="QMO99" s="443"/>
      <c r="QMP99" s="441"/>
      <c r="QMQ99" s="441"/>
      <c r="QMR99" s="443"/>
      <c r="QMS99" s="441"/>
      <c r="QMT99" s="442"/>
      <c r="QMU99" s="443"/>
      <c r="QMV99" s="443"/>
      <c r="QMW99" s="443"/>
      <c r="QMX99" s="443"/>
      <c r="QMY99" s="444"/>
      <c r="QMZ99" s="439"/>
      <c r="QNA99" s="439"/>
      <c r="QNB99" s="441"/>
      <c r="QNC99" s="439"/>
      <c r="QND99" s="438"/>
      <c r="QNE99" s="443"/>
      <c r="QNF99" s="441"/>
      <c r="QNG99" s="441"/>
      <c r="QNH99" s="443"/>
      <c r="QNI99" s="441"/>
      <c r="QNJ99" s="442"/>
      <c r="QNK99" s="443"/>
      <c r="QNL99" s="443"/>
      <c r="QNM99" s="443"/>
      <c r="QNN99" s="443"/>
      <c r="QNO99" s="444"/>
      <c r="QNP99" s="439"/>
      <c r="QNQ99" s="439"/>
      <c r="QNR99" s="441"/>
      <c r="QNS99" s="439"/>
      <c r="QNT99" s="438"/>
      <c r="QNU99" s="443"/>
      <c r="QNV99" s="441"/>
      <c r="QNW99" s="441"/>
      <c r="QNX99" s="443"/>
      <c r="QNY99" s="441"/>
      <c r="QNZ99" s="442"/>
      <c r="QOA99" s="443"/>
      <c r="QOB99" s="443"/>
      <c r="QOC99" s="443"/>
      <c r="QOD99" s="443"/>
      <c r="QOE99" s="444"/>
      <c r="QOF99" s="439"/>
      <c r="QOG99" s="439"/>
      <c r="QOH99" s="441"/>
      <c r="QOI99" s="439"/>
      <c r="QOJ99" s="438"/>
      <c r="QOK99" s="443"/>
      <c r="QOL99" s="441"/>
      <c r="QOM99" s="441"/>
      <c r="QON99" s="443"/>
      <c r="QOO99" s="441"/>
      <c r="QOP99" s="442"/>
      <c r="QOQ99" s="443"/>
      <c r="QOR99" s="443"/>
      <c r="QOS99" s="443"/>
      <c r="QOT99" s="443"/>
      <c r="QOU99" s="444"/>
      <c r="QOV99" s="439"/>
      <c r="QOW99" s="439"/>
      <c r="QOX99" s="441"/>
      <c r="QOY99" s="439"/>
      <c r="QOZ99" s="438"/>
      <c r="QPA99" s="443"/>
      <c r="QPB99" s="441"/>
      <c r="QPC99" s="441"/>
      <c r="QPD99" s="443"/>
      <c r="QPE99" s="441"/>
      <c r="QPF99" s="442"/>
      <c r="QPG99" s="443"/>
      <c r="QPH99" s="443"/>
      <c r="QPI99" s="443"/>
      <c r="QPJ99" s="443"/>
      <c r="QPK99" s="444"/>
      <c r="QPL99" s="439"/>
      <c r="QPM99" s="439"/>
      <c r="QPN99" s="441"/>
      <c r="QPO99" s="439"/>
      <c r="QPP99" s="438"/>
      <c r="QPQ99" s="443"/>
      <c r="QPR99" s="441"/>
      <c r="QPS99" s="441"/>
      <c r="QPT99" s="443"/>
      <c r="QPU99" s="441"/>
      <c r="QPV99" s="442"/>
      <c r="QPW99" s="443"/>
      <c r="QPX99" s="443"/>
      <c r="QPY99" s="443"/>
      <c r="QPZ99" s="443"/>
      <c r="QQA99" s="444"/>
      <c r="QQB99" s="439"/>
      <c r="QQC99" s="439"/>
      <c r="QQD99" s="441"/>
      <c r="QQE99" s="439"/>
      <c r="QQF99" s="438"/>
      <c r="QQG99" s="443"/>
      <c r="QQH99" s="441"/>
      <c r="QQI99" s="441"/>
      <c r="QQJ99" s="443"/>
      <c r="QQK99" s="441"/>
      <c r="QQL99" s="442"/>
      <c r="QQM99" s="443"/>
      <c r="QQN99" s="443"/>
      <c r="QQO99" s="443"/>
      <c r="QQP99" s="443"/>
      <c r="QQQ99" s="444"/>
      <c r="QQR99" s="439"/>
      <c r="QQS99" s="439"/>
      <c r="QQT99" s="441"/>
      <c r="QQU99" s="439"/>
      <c r="QQV99" s="438"/>
      <c r="QQW99" s="443"/>
      <c r="QQX99" s="441"/>
      <c r="QQY99" s="441"/>
      <c r="QQZ99" s="443"/>
      <c r="QRA99" s="441"/>
      <c r="QRB99" s="442"/>
      <c r="QRC99" s="443"/>
      <c r="QRD99" s="443"/>
      <c r="QRE99" s="443"/>
      <c r="QRF99" s="443"/>
      <c r="QRG99" s="444"/>
      <c r="QRH99" s="439"/>
      <c r="QRI99" s="439"/>
      <c r="QRJ99" s="441"/>
      <c r="QRK99" s="439"/>
      <c r="QRL99" s="438"/>
      <c r="QRM99" s="443"/>
      <c r="QRN99" s="441"/>
      <c r="QRO99" s="441"/>
      <c r="QRP99" s="443"/>
      <c r="QRQ99" s="441"/>
      <c r="QRR99" s="442"/>
      <c r="QRS99" s="443"/>
      <c r="QRT99" s="443"/>
      <c r="QRU99" s="443"/>
      <c r="QRV99" s="443"/>
      <c r="QRW99" s="444"/>
      <c r="QRX99" s="439"/>
      <c r="QRY99" s="439"/>
      <c r="QRZ99" s="441"/>
      <c r="QSA99" s="439"/>
      <c r="QSB99" s="438"/>
      <c r="QSC99" s="443"/>
      <c r="QSD99" s="441"/>
      <c r="QSE99" s="441"/>
      <c r="QSF99" s="443"/>
      <c r="QSG99" s="441"/>
      <c r="QSH99" s="442"/>
      <c r="QSI99" s="443"/>
      <c r="QSJ99" s="443"/>
      <c r="QSK99" s="443"/>
      <c r="QSL99" s="443"/>
      <c r="QSM99" s="444"/>
      <c r="QSN99" s="439"/>
      <c r="QSO99" s="439"/>
      <c r="QSP99" s="441"/>
      <c r="QSQ99" s="439"/>
      <c r="QSR99" s="438"/>
      <c r="QSS99" s="443"/>
      <c r="QST99" s="441"/>
      <c r="QSU99" s="441"/>
      <c r="QSV99" s="443"/>
      <c r="QSW99" s="441"/>
      <c r="QSX99" s="442"/>
      <c r="QSY99" s="443"/>
      <c r="QSZ99" s="443"/>
      <c r="QTA99" s="443"/>
      <c r="QTB99" s="443"/>
      <c r="QTC99" s="444"/>
      <c r="QTD99" s="439"/>
      <c r="QTE99" s="439"/>
      <c r="QTF99" s="441"/>
      <c r="QTG99" s="439"/>
      <c r="QTH99" s="438"/>
      <c r="QTI99" s="443"/>
      <c r="QTJ99" s="441"/>
      <c r="QTK99" s="441"/>
      <c r="QTL99" s="443"/>
      <c r="QTM99" s="441"/>
      <c r="QTN99" s="442"/>
      <c r="QTO99" s="443"/>
      <c r="QTP99" s="443"/>
      <c r="QTQ99" s="443"/>
      <c r="QTR99" s="443"/>
      <c r="QTS99" s="444"/>
      <c r="QTT99" s="439"/>
      <c r="QTU99" s="439"/>
      <c r="QTV99" s="441"/>
      <c r="QTW99" s="439"/>
      <c r="QTX99" s="438"/>
      <c r="QTY99" s="443"/>
      <c r="QTZ99" s="441"/>
      <c r="QUA99" s="441"/>
      <c r="QUB99" s="443"/>
      <c r="QUC99" s="441"/>
      <c r="QUD99" s="442"/>
      <c r="QUE99" s="443"/>
      <c r="QUF99" s="443"/>
      <c r="QUG99" s="443"/>
      <c r="QUH99" s="443"/>
      <c r="QUI99" s="444"/>
      <c r="QUJ99" s="439"/>
      <c r="QUK99" s="439"/>
      <c r="QUL99" s="441"/>
      <c r="QUM99" s="439"/>
      <c r="QUN99" s="438"/>
      <c r="QUO99" s="443"/>
      <c r="QUP99" s="441"/>
      <c r="QUQ99" s="441"/>
      <c r="QUR99" s="443"/>
      <c r="QUS99" s="441"/>
      <c r="QUT99" s="442"/>
      <c r="QUU99" s="443"/>
      <c r="QUV99" s="443"/>
      <c r="QUW99" s="443"/>
      <c r="QUX99" s="443"/>
      <c r="QUY99" s="444"/>
      <c r="QUZ99" s="439"/>
      <c r="QVA99" s="439"/>
      <c r="QVB99" s="441"/>
      <c r="QVC99" s="439"/>
      <c r="QVD99" s="438"/>
      <c r="QVE99" s="443"/>
      <c r="QVF99" s="441"/>
      <c r="QVG99" s="441"/>
      <c r="QVH99" s="443"/>
      <c r="QVI99" s="441"/>
      <c r="QVJ99" s="442"/>
      <c r="QVK99" s="443"/>
      <c r="QVL99" s="443"/>
      <c r="QVM99" s="443"/>
      <c r="QVN99" s="443"/>
      <c r="QVO99" s="444"/>
      <c r="QVP99" s="439"/>
      <c r="QVQ99" s="439"/>
      <c r="QVR99" s="441"/>
      <c r="QVS99" s="439"/>
      <c r="QVT99" s="438"/>
      <c r="QVU99" s="443"/>
      <c r="QVV99" s="441"/>
      <c r="QVW99" s="441"/>
      <c r="QVX99" s="443"/>
      <c r="QVY99" s="441"/>
      <c r="QVZ99" s="442"/>
      <c r="QWA99" s="443"/>
      <c r="QWB99" s="443"/>
      <c r="QWC99" s="443"/>
      <c r="QWD99" s="443"/>
      <c r="QWE99" s="444"/>
      <c r="QWF99" s="439"/>
      <c r="QWG99" s="439"/>
      <c r="QWH99" s="441"/>
      <c r="QWI99" s="439"/>
      <c r="QWJ99" s="438"/>
      <c r="QWK99" s="443"/>
      <c r="QWL99" s="441"/>
      <c r="QWM99" s="441"/>
      <c r="QWN99" s="443"/>
      <c r="QWO99" s="441"/>
      <c r="QWP99" s="442"/>
      <c r="QWQ99" s="443"/>
      <c r="QWR99" s="443"/>
      <c r="QWS99" s="443"/>
      <c r="QWT99" s="443"/>
      <c r="QWU99" s="444"/>
      <c r="QWV99" s="439"/>
      <c r="QWW99" s="439"/>
      <c r="QWX99" s="441"/>
      <c r="QWY99" s="439"/>
      <c r="QWZ99" s="438"/>
      <c r="QXA99" s="443"/>
      <c r="QXB99" s="441"/>
      <c r="QXC99" s="441"/>
      <c r="QXD99" s="443"/>
      <c r="QXE99" s="441"/>
      <c r="QXF99" s="442"/>
      <c r="QXG99" s="443"/>
      <c r="QXH99" s="443"/>
      <c r="QXI99" s="443"/>
      <c r="QXJ99" s="443"/>
      <c r="QXK99" s="444"/>
      <c r="QXL99" s="439"/>
      <c r="QXM99" s="439"/>
      <c r="QXN99" s="441"/>
      <c r="QXO99" s="439"/>
      <c r="QXP99" s="438"/>
      <c r="QXQ99" s="443"/>
      <c r="QXR99" s="441"/>
      <c r="QXS99" s="441"/>
      <c r="QXT99" s="443"/>
      <c r="QXU99" s="441"/>
      <c r="QXV99" s="442"/>
      <c r="QXW99" s="443"/>
      <c r="QXX99" s="443"/>
      <c r="QXY99" s="443"/>
      <c r="QXZ99" s="443"/>
      <c r="QYA99" s="444"/>
      <c r="QYB99" s="439"/>
      <c r="QYC99" s="439"/>
      <c r="QYD99" s="441"/>
      <c r="QYE99" s="439"/>
      <c r="QYF99" s="438"/>
      <c r="QYG99" s="443"/>
      <c r="QYH99" s="441"/>
      <c r="QYI99" s="441"/>
      <c r="QYJ99" s="443"/>
      <c r="QYK99" s="441"/>
      <c r="QYL99" s="442"/>
      <c r="QYM99" s="443"/>
      <c r="QYN99" s="443"/>
      <c r="QYO99" s="443"/>
      <c r="QYP99" s="443"/>
      <c r="QYQ99" s="444"/>
      <c r="QYR99" s="439"/>
      <c r="QYS99" s="439"/>
      <c r="QYT99" s="441"/>
      <c r="QYU99" s="439"/>
      <c r="QYV99" s="438"/>
      <c r="QYW99" s="443"/>
      <c r="QYX99" s="441"/>
      <c r="QYY99" s="441"/>
      <c r="QYZ99" s="443"/>
      <c r="QZA99" s="441"/>
      <c r="QZB99" s="442"/>
      <c r="QZC99" s="443"/>
      <c r="QZD99" s="443"/>
      <c r="QZE99" s="443"/>
      <c r="QZF99" s="443"/>
      <c r="QZG99" s="444"/>
      <c r="QZH99" s="439"/>
      <c r="QZI99" s="439"/>
      <c r="QZJ99" s="441"/>
      <c r="QZK99" s="439"/>
      <c r="QZL99" s="438"/>
      <c r="QZM99" s="443"/>
      <c r="QZN99" s="441"/>
      <c r="QZO99" s="441"/>
      <c r="QZP99" s="443"/>
      <c r="QZQ99" s="441"/>
      <c r="QZR99" s="442"/>
      <c r="QZS99" s="443"/>
      <c r="QZT99" s="443"/>
      <c r="QZU99" s="443"/>
      <c r="QZV99" s="443"/>
      <c r="QZW99" s="444"/>
      <c r="QZX99" s="439"/>
      <c r="QZY99" s="439"/>
      <c r="QZZ99" s="441"/>
      <c r="RAA99" s="439"/>
      <c r="RAB99" s="438"/>
      <c r="RAC99" s="443"/>
      <c r="RAD99" s="441"/>
      <c r="RAE99" s="441"/>
      <c r="RAF99" s="443"/>
      <c r="RAG99" s="441"/>
      <c r="RAH99" s="442"/>
      <c r="RAI99" s="443"/>
      <c r="RAJ99" s="443"/>
      <c r="RAK99" s="443"/>
      <c r="RAL99" s="443"/>
      <c r="RAM99" s="444"/>
      <c r="RAN99" s="439"/>
      <c r="RAO99" s="439"/>
      <c r="RAP99" s="441"/>
      <c r="RAQ99" s="439"/>
      <c r="RAR99" s="438"/>
      <c r="RAS99" s="443"/>
      <c r="RAT99" s="441"/>
      <c r="RAU99" s="441"/>
      <c r="RAV99" s="443"/>
      <c r="RAW99" s="441"/>
      <c r="RAX99" s="442"/>
      <c r="RAY99" s="443"/>
      <c r="RAZ99" s="443"/>
      <c r="RBA99" s="443"/>
      <c r="RBB99" s="443"/>
      <c r="RBC99" s="444"/>
      <c r="RBD99" s="439"/>
      <c r="RBE99" s="439"/>
      <c r="RBF99" s="441"/>
      <c r="RBG99" s="439"/>
      <c r="RBH99" s="438"/>
      <c r="RBI99" s="443"/>
      <c r="RBJ99" s="441"/>
      <c r="RBK99" s="441"/>
      <c r="RBL99" s="443"/>
      <c r="RBM99" s="441"/>
      <c r="RBN99" s="442"/>
      <c r="RBO99" s="443"/>
      <c r="RBP99" s="443"/>
      <c r="RBQ99" s="443"/>
      <c r="RBR99" s="443"/>
      <c r="RBS99" s="444"/>
      <c r="RBT99" s="439"/>
      <c r="RBU99" s="439"/>
      <c r="RBV99" s="441"/>
      <c r="RBW99" s="439"/>
      <c r="RBX99" s="438"/>
      <c r="RBY99" s="443"/>
      <c r="RBZ99" s="441"/>
      <c r="RCA99" s="441"/>
      <c r="RCB99" s="443"/>
      <c r="RCC99" s="441"/>
      <c r="RCD99" s="442"/>
      <c r="RCE99" s="443"/>
      <c r="RCF99" s="443"/>
      <c r="RCG99" s="443"/>
      <c r="RCH99" s="443"/>
      <c r="RCI99" s="444"/>
      <c r="RCJ99" s="439"/>
      <c r="RCK99" s="439"/>
      <c r="RCL99" s="441"/>
      <c r="RCM99" s="439"/>
      <c r="RCN99" s="438"/>
      <c r="RCO99" s="443"/>
      <c r="RCP99" s="441"/>
      <c r="RCQ99" s="441"/>
      <c r="RCR99" s="443"/>
      <c r="RCS99" s="441"/>
      <c r="RCT99" s="442"/>
      <c r="RCU99" s="443"/>
      <c r="RCV99" s="443"/>
      <c r="RCW99" s="443"/>
      <c r="RCX99" s="443"/>
      <c r="RCY99" s="444"/>
      <c r="RCZ99" s="439"/>
      <c r="RDA99" s="439"/>
      <c r="RDB99" s="441"/>
      <c r="RDC99" s="439"/>
      <c r="RDD99" s="438"/>
      <c r="RDE99" s="443"/>
      <c r="RDF99" s="441"/>
      <c r="RDG99" s="441"/>
      <c r="RDH99" s="443"/>
      <c r="RDI99" s="441"/>
      <c r="RDJ99" s="442"/>
      <c r="RDK99" s="443"/>
      <c r="RDL99" s="443"/>
      <c r="RDM99" s="443"/>
      <c r="RDN99" s="443"/>
      <c r="RDO99" s="444"/>
      <c r="RDP99" s="439"/>
      <c r="RDQ99" s="439"/>
      <c r="RDR99" s="441"/>
      <c r="RDS99" s="439"/>
      <c r="RDT99" s="438"/>
      <c r="RDU99" s="443"/>
      <c r="RDV99" s="441"/>
      <c r="RDW99" s="441"/>
      <c r="RDX99" s="443"/>
      <c r="RDY99" s="441"/>
      <c r="RDZ99" s="442"/>
      <c r="REA99" s="443"/>
      <c r="REB99" s="443"/>
      <c r="REC99" s="443"/>
      <c r="RED99" s="443"/>
      <c r="REE99" s="444"/>
      <c r="REF99" s="439"/>
      <c r="REG99" s="439"/>
      <c r="REH99" s="441"/>
      <c r="REI99" s="439"/>
      <c r="REJ99" s="438"/>
      <c r="REK99" s="443"/>
      <c r="REL99" s="441"/>
      <c r="REM99" s="441"/>
      <c r="REN99" s="443"/>
      <c r="REO99" s="441"/>
      <c r="REP99" s="442"/>
      <c r="REQ99" s="443"/>
      <c r="RER99" s="443"/>
      <c r="RES99" s="443"/>
      <c r="RET99" s="443"/>
      <c r="REU99" s="444"/>
      <c r="REV99" s="439"/>
      <c r="REW99" s="439"/>
      <c r="REX99" s="441"/>
      <c r="REY99" s="439"/>
      <c r="REZ99" s="438"/>
      <c r="RFA99" s="443"/>
      <c r="RFB99" s="441"/>
      <c r="RFC99" s="441"/>
      <c r="RFD99" s="443"/>
      <c r="RFE99" s="441"/>
      <c r="RFF99" s="442"/>
      <c r="RFG99" s="443"/>
      <c r="RFH99" s="443"/>
      <c r="RFI99" s="443"/>
      <c r="RFJ99" s="443"/>
      <c r="RFK99" s="444"/>
      <c r="RFL99" s="439"/>
      <c r="RFM99" s="439"/>
      <c r="RFN99" s="441"/>
      <c r="RFO99" s="439"/>
      <c r="RFP99" s="438"/>
      <c r="RFQ99" s="443"/>
      <c r="RFR99" s="441"/>
      <c r="RFS99" s="441"/>
      <c r="RFT99" s="443"/>
      <c r="RFU99" s="441"/>
      <c r="RFV99" s="442"/>
      <c r="RFW99" s="443"/>
      <c r="RFX99" s="443"/>
      <c r="RFY99" s="443"/>
      <c r="RFZ99" s="443"/>
      <c r="RGA99" s="444"/>
      <c r="RGB99" s="439"/>
      <c r="RGC99" s="439"/>
      <c r="RGD99" s="441"/>
      <c r="RGE99" s="439"/>
      <c r="RGF99" s="438"/>
      <c r="RGG99" s="443"/>
      <c r="RGH99" s="441"/>
      <c r="RGI99" s="441"/>
      <c r="RGJ99" s="443"/>
      <c r="RGK99" s="441"/>
      <c r="RGL99" s="442"/>
      <c r="RGM99" s="443"/>
      <c r="RGN99" s="443"/>
      <c r="RGO99" s="443"/>
      <c r="RGP99" s="443"/>
      <c r="RGQ99" s="444"/>
      <c r="RGR99" s="439"/>
      <c r="RGS99" s="439"/>
      <c r="RGT99" s="441"/>
      <c r="RGU99" s="439"/>
      <c r="RGV99" s="438"/>
      <c r="RGW99" s="443"/>
      <c r="RGX99" s="441"/>
      <c r="RGY99" s="441"/>
      <c r="RGZ99" s="443"/>
      <c r="RHA99" s="441"/>
      <c r="RHB99" s="442"/>
      <c r="RHC99" s="443"/>
      <c r="RHD99" s="443"/>
      <c r="RHE99" s="443"/>
      <c r="RHF99" s="443"/>
      <c r="RHG99" s="444"/>
      <c r="RHH99" s="439"/>
      <c r="RHI99" s="439"/>
      <c r="RHJ99" s="441"/>
      <c r="RHK99" s="439"/>
      <c r="RHL99" s="438"/>
      <c r="RHM99" s="443"/>
      <c r="RHN99" s="441"/>
      <c r="RHO99" s="441"/>
      <c r="RHP99" s="443"/>
      <c r="RHQ99" s="441"/>
      <c r="RHR99" s="442"/>
      <c r="RHS99" s="443"/>
      <c r="RHT99" s="443"/>
      <c r="RHU99" s="443"/>
      <c r="RHV99" s="443"/>
      <c r="RHW99" s="444"/>
      <c r="RHX99" s="439"/>
      <c r="RHY99" s="439"/>
      <c r="RHZ99" s="441"/>
      <c r="RIA99" s="439"/>
      <c r="RIB99" s="438"/>
      <c r="RIC99" s="443"/>
      <c r="RID99" s="441"/>
      <c r="RIE99" s="441"/>
      <c r="RIF99" s="443"/>
      <c r="RIG99" s="441"/>
      <c r="RIH99" s="442"/>
      <c r="RII99" s="443"/>
      <c r="RIJ99" s="443"/>
      <c r="RIK99" s="443"/>
      <c r="RIL99" s="443"/>
      <c r="RIM99" s="444"/>
      <c r="RIN99" s="439"/>
      <c r="RIO99" s="439"/>
      <c r="RIP99" s="441"/>
      <c r="RIQ99" s="439"/>
      <c r="RIR99" s="438"/>
      <c r="RIS99" s="443"/>
      <c r="RIT99" s="441"/>
      <c r="RIU99" s="441"/>
      <c r="RIV99" s="443"/>
      <c r="RIW99" s="441"/>
      <c r="RIX99" s="442"/>
      <c r="RIY99" s="443"/>
      <c r="RIZ99" s="443"/>
      <c r="RJA99" s="443"/>
      <c r="RJB99" s="443"/>
      <c r="RJC99" s="444"/>
      <c r="RJD99" s="439"/>
      <c r="RJE99" s="439"/>
      <c r="RJF99" s="441"/>
      <c r="RJG99" s="439"/>
      <c r="RJH99" s="438"/>
      <c r="RJI99" s="443"/>
      <c r="RJJ99" s="441"/>
      <c r="RJK99" s="441"/>
      <c r="RJL99" s="443"/>
      <c r="RJM99" s="441"/>
      <c r="RJN99" s="442"/>
      <c r="RJO99" s="443"/>
      <c r="RJP99" s="443"/>
      <c r="RJQ99" s="443"/>
      <c r="RJR99" s="443"/>
      <c r="RJS99" s="444"/>
      <c r="RJT99" s="439"/>
      <c r="RJU99" s="439"/>
      <c r="RJV99" s="441"/>
      <c r="RJW99" s="439"/>
      <c r="RJX99" s="438"/>
      <c r="RJY99" s="443"/>
      <c r="RJZ99" s="441"/>
      <c r="RKA99" s="441"/>
      <c r="RKB99" s="443"/>
      <c r="RKC99" s="441"/>
      <c r="RKD99" s="442"/>
      <c r="RKE99" s="443"/>
      <c r="RKF99" s="443"/>
      <c r="RKG99" s="443"/>
      <c r="RKH99" s="443"/>
      <c r="RKI99" s="444"/>
      <c r="RKJ99" s="439"/>
      <c r="RKK99" s="439"/>
      <c r="RKL99" s="441"/>
      <c r="RKM99" s="439"/>
      <c r="RKN99" s="438"/>
      <c r="RKO99" s="443"/>
      <c r="RKP99" s="441"/>
      <c r="RKQ99" s="441"/>
      <c r="RKR99" s="443"/>
      <c r="RKS99" s="441"/>
      <c r="RKT99" s="442"/>
      <c r="RKU99" s="443"/>
      <c r="RKV99" s="443"/>
      <c r="RKW99" s="443"/>
      <c r="RKX99" s="443"/>
      <c r="RKY99" s="444"/>
      <c r="RKZ99" s="439"/>
      <c r="RLA99" s="439"/>
      <c r="RLB99" s="441"/>
      <c r="RLC99" s="439"/>
      <c r="RLD99" s="438"/>
      <c r="RLE99" s="443"/>
      <c r="RLF99" s="441"/>
      <c r="RLG99" s="441"/>
      <c r="RLH99" s="443"/>
      <c r="RLI99" s="441"/>
      <c r="RLJ99" s="442"/>
      <c r="RLK99" s="443"/>
      <c r="RLL99" s="443"/>
      <c r="RLM99" s="443"/>
      <c r="RLN99" s="443"/>
      <c r="RLO99" s="444"/>
      <c r="RLP99" s="439"/>
      <c r="RLQ99" s="439"/>
      <c r="RLR99" s="441"/>
      <c r="RLS99" s="439"/>
      <c r="RLT99" s="438"/>
      <c r="RLU99" s="443"/>
      <c r="RLV99" s="441"/>
      <c r="RLW99" s="441"/>
      <c r="RLX99" s="443"/>
      <c r="RLY99" s="441"/>
      <c r="RLZ99" s="442"/>
      <c r="RMA99" s="443"/>
      <c r="RMB99" s="443"/>
      <c r="RMC99" s="443"/>
      <c r="RMD99" s="443"/>
      <c r="RME99" s="444"/>
      <c r="RMF99" s="439"/>
      <c r="RMG99" s="439"/>
      <c r="RMH99" s="441"/>
      <c r="RMI99" s="439"/>
      <c r="RMJ99" s="438"/>
      <c r="RMK99" s="443"/>
      <c r="RML99" s="441"/>
      <c r="RMM99" s="441"/>
      <c r="RMN99" s="443"/>
      <c r="RMO99" s="441"/>
      <c r="RMP99" s="442"/>
      <c r="RMQ99" s="443"/>
      <c r="RMR99" s="443"/>
      <c r="RMS99" s="443"/>
      <c r="RMT99" s="443"/>
      <c r="RMU99" s="444"/>
      <c r="RMV99" s="439"/>
      <c r="RMW99" s="439"/>
      <c r="RMX99" s="441"/>
      <c r="RMY99" s="439"/>
      <c r="RMZ99" s="438"/>
      <c r="RNA99" s="443"/>
      <c r="RNB99" s="441"/>
      <c r="RNC99" s="441"/>
      <c r="RND99" s="443"/>
      <c r="RNE99" s="441"/>
      <c r="RNF99" s="442"/>
      <c r="RNG99" s="443"/>
      <c r="RNH99" s="443"/>
      <c r="RNI99" s="443"/>
      <c r="RNJ99" s="443"/>
      <c r="RNK99" s="444"/>
      <c r="RNL99" s="439"/>
      <c r="RNM99" s="439"/>
      <c r="RNN99" s="441"/>
      <c r="RNO99" s="439"/>
      <c r="RNP99" s="438"/>
      <c r="RNQ99" s="443"/>
      <c r="RNR99" s="441"/>
      <c r="RNS99" s="441"/>
      <c r="RNT99" s="443"/>
      <c r="RNU99" s="441"/>
      <c r="RNV99" s="442"/>
      <c r="RNW99" s="443"/>
      <c r="RNX99" s="443"/>
      <c r="RNY99" s="443"/>
      <c r="RNZ99" s="443"/>
      <c r="ROA99" s="444"/>
      <c r="ROB99" s="439"/>
      <c r="ROC99" s="439"/>
      <c r="ROD99" s="441"/>
      <c r="ROE99" s="439"/>
      <c r="ROF99" s="438"/>
      <c r="ROG99" s="443"/>
      <c r="ROH99" s="441"/>
      <c r="ROI99" s="441"/>
      <c r="ROJ99" s="443"/>
      <c r="ROK99" s="441"/>
      <c r="ROL99" s="442"/>
      <c r="ROM99" s="443"/>
      <c r="RON99" s="443"/>
      <c r="ROO99" s="443"/>
      <c r="ROP99" s="443"/>
      <c r="ROQ99" s="444"/>
      <c r="ROR99" s="439"/>
      <c r="ROS99" s="439"/>
      <c r="ROT99" s="441"/>
      <c r="ROU99" s="439"/>
      <c r="ROV99" s="438"/>
      <c r="ROW99" s="443"/>
      <c r="ROX99" s="441"/>
      <c r="ROY99" s="441"/>
      <c r="ROZ99" s="443"/>
      <c r="RPA99" s="441"/>
      <c r="RPB99" s="442"/>
      <c r="RPC99" s="443"/>
      <c r="RPD99" s="443"/>
      <c r="RPE99" s="443"/>
      <c r="RPF99" s="443"/>
      <c r="RPG99" s="444"/>
      <c r="RPH99" s="439"/>
      <c r="RPI99" s="439"/>
      <c r="RPJ99" s="441"/>
      <c r="RPK99" s="439"/>
      <c r="RPL99" s="438"/>
      <c r="RPM99" s="443"/>
      <c r="RPN99" s="441"/>
      <c r="RPO99" s="441"/>
      <c r="RPP99" s="443"/>
      <c r="RPQ99" s="441"/>
      <c r="RPR99" s="442"/>
      <c r="RPS99" s="443"/>
      <c r="RPT99" s="443"/>
      <c r="RPU99" s="443"/>
      <c r="RPV99" s="443"/>
      <c r="RPW99" s="444"/>
      <c r="RPX99" s="439"/>
      <c r="RPY99" s="439"/>
      <c r="RPZ99" s="441"/>
      <c r="RQA99" s="439"/>
      <c r="RQB99" s="438"/>
      <c r="RQC99" s="443"/>
      <c r="RQD99" s="441"/>
      <c r="RQE99" s="441"/>
      <c r="RQF99" s="443"/>
      <c r="RQG99" s="441"/>
      <c r="RQH99" s="442"/>
      <c r="RQI99" s="443"/>
      <c r="RQJ99" s="443"/>
      <c r="RQK99" s="443"/>
      <c r="RQL99" s="443"/>
      <c r="RQM99" s="444"/>
      <c r="RQN99" s="439"/>
      <c r="RQO99" s="439"/>
      <c r="RQP99" s="441"/>
      <c r="RQQ99" s="439"/>
      <c r="RQR99" s="438"/>
      <c r="RQS99" s="443"/>
      <c r="RQT99" s="441"/>
      <c r="RQU99" s="441"/>
      <c r="RQV99" s="443"/>
      <c r="RQW99" s="441"/>
      <c r="RQX99" s="442"/>
      <c r="RQY99" s="443"/>
      <c r="RQZ99" s="443"/>
      <c r="RRA99" s="443"/>
      <c r="RRB99" s="443"/>
      <c r="RRC99" s="444"/>
      <c r="RRD99" s="439"/>
      <c r="RRE99" s="439"/>
      <c r="RRF99" s="441"/>
      <c r="RRG99" s="439"/>
      <c r="RRH99" s="438"/>
      <c r="RRI99" s="443"/>
      <c r="RRJ99" s="441"/>
      <c r="RRK99" s="441"/>
      <c r="RRL99" s="443"/>
      <c r="RRM99" s="441"/>
      <c r="RRN99" s="442"/>
      <c r="RRO99" s="443"/>
      <c r="RRP99" s="443"/>
      <c r="RRQ99" s="443"/>
      <c r="RRR99" s="443"/>
      <c r="RRS99" s="444"/>
      <c r="RRT99" s="439"/>
      <c r="RRU99" s="439"/>
      <c r="RRV99" s="441"/>
      <c r="RRW99" s="439"/>
      <c r="RRX99" s="438"/>
      <c r="RRY99" s="443"/>
      <c r="RRZ99" s="441"/>
      <c r="RSA99" s="441"/>
      <c r="RSB99" s="443"/>
      <c r="RSC99" s="441"/>
      <c r="RSD99" s="442"/>
      <c r="RSE99" s="443"/>
      <c r="RSF99" s="443"/>
      <c r="RSG99" s="443"/>
      <c r="RSH99" s="443"/>
      <c r="RSI99" s="444"/>
      <c r="RSJ99" s="439"/>
      <c r="RSK99" s="439"/>
      <c r="RSL99" s="441"/>
      <c r="RSM99" s="439"/>
      <c r="RSN99" s="438"/>
      <c r="RSO99" s="443"/>
      <c r="RSP99" s="441"/>
      <c r="RSQ99" s="441"/>
      <c r="RSR99" s="443"/>
      <c r="RSS99" s="441"/>
      <c r="RST99" s="442"/>
      <c r="RSU99" s="443"/>
      <c r="RSV99" s="443"/>
      <c r="RSW99" s="443"/>
      <c r="RSX99" s="443"/>
      <c r="RSY99" s="444"/>
      <c r="RSZ99" s="439"/>
      <c r="RTA99" s="439"/>
      <c r="RTB99" s="441"/>
      <c r="RTC99" s="439"/>
      <c r="RTD99" s="438"/>
      <c r="RTE99" s="443"/>
      <c r="RTF99" s="441"/>
      <c r="RTG99" s="441"/>
      <c r="RTH99" s="443"/>
      <c r="RTI99" s="441"/>
      <c r="RTJ99" s="442"/>
      <c r="RTK99" s="443"/>
      <c r="RTL99" s="443"/>
      <c r="RTM99" s="443"/>
      <c r="RTN99" s="443"/>
      <c r="RTO99" s="444"/>
      <c r="RTP99" s="439"/>
      <c r="RTQ99" s="439"/>
      <c r="RTR99" s="441"/>
      <c r="RTS99" s="439"/>
      <c r="RTT99" s="438"/>
      <c r="RTU99" s="443"/>
      <c r="RTV99" s="441"/>
      <c r="RTW99" s="441"/>
      <c r="RTX99" s="443"/>
      <c r="RTY99" s="441"/>
      <c r="RTZ99" s="442"/>
      <c r="RUA99" s="443"/>
      <c r="RUB99" s="443"/>
      <c r="RUC99" s="443"/>
      <c r="RUD99" s="443"/>
      <c r="RUE99" s="444"/>
      <c r="RUF99" s="439"/>
      <c r="RUG99" s="439"/>
      <c r="RUH99" s="441"/>
      <c r="RUI99" s="439"/>
      <c r="RUJ99" s="438"/>
      <c r="RUK99" s="443"/>
      <c r="RUL99" s="441"/>
      <c r="RUM99" s="441"/>
      <c r="RUN99" s="443"/>
      <c r="RUO99" s="441"/>
      <c r="RUP99" s="442"/>
      <c r="RUQ99" s="443"/>
      <c r="RUR99" s="443"/>
      <c r="RUS99" s="443"/>
      <c r="RUT99" s="443"/>
      <c r="RUU99" s="444"/>
      <c r="RUV99" s="439"/>
      <c r="RUW99" s="439"/>
      <c r="RUX99" s="441"/>
      <c r="RUY99" s="439"/>
      <c r="RUZ99" s="438"/>
      <c r="RVA99" s="443"/>
      <c r="RVB99" s="441"/>
      <c r="RVC99" s="441"/>
      <c r="RVD99" s="443"/>
      <c r="RVE99" s="441"/>
      <c r="RVF99" s="442"/>
      <c r="RVG99" s="443"/>
      <c r="RVH99" s="443"/>
      <c r="RVI99" s="443"/>
      <c r="RVJ99" s="443"/>
      <c r="RVK99" s="444"/>
      <c r="RVL99" s="439"/>
      <c r="RVM99" s="439"/>
      <c r="RVN99" s="441"/>
      <c r="RVO99" s="439"/>
      <c r="RVP99" s="438"/>
      <c r="RVQ99" s="443"/>
      <c r="RVR99" s="441"/>
      <c r="RVS99" s="441"/>
      <c r="RVT99" s="443"/>
      <c r="RVU99" s="441"/>
      <c r="RVV99" s="442"/>
      <c r="RVW99" s="443"/>
      <c r="RVX99" s="443"/>
      <c r="RVY99" s="443"/>
      <c r="RVZ99" s="443"/>
      <c r="RWA99" s="444"/>
      <c r="RWB99" s="439"/>
      <c r="RWC99" s="439"/>
      <c r="RWD99" s="441"/>
      <c r="RWE99" s="439"/>
      <c r="RWF99" s="438"/>
      <c r="RWG99" s="443"/>
      <c r="RWH99" s="441"/>
      <c r="RWI99" s="441"/>
      <c r="RWJ99" s="443"/>
      <c r="RWK99" s="441"/>
      <c r="RWL99" s="442"/>
      <c r="RWM99" s="443"/>
      <c r="RWN99" s="443"/>
      <c r="RWO99" s="443"/>
      <c r="RWP99" s="443"/>
      <c r="RWQ99" s="444"/>
      <c r="RWR99" s="439"/>
      <c r="RWS99" s="439"/>
      <c r="RWT99" s="441"/>
      <c r="RWU99" s="439"/>
      <c r="RWV99" s="438"/>
      <c r="RWW99" s="443"/>
      <c r="RWX99" s="441"/>
      <c r="RWY99" s="441"/>
      <c r="RWZ99" s="443"/>
      <c r="RXA99" s="441"/>
      <c r="RXB99" s="442"/>
      <c r="RXC99" s="443"/>
      <c r="RXD99" s="443"/>
      <c r="RXE99" s="443"/>
      <c r="RXF99" s="443"/>
      <c r="RXG99" s="444"/>
      <c r="RXH99" s="439"/>
      <c r="RXI99" s="439"/>
      <c r="RXJ99" s="441"/>
      <c r="RXK99" s="439"/>
      <c r="RXL99" s="438"/>
      <c r="RXM99" s="443"/>
      <c r="RXN99" s="441"/>
      <c r="RXO99" s="441"/>
      <c r="RXP99" s="443"/>
      <c r="RXQ99" s="441"/>
      <c r="RXR99" s="442"/>
      <c r="RXS99" s="443"/>
      <c r="RXT99" s="443"/>
      <c r="RXU99" s="443"/>
      <c r="RXV99" s="443"/>
      <c r="RXW99" s="444"/>
      <c r="RXX99" s="439"/>
      <c r="RXY99" s="439"/>
      <c r="RXZ99" s="441"/>
      <c r="RYA99" s="439"/>
      <c r="RYB99" s="438"/>
      <c r="RYC99" s="443"/>
      <c r="RYD99" s="441"/>
      <c r="RYE99" s="441"/>
      <c r="RYF99" s="443"/>
      <c r="RYG99" s="441"/>
      <c r="RYH99" s="442"/>
      <c r="RYI99" s="443"/>
      <c r="RYJ99" s="443"/>
      <c r="RYK99" s="443"/>
      <c r="RYL99" s="443"/>
      <c r="RYM99" s="444"/>
      <c r="RYN99" s="439"/>
      <c r="RYO99" s="439"/>
      <c r="RYP99" s="441"/>
      <c r="RYQ99" s="439"/>
      <c r="RYR99" s="438"/>
      <c r="RYS99" s="443"/>
      <c r="RYT99" s="441"/>
      <c r="RYU99" s="441"/>
      <c r="RYV99" s="443"/>
      <c r="RYW99" s="441"/>
      <c r="RYX99" s="442"/>
      <c r="RYY99" s="443"/>
      <c r="RYZ99" s="443"/>
      <c r="RZA99" s="443"/>
      <c r="RZB99" s="443"/>
      <c r="RZC99" s="444"/>
      <c r="RZD99" s="439"/>
      <c r="RZE99" s="439"/>
      <c r="RZF99" s="441"/>
      <c r="RZG99" s="439"/>
      <c r="RZH99" s="438"/>
      <c r="RZI99" s="443"/>
      <c r="RZJ99" s="441"/>
      <c r="RZK99" s="441"/>
      <c r="RZL99" s="443"/>
      <c r="RZM99" s="441"/>
      <c r="RZN99" s="442"/>
      <c r="RZO99" s="443"/>
      <c r="RZP99" s="443"/>
      <c r="RZQ99" s="443"/>
      <c r="RZR99" s="443"/>
      <c r="RZS99" s="444"/>
      <c r="RZT99" s="439"/>
      <c r="RZU99" s="439"/>
      <c r="RZV99" s="441"/>
      <c r="RZW99" s="439"/>
      <c r="RZX99" s="438"/>
      <c r="RZY99" s="443"/>
      <c r="RZZ99" s="441"/>
      <c r="SAA99" s="441"/>
      <c r="SAB99" s="443"/>
      <c r="SAC99" s="441"/>
      <c r="SAD99" s="442"/>
      <c r="SAE99" s="443"/>
      <c r="SAF99" s="443"/>
      <c r="SAG99" s="443"/>
      <c r="SAH99" s="443"/>
      <c r="SAI99" s="444"/>
      <c r="SAJ99" s="439"/>
      <c r="SAK99" s="439"/>
      <c r="SAL99" s="441"/>
      <c r="SAM99" s="439"/>
      <c r="SAN99" s="438"/>
      <c r="SAO99" s="443"/>
      <c r="SAP99" s="441"/>
      <c r="SAQ99" s="441"/>
      <c r="SAR99" s="443"/>
      <c r="SAS99" s="441"/>
      <c r="SAT99" s="442"/>
      <c r="SAU99" s="443"/>
      <c r="SAV99" s="443"/>
      <c r="SAW99" s="443"/>
      <c r="SAX99" s="443"/>
      <c r="SAY99" s="444"/>
      <c r="SAZ99" s="439"/>
      <c r="SBA99" s="439"/>
      <c r="SBB99" s="441"/>
      <c r="SBC99" s="439"/>
      <c r="SBD99" s="438"/>
      <c r="SBE99" s="443"/>
      <c r="SBF99" s="441"/>
      <c r="SBG99" s="441"/>
      <c r="SBH99" s="443"/>
      <c r="SBI99" s="441"/>
      <c r="SBJ99" s="442"/>
      <c r="SBK99" s="443"/>
      <c r="SBL99" s="443"/>
      <c r="SBM99" s="443"/>
      <c r="SBN99" s="443"/>
      <c r="SBO99" s="444"/>
      <c r="SBP99" s="439"/>
      <c r="SBQ99" s="439"/>
      <c r="SBR99" s="441"/>
      <c r="SBS99" s="439"/>
      <c r="SBT99" s="438"/>
      <c r="SBU99" s="443"/>
      <c r="SBV99" s="441"/>
      <c r="SBW99" s="441"/>
      <c r="SBX99" s="443"/>
      <c r="SBY99" s="441"/>
      <c r="SBZ99" s="442"/>
      <c r="SCA99" s="443"/>
      <c r="SCB99" s="443"/>
      <c r="SCC99" s="443"/>
      <c r="SCD99" s="443"/>
      <c r="SCE99" s="444"/>
      <c r="SCF99" s="439"/>
      <c r="SCG99" s="439"/>
      <c r="SCH99" s="441"/>
      <c r="SCI99" s="439"/>
      <c r="SCJ99" s="438"/>
      <c r="SCK99" s="443"/>
      <c r="SCL99" s="441"/>
      <c r="SCM99" s="441"/>
      <c r="SCN99" s="443"/>
      <c r="SCO99" s="441"/>
      <c r="SCP99" s="442"/>
      <c r="SCQ99" s="443"/>
      <c r="SCR99" s="443"/>
      <c r="SCS99" s="443"/>
      <c r="SCT99" s="443"/>
      <c r="SCU99" s="444"/>
      <c r="SCV99" s="439"/>
      <c r="SCW99" s="439"/>
      <c r="SCX99" s="441"/>
      <c r="SCY99" s="439"/>
      <c r="SCZ99" s="438"/>
      <c r="SDA99" s="443"/>
      <c r="SDB99" s="441"/>
      <c r="SDC99" s="441"/>
      <c r="SDD99" s="443"/>
      <c r="SDE99" s="441"/>
      <c r="SDF99" s="442"/>
      <c r="SDG99" s="443"/>
      <c r="SDH99" s="443"/>
      <c r="SDI99" s="443"/>
      <c r="SDJ99" s="443"/>
      <c r="SDK99" s="444"/>
      <c r="SDL99" s="439"/>
      <c r="SDM99" s="439"/>
      <c r="SDN99" s="441"/>
      <c r="SDO99" s="439"/>
      <c r="SDP99" s="438"/>
      <c r="SDQ99" s="443"/>
      <c r="SDR99" s="441"/>
      <c r="SDS99" s="441"/>
      <c r="SDT99" s="443"/>
      <c r="SDU99" s="441"/>
      <c r="SDV99" s="442"/>
      <c r="SDW99" s="443"/>
      <c r="SDX99" s="443"/>
      <c r="SDY99" s="443"/>
      <c r="SDZ99" s="443"/>
      <c r="SEA99" s="444"/>
      <c r="SEB99" s="439"/>
      <c r="SEC99" s="439"/>
      <c r="SED99" s="441"/>
      <c r="SEE99" s="439"/>
      <c r="SEF99" s="438"/>
      <c r="SEG99" s="443"/>
      <c r="SEH99" s="441"/>
      <c r="SEI99" s="441"/>
      <c r="SEJ99" s="443"/>
      <c r="SEK99" s="441"/>
      <c r="SEL99" s="442"/>
      <c r="SEM99" s="443"/>
      <c r="SEN99" s="443"/>
      <c r="SEO99" s="443"/>
      <c r="SEP99" s="443"/>
      <c r="SEQ99" s="444"/>
      <c r="SER99" s="439"/>
      <c r="SES99" s="439"/>
      <c r="SET99" s="441"/>
      <c r="SEU99" s="439"/>
      <c r="SEV99" s="438"/>
      <c r="SEW99" s="443"/>
      <c r="SEX99" s="441"/>
      <c r="SEY99" s="441"/>
      <c r="SEZ99" s="443"/>
      <c r="SFA99" s="441"/>
      <c r="SFB99" s="442"/>
      <c r="SFC99" s="443"/>
      <c r="SFD99" s="443"/>
      <c r="SFE99" s="443"/>
      <c r="SFF99" s="443"/>
      <c r="SFG99" s="444"/>
      <c r="SFH99" s="439"/>
      <c r="SFI99" s="439"/>
      <c r="SFJ99" s="441"/>
      <c r="SFK99" s="439"/>
      <c r="SFL99" s="438"/>
      <c r="SFM99" s="443"/>
      <c r="SFN99" s="441"/>
      <c r="SFO99" s="441"/>
      <c r="SFP99" s="443"/>
      <c r="SFQ99" s="441"/>
      <c r="SFR99" s="442"/>
      <c r="SFS99" s="443"/>
      <c r="SFT99" s="443"/>
      <c r="SFU99" s="443"/>
      <c r="SFV99" s="443"/>
      <c r="SFW99" s="444"/>
      <c r="SFX99" s="439"/>
      <c r="SFY99" s="439"/>
      <c r="SFZ99" s="441"/>
      <c r="SGA99" s="439"/>
      <c r="SGB99" s="438"/>
      <c r="SGC99" s="443"/>
      <c r="SGD99" s="441"/>
      <c r="SGE99" s="441"/>
      <c r="SGF99" s="443"/>
      <c r="SGG99" s="441"/>
      <c r="SGH99" s="442"/>
      <c r="SGI99" s="443"/>
      <c r="SGJ99" s="443"/>
      <c r="SGK99" s="443"/>
      <c r="SGL99" s="443"/>
      <c r="SGM99" s="444"/>
      <c r="SGN99" s="439"/>
      <c r="SGO99" s="439"/>
      <c r="SGP99" s="441"/>
      <c r="SGQ99" s="439"/>
      <c r="SGR99" s="438"/>
      <c r="SGS99" s="443"/>
      <c r="SGT99" s="441"/>
      <c r="SGU99" s="441"/>
      <c r="SGV99" s="443"/>
      <c r="SGW99" s="441"/>
      <c r="SGX99" s="442"/>
      <c r="SGY99" s="443"/>
      <c r="SGZ99" s="443"/>
      <c r="SHA99" s="443"/>
      <c r="SHB99" s="443"/>
      <c r="SHC99" s="444"/>
      <c r="SHD99" s="439"/>
      <c r="SHE99" s="439"/>
      <c r="SHF99" s="441"/>
      <c r="SHG99" s="439"/>
      <c r="SHH99" s="438"/>
      <c r="SHI99" s="443"/>
      <c r="SHJ99" s="441"/>
      <c r="SHK99" s="441"/>
      <c r="SHL99" s="443"/>
      <c r="SHM99" s="441"/>
      <c r="SHN99" s="442"/>
      <c r="SHO99" s="443"/>
      <c r="SHP99" s="443"/>
      <c r="SHQ99" s="443"/>
      <c r="SHR99" s="443"/>
      <c r="SHS99" s="444"/>
      <c r="SHT99" s="439"/>
      <c r="SHU99" s="439"/>
      <c r="SHV99" s="441"/>
      <c r="SHW99" s="439"/>
      <c r="SHX99" s="438"/>
      <c r="SHY99" s="443"/>
      <c r="SHZ99" s="441"/>
      <c r="SIA99" s="441"/>
      <c r="SIB99" s="443"/>
      <c r="SIC99" s="441"/>
      <c r="SID99" s="442"/>
      <c r="SIE99" s="443"/>
      <c r="SIF99" s="443"/>
      <c r="SIG99" s="443"/>
      <c r="SIH99" s="443"/>
      <c r="SII99" s="444"/>
      <c r="SIJ99" s="439"/>
      <c r="SIK99" s="439"/>
      <c r="SIL99" s="441"/>
      <c r="SIM99" s="439"/>
      <c r="SIN99" s="438"/>
      <c r="SIO99" s="443"/>
      <c r="SIP99" s="441"/>
      <c r="SIQ99" s="441"/>
      <c r="SIR99" s="443"/>
      <c r="SIS99" s="441"/>
      <c r="SIT99" s="442"/>
      <c r="SIU99" s="443"/>
      <c r="SIV99" s="443"/>
      <c r="SIW99" s="443"/>
      <c r="SIX99" s="443"/>
      <c r="SIY99" s="444"/>
      <c r="SIZ99" s="439"/>
      <c r="SJA99" s="439"/>
      <c r="SJB99" s="441"/>
      <c r="SJC99" s="439"/>
      <c r="SJD99" s="438"/>
      <c r="SJE99" s="443"/>
      <c r="SJF99" s="441"/>
      <c r="SJG99" s="441"/>
      <c r="SJH99" s="443"/>
      <c r="SJI99" s="441"/>
      <c r="SJJ99" s="442"/>
      <c r="SJK99" s="443"/>
      <c r="SJL99" s="443"/>
      <c r="SJM99" s="443"/>
      <c r="SJN99" s="443"/>
      <c r="SJO99" s="444"/>
      <c r="SJP99" s="439"/>
      <c r="SJQ99" s="439"/>
      <c r="SJR99" s="441"/>
      <c r="SJS99" s="439"/>
      <c r="SJT99" s="438"/>
      <c r="SJU99" s="443"/>
      <c r="SJV99" s="441"/>
      <c r="SJW99" s="441"/>
      <c r="SJX99" s="443"/>
      <c r="SJY99" s="441"/>
      <c r="SJZ99" s="442"/>
      <c r="SKA99" s="443"/>
      <c r="SKB99" s="443"/>
      <c r="SKC99" s="443"/>
      <c r="SKD99" s="443"/>
      <c r="SKE99" s="444"/>
      <c r="SKF99" s="439"/>
      <c r="SKG99" s="439"/>
      <c r="SKH99" s="441"/>
      <c r="SKI99" s="439"/>
      <c r="SKJ99" s="438"/>
      <c r="SKK99" s="443"/>
      <c r="SKL99" s="441"/>
      <c r="SKM99" s="441"/>
      <c r="SKN99" s="443"/>
      <c r="SKO99" s="441"/>
      <c r="SKP99" s="442"/>
      <c r="SKQ99" s="443"/>
      <c r="SKR99" s="443"/>
      <c r="SKS99" s="443"/>
      <c r="SKT99" s="443"/>
      <c r="SKU99" s="444"/>
      <c r="SKV99" s="439"/>
      <c r="SKW99" s="439"/>
      <c r="SKX99" s="441"/>
      <c r="SKY99" s="439"/>
      <c r="SKZ99" s="438"/>
      <c r="SLA99" s="443"/>
      <c r="SLB99" s="441"/>
      <c r="SLC99" s="441"/>
      <c r="SLD99" s="443"/>
      <c r="SLE99" s="441"/>
      <c r="SLF99" s="442"/>
      <c r="SLG99" s="443"/>
      <c r="SLH99" s="443"/>
      <c r="SLI99" s="443"/>
      <c r="SLJ99" s="443"/>
      <c r="SLK99" s="444"/>
      <c r="SLL99" s="439"/>
      <c r="SLM99" s="439"/>
      <c r="SLN99" s="441"/>
      <c r="SLO99" s="439"/>
      <c r="SLP99" s="438"/>
      <c r="SLQ99" s="443"/>
      <c r="SLR99" s="441"/>
      <c r="SLS99" s="441"/>
      <c r="SLT99" s="443"/>
      <c r="SLU99" s="441"/>
      <c r="SLV99" s="442"/>
      <c r="SLW99" s="443"/>
      <c r="SLX99" s="443"/>
      <c r="SLY99" s="443"/>
      <c r="SLZ99" s="443"/>
      <c r="SMA99" s="444"/>
      <c r="SMB99" s="439"/>
      <c r="SMC99" s="439"/>
      <c r="SMD99" s="441"/>
      <c r="SME99" s="439"/>
      <c r="SMF99" s="438"/>
      <c r="SMG99" s="443"/>
      <c r="SMH99" s="441"/>
      <c r="SMI99" s="441"/>
      <c r="SMJ99" s="443"/>
      <c r="SMK99" s="441"/>
      <c r="SML99" s="442"/>
      <c r="SMM99" s="443"/>
      <c r="SMN99" s="443"/>
      <c r="SMO99" s="443"/>
      <c r="SMP99" s="443"/>
      <c r="SMQ99" s="444"/>
      <c r="SMR99" s="439"/>
      <c r="SMS99" s="439"/>
      <c r="SMT99" s="441"/>
      <c r="SMU99" s="439"/>
      <c r="SMV99" s="438"/>
      <c r="SMW99" s="443"/>
      <c r="SMX99" s="441"/>
      <c r="SMY99" s="441"/>
      <c r="SMZ99" s="443"/>
      <c r="SNA99" s="441"/>
      <c r="SNB99" s="442"/>
      <c r="SNC99" s="443"/>
      <c r="SND99" s="443"/>
      <c r="SNE99" s="443"/>
      <c r="SNF99" s="443"/>
      <c r="SNG99" s="444"/>
      <c r="SNH99" s="439"/>
      <c r="SNI99" s="439"/>
      <c r="SNJ99" s="441"/>
      <c r="SNK99" s="439"/>
      <c r="SNL99" s="438"/>
      <c r="SNM99" s="443"/>
      <c r="SNN99" s="441"/>
      <c r="SNO99" s="441"/>
      <c r="SNP99" s="443"/>
      <c r="SNQ99" s="441"/>
      <c r="SNR99" s="442"/>
      <c r="SNS99" s="443"/>
      <c r="SNT99" s="443"/>
      <c r="SNU99" s="443"/>
      <c r="SNV99" s="443"/>
      <c r="SNW99" s="444"/>
      <c r="SNX99" s="439"/>
      <c r="SNY99" s="439"/>
      <c r="SNZ99" s="441"/>
      <c r="SOA99" s="439"/>
      <c r="SOB99" s="438"/>
      <c r="SOC99" s="443"/>
      <c r="SOD99" s="441"/>
      <c r="SOE99" s="441"/>
      <c r="SOF99" s="443"/>
      <c r="SOG99" s="441"/>
      <c r="SOH99" s="442"/>
      <c r="SOI99" s="443"/>
      <c r="SOJ99" s="443"/>
      <c r="SOK99" s="443"/>
      <c r="SOL99" s="443"/>
      <c r="SOM99" s="444"/>
      <c r="SON99" s="439"/>
      <c r="SOO99" s="439"/>
      <c r="SOP99" s="441"/>
      <c r="SOQ99" s="439"/>
      <c r="SOR99" s="438"/>
      <c r="SOS99" s="443"/>
      <c r="SOT99" s="441"/>
      <c r="SOU99" s="441"/>
      <c r="SOV99" s="443"/>
      <c r="SOW99" s="441"/>
      <c r="SOX99" s="442"/>
      <c r="SOY99" s="443"/>
      <c r="SOZ99" s="443"/>
      <c r="SPA99" s="443"/>
      <c r="SPB99" s="443"/>
      <c r="SPC99" s="444"/>
      <c r="SPD99" s="439"/>
      <c r="SPE99" s="439"/>
      <c r="SPF99" s="441"/>
      <c r="SPG99" s="439"/>
      <c r="SPH99" s="438"/>
      <c r="SPI99" s="443"/>
      <c r="SPJ99" s="441"/>
      <c r="SPK99" s="441"/>
      <c r="SPL99" s="443"/>
      <c r="SPM99" s="441"/>
      <c r="SPN99" s="442"/>
      <c r="SPO99" s="443"/>
      <c r="SPP99" s="443"/>
      <c r="SPQ99" s="443"/>
      <c r="SPR99" s="443"/>
      <c r="SPS99" s="444"/>
      <c r="SPT99" s="439"/>
      <c r="SPU99" s="439"/>
      <c r="SPV99" s="441"/>
      <c r="SPW99" s="439"/>
      <c r="SPX99" s="438"/>
      <c r="SPY99" s="443"/>
      <c r="SPZ99" s="441"/>
      <c r="SQA99" s="441"/>
      <c r="SQB99" s="443"/>
      <c r="SQC99" s="441"/>
      <c r="SQD99" s="442"/>
      <c r="SQE99" s="443"/>
      <c r="SQF99" s="443"/>
      <c r="SQG99" s="443"/>
      <c r="SQH99" s="443"/>
      <c r="SQI99" s="444"/>
      <c r="SQJ99" s="439"/>
      <c r="SQK99" s="439"/>
      <c r="SQL99" s="441"/>
      <c r="SQM99" s="439"/>
      <c r="SQN99" s="438"/>
      <c r="SQO99" s="443"/>
      <c r="SQP99" s="441"/>
      <c r="SQQ99" s="441"/>
      <c r="SQR99" s="443"/>
      <c r="SQS99" s="441"/>
      <c r="SQT99" s="442"/>
      <c r="SQU99" s="443"/>
      <c r="SQV99" s="443"/>
      <c r="SQW99" s="443"/>
      <c r="SQX99" s="443"/>
      <c r="SQY99" s="444"/>
      <c r="SQZ99" s="439"/>
      <c r="SRA99" s="439"/>
      <c r="SRB99" s="441"/>
      <c r="SRC99" s="439"/>
      <c r="SRD99" s="438"/>
      <c r="SRE99" s="443"/>
      <c r="SRF99" s="441"/>
      <c r="SRG99" s="441"/>
      <c r="SRH99" s="443"/>
      <c r="SRI99" s="441"/>
      <c r="SRJ99" s="442"/>
      <c r="SRK99" s="443"/>
      <c r="SRL99" s="443"/>
      <c r="SRM99" s="443"/>
      <c r="SRN99" s="443"/>
      <c r="SRO99" s="444"/>
      <c r="SRP99" s="439"/>
      <c r="SRQ99" s="439"/>
      <c r="SRR99" s="441"/>
      <c r="SRS99" s="439"/>
      <c r="SRT99" s="438"/>
      <c r="SRU99" s="443"/>
      <c r="SRV99" s="441"/>
      <c r="SRW99" s="441"/>
      <c r="SRX99" s="443"/>
      <c r="SRY99" s="441"/>
      <c r="SRZ99" s="442"/>
      <c r="SSA99" s="443"/>
      <c r="SSB99" s="443"/>
      <c r="SSC99" s="443"/>
      <c r="SSD99" s="443"/>
      <c r="SSE99" s="444"/>
      <c r="SSF99" s="439"/>
      <c r="SSG99" s="439"/>
      <c r="SSH99" s="441"/>
      <c r="SSI99" s="439"/>
      <c r="SSJ99" s="438"/>
      <c r="SSK99" s="443"/>
      <c r="SSL99" s="441"/>
      <c r="SSM99" s="441"/>
      <c r="SSN99" s="443"/>
      <c r="SSO99" s="441"/>
      <c r="SSP99" s="442"/>
      <c r="SSQ99" s="443"/>
      <c r="SSR99" s="443"/>
      <c r="SSS99" s="443"/>
      <c r="SST99" s="443"/>
      <c r="SSU99" s="444"/>
      <c r="SSV99" s="439"/>
      <c r="SSW99" s="439"/>
      <c r="SSX99" s="441"/>
      <c r="SSY99" s="439"/>
      <c r="SSZ99" s="438"/>
      <c r="STA99" s="443"/>
      <c r="STB99" s="441"/>
      <c r="STC99" s="441"/>
      <c r="STD99" s="443"/>
      <c r="STE99" s="441"/>
      <c r="STF99" s="442"/>
      <c r="STG99" s="443"/>
      <c r="STH99" s="443"/>
      <c r="STI99" s="443"/>
      <c r="STJ99" s="443"/>
      <c r="STK99" s="444"/>
      <c r="STL99" s="439"/>
      <c r="STM99" s="439"/>
      <c r="STN99" s="441"/>
      <c r="STO99" s="439"/>
      <c r="STP99" s="438"/>
      <c r="STQ99" s="443"/>
      <c r="STR99" s="441"/>
      <c r="STS99" s="441"/>
      <c r="STT99" s="443"/>
      <c r="STU99" s="441"/>
      <c r="STV99" s="442"/>
      <c r="STW99" s="443"/>
      <c r="STX99" s="443"/>
      <c r="STY99" s="443"/>
      <c r="STZ99" s="443"/>
      <c r="SUA99" s="444"/>
      <c r="SUB99" s="439"/>
      <c r="SUC99" s="439"/>
      <c r="SUD99" s="441"/>
      <c r="SUE99" s="439"/>
      <c r="SUF99" s="438"/>
      <c r="SUG99" s="443"/>
      <c r="SUH99" s="441"/>
      <c r="SUI99" s="441"/>
      <c r="SUJ99" s="443"/>
      <c r="SUK99" s="441"/>
      <c r="SUL99" s="442"/>
      <c r="SUM99" s="443"/>
      <c r="SUN99" s="443"/>
      <c r="SUO99" s="443"/>
      <c r="SUP99" s="443"/>
      <c r="SUQ99" s="444"/>
      <c r="SUR99" s="439"/>
      <c r="SUS99" s="439"/>
      <c r="SUT99" s="441"/>
      <c r="SUU99" s="439"/>
      <c r="SUV99" s="438"/>
      <c r="SUW99" s="443"/>
      <c r="SUX99" s="441"/>
      <c r="SUY99" s="441"/>
      <c r="SUZ99" s="443"/>
      <c r="SVA99" s="441"/>
      <c r="SVB99" s="442"/>
      <c r="SVC99" s="443"/>
      <c r="SVD99" s="443"/>
      <c r="SVE99" s="443"/>
      <c r="SVF99" s="443"/>
      <c r="SVG99" s="444"/>
      <c r="SVH99" s="439"/>
      <c r="SVI99" s="439"/>
      <c r="SVJ99" s="441"/>
      <c r="SVK99" s="439"/>
      <c r="SVL99" s="438"/>
      <c r="SVM99" s="443"/>
      <c r="SVN99" s="441"/>
      <c r="SVO99" s="441"/>
      <c r="SVP99" s="443"/>
      <c r="SVQ99" s="441"/>
      <c r="SVR99" s="442"/>
      <c r="SVS99" s="443"/>
      <c r="SVT99" s="443"/>
      <c r="SVU99" s="443"/>
      <c r="SVV99" s="443"/>
      <c r="SVW99" s="444"/>
      <c r="SVX99" s="439"/>
      <c r="SVY99" s="439"/>
      <c r="SVZ99" s="441"/>
      <c r="SWA99" s="439"/>
      <c r="SWB99" s="438"/>
      <c r="SWC99" s="443"/>
      <c r="SWD99" s="441"/>
      <c r="SWE99" s="441"/>
      <c r="SWF99" s="443"/>
      <c r="SWG99" s="441"/>
      <c r="SWH99" s="442"/>
      <c r="SWI99" s="443"/>
      <c r="SWJ99" s="443"/>
      <c r="SWK99" s="443"/>
      <c r="SWL99" s="443"/>
      <c r="SWM99" s="444"/>
      <c r="SWN99" s="439"/>
      <c r="SWO99" s="439"/>
      <c r="SWP99" s="441"/>
      <c r="SWQ99" s="439"/>
      <c r="SWR99" s="438"/>
      <c r="SWS99" s="443"/>
      <c r="SWT99" s="441"/>
      <c r="SWU99" s="441"/>
      <c r="SWV99" s="443"/>
      <c r="SWW99" s="441"/>
      <c r="SWX99" s="442"/>
      <c r="SWY99" s="443"/>
      <c r="SWZ99" s="443"/>
      <c r="SXA99" s="443"/>
      <c r="SXB99" s="443"/>
      <c r="SXC99" s="444"/>
      <c r="SXD99" s="439"/>
      <c r="SXE99" s="439"/>
      <c r="SXF99" s="441"/>
      <c r="SXG99" s="439"/>
      <c r="SXH99" s="438"/>
      <c r="SXI99" s="443"/>
      <c r="SXJ99" s="441"/>
      <c r="SXK99" s="441"/>
      <c r="SXL99" s="443"/>
      <c r="SXM99" s="441"/>
      <c r="SXN99" s="442"/>
      <c r="SXO99" s="443"/>
      <c r="SXP99" s="443"/>
      <c r="SXQ99" s="443"/>
      <c r="SXR99" s="443"/>
      <c r="SXS99" s="444"/>
      <c r="SXT99" s="439"/>
      <c r="SXU99" s="439"/>
      <c r="SXV99" s="441"/>
      <c r="SXW99" s="439"/>
      <c r="SXX99" s="438"/>
      <c r="SXY99" s="443"/>
      <c r="SXZ99" s="441"/>
      <c r="SYA99" s="441"/>
      <c r="SYB99" s="443"/>
      <c r="SYC99" s="441"/>
      <c r="SYD99" s="442"/>
      <c r="SYE99" s="443"/>
      <c r="SYF99" s="443"/>
      <c r="SYG99" s="443"/>
      <c r="SYH99" s="443"/>
      <c r="SYI99" s="444"/>
      <c r="SYJ99" s="439"/>
      <c r="SYK99" s="439"/>
      <c r="SYL99" s="441"/>
      <c r="SYM99" s="439"/>
      <c r="SYN99" s="438"/>
      <c r="SYO99" s="443"/>
      <c r="SYP99" s="441"/>
      <c r="SYQ99" s="441"/>
      <c r="SYR99" s="443"/>
      <c r="SYS99" s="441"/>
      <c r="SYT99" s="442"/>
      <c r="SYU99" s="443"/>
      <c r="SYV99" s="443"/>
      <c r="SYW99" s="443"/>
      <c r="SYX99" s="443"/>
      <c r="SYY99" s="444"/>
      <c r="SYZ99" s="439"/>
      <c r="SZA99" s="439"/>
      <c r="SZB99" s="441"/>
      <c r="SZC99" s="439"/>
      <c r="SZD99" s="438"/>
      <c r="SZE99" s="443"/>
      <c r="SZF99" s="441"/>
      <c r="SZG99" s="441"/>
      <c r="SZH99" s="443"/>
      <c r="SZI99" s="441"/>
      <c r="SZJ99" s="442"/>
      <c r="SZK99" s="443"/>
      <c r="SZL99" s="443"/>
      <c r="SZM99" s="443"/>
      <c r="SZN99" s="443"/>
      <c r="SZO99" s="444"/>
      <c r="SZP99" s="439"/>
      <c r="SZQ99" s="439"/>
      <c r="SZR99" s="441"/>
      <c r="SZS99" s="439"/>
      <c r="SZT99" s="438"/>
      <c r="SZU99" s="443"/>
      <c r="SZV99" s="441"/>
      <c r="SZW99" s="441"/>
      <c r="SZX99" s="443"/>
      <c r="SZY99" s="441"/>
      <c r="SZZ99" s="442"/>
      <c r="TAA99" s="443"/>
      <c r="TAB99" s="443"/>
      <c r="TAC99" s="443"/>
      <c r="TAD99" s="443"/>
      <c r="TAE99" s="444"/>
      <c r="TAF99" s="439"/>
      <c r="TAG99" s="439"/>
      <c r="TAH99" s="441"/>
      <c r="TAI99" s="439"/>
      <c r="TAJ99" s="438"/>
      <c r="TAK99" s="443"/>
      <c r="TAL99" s="441"/>
      <c r="TAM99" s="441"/>
      <c r="TAN99" s="443"/>
      <c r="TAO99" s="441"/>
      <c r="TAP99" s="442"/>
      <c r="TAQ99" s="443"/>
      <c r="TAR99" s="443"/>
      <c r="TAS99" s="443"/>
      <c r="TAT99" s="443"/>
      <c r="TAU99" s="444"/>
      <c r="TAV99" s="439"/>
      <c r="TAW99" s="439"/>
      <c r="TAX99" s="441"/>
      <c r="TAY99" s="439"/>
      <c r="TAZ99" s="438"/>
      <c r="TBA99" s="443"/>
      <c r="TBB99" s="441"/>
      <c r="TBC99" s="441"/>
      <c r="TBD99" s="443"/>
      <c r="TBE99" s="441"/>
      <c r="TBF99" s="442"/>
      <c r="TBG99" s="443"/>
      <c r="TBH99" s="443"/>
      <c r="TBI99" s="443"/>
      <c r="TBJ99" s="443"/>
      <c r="TBK99" s="444"/>
      <c r="TBL99" s="439"/>
      <c r="TBM99" s="439"/>
      <c r="TBN99" s="441"/>
      <c r="TBO99" s="439"/>
      <c r="TBP99" s="438"/>
      <c r="TBQ99" s="443"/>
      <c r="TBR99" s="441"/>
      <c r="TBS99" s="441"/>
      <c r="TBT99" s="443"/>
      <c r="TBU99" s="441"/>
      <c r="TBV99" s="442"/>
      <c r="TBW99" s="443"/>
      <c r="TBX99" s="443"/>
      <c r="TBY99" s="443"/>
      <c r="TBZ99" s="443"/>
      <c r="TCA99" s="444"/>
      <c r="TCB99" s="439"/>
      <c r="TCC99" s="439"/>
      <c r="TCD99" s="441"/>
      <c r="TCE99" s="439"/>
      <c r="TCF99" s="438"/>
      <c r="TCG99" s="443"/>
      <c r="TCH99" s="441"/>
      <c r="TCI99" s="441"/>
      <c r="TCJ99" s="443"/>
      <c r="TCK99" s="441"/>
      <c r="TCL99" s="442"/>
      <c r="TCM99" s="443"/>
      <c r="TCN99" s="443"/>
      <c r="TCO99" s="443"/>
      <c r="TCP99" s="443"/>
      <c r="TCQ99" s="444"/>
      <c r="TCR99" s="439"/>
      <c r="TCS99" s="439"/>
      <c r="TCT99" s="441"/>
      <c r="TCU99" s="439"/>
      <c r="TCV99" s="438"/>
      <c r="TCW99" s="443"/>
      <c r="TCX99" s="441"/>
      <c r="TCY99" s="441"/>
      <c r="TCZ99" s="443"/>
      <c r="TDA99" s="441"/>
      <c r="TDB99" s="442"/>
      <c r="TDC99" s="443"/>
      <c r="TDD99" s="443"/>
      <c r="TDE99" s="443"/>
      <c r="TDF99" s="443"/>
      <c r="TDG99" s="444"/>
      <c r="TDH99" s="439"/>
      <c r="TDI99" s="439"/>
      <c r="TDJ99" s="441"/>
      <c r="TDK99" s="439"/>
      <c r="TDL99" s="438"/>
      <c r="TDM99" s="443"/>
      <c r="TDN99" s="441"/>
      <c r="TDO99" s="441"/>
      <c r="TDP99" s="443"/>
      <c r="TDQ99" s="441"/>
      <c r="TDR99" s="442"/>
      <c r="TDS99" s="443"/>
      <c r="TDT99" s="443"/>
      <c r="TDU99" s="443"/>
      <c r="TDV99" s="443"/>
      <c r="TDW99" s="444"/>
      <c r="TDX99" s="439"/>
      <c r="TDY99" s="439"/>
      <c r="TDZ99" s="441"/>
      <c r="TEA99" s="439"/>
      <c r="TEB99" s="438"/>
      <c r="TEC99" s="443"/>
      <c r="TED99" s="441"/>
      <c r="TEE99" s="441"/>
      <c r="TEF99" s="443"/>
      <c r="TEG99" s="441"/>
      <c r="TEH99" s="442"/>
      <c r="TEI99" s="443"/>
      <c r="TEJ99" s="443"/>
      <c r="TEK99" s="443"/>
      <c r="TEL99" s="443"/>
      <c r="TEM99" s="444"/>
      <c r="TEN99" s="439"/>
      <c r="TEO99" s="439"/>
      <c r="TEP99" s="441"/>
      <c r="TEQ99" s="439"/>
      <c r="TER99" s="438"/>
      <c r="TES99" s="443"/>
      <c r="TET99" s="441"/>
      <c r="TEU99" s="441"/>
      <c r="TEV99" s="443"/>
      <c r="TEW99" s="441"/>
      <c r="TEX99" s="442"/>
      <c r="TEY99" s="443"/>
      <c r="TEZ99" s="443"/>
      <c r="TFA99" s="443"/>
      <c r="TFB99" s="443"/>
      <c r="TFC99" s="444"/>
      <c r="TFD99" s="439"/>
      <c r="TFE99" s="439"/>
      <c r="TFF99" s="441"/>
      <c r="TFG99" s="439"/>
      <c r="TFH99" s="438"/>
      <c r="TFI99" s="443"/>
      <c r="TFJ99" s="441"/>
      <c r="TFK99" s="441"/>
      <c r="TFL99" s="443"/>
      <c r="TFM99" s="441"/>
      <c r="TFN99" s="442"/>
      <c r="TFO99" s="443"/>
      <c r="TFP99" s="443"/>
      <c r="TFQ99" s="443"/>
      <c r="TFR99" s="443"/>
      <c r="TFS99" s="444"/>
      <c r="TFT99" s="439"/>
      <c r="TFU99" s="439"/>
      <c r="TFV99" s="441"/>
      <c r="TFW99" s="439"/>
      <c r="TFX99" s="438"/>
      <c r="TFY99" s="443"/>
      <c r="TFZ99" s="441"/>
      <c r="TGA99" s="441"/>
      <c r="TGB99" s="443"/>
      <c r="TGC99" s="441"/>
      <c r="TGD99" s="442"/>
      <c r="TGE99" s="443"/>
      <c r="TGF99" s="443"/>
      <c r="TGG99" s="443"/>
      <c r="TGH99" s="443"/>
      <c r="TGI99" s="444"/>
      <c r="TGJ99" s="439"/>
      <c r="TGK99" s="439"/>
      <c r="TGL99" s="441"/>
      <c r="TGM99" s="439"/>
      <c r="TGN99" s="438"/>
      <c r="TGO99" s="443"/>
      <c r="TGP99" s="441"/>
      <c r="TGQ99" s="441"/>
      <c r="TGR99" s="443"/>
      <c r="TGS99" s="441"/>
      <c r="TGT99" s="442"/>
      <c r="TGU99" s="443"/>
      <c r="TGV99" s="443"/>
      <c r="TGW99" s="443"/>
      <c r="TGX99" s="443"/>
      <c r="TGY99" s="444"/>
      <c r="TGZ99" s="439"/>
      <c r="THA99" s="439"/>
      <c r="THB99" s="441"/>
      <c r="THC99" s="439"/>
      <c r="THD99" s="438"/>
      <c r="THE99" s="443"/>
      <c r="THF99" s="441"/>
      <c r="THG99" s="441"/>
      <c r="THH99" s="443"/>
      <c r="THI99" s="441"/>
      <c r="THJ99" s="442"/>
      <c r="THK99" s="443"/>
      <c r="THL99" s="443"/>
      <c r="THM99" s="443"/>
      <c r="THN99" s="443"/>
      <c r="THO99" s="444"/>
      <c r="THP99" s="439"/>
      <c r="THQ99" s="439"/>
      <c r="THR99" s="441"/>
      <c r="THS99" s="439"/>
      <c r="THT99" s="438"/>
      <c r="THU99" s="443"/>
      <c r="THV99" s="441"/>
      <c r="THW99" s="441"/>
      <c r="THX99" s="443"/>
      <c r="THY99" s="441"/>
      <c r="THZ99" s="442"/>
      <c r="TIA99" s="443"/>
      <c r="TIB99" s="443"/>
      <c r="TIC99" s="443"/>
      <c r="TID99" s="443"/>
      <c r="TIE99" s="444"/>
      <c r="TIF99" s="439"/>
      <c r="TIG99" s="439"/>
      <c r="TIH99" s="441"/>
      <c r="TII99" s="439"/>
      <c r="TIJ99" s="438"/>
      <c r="TIK99" s="443"/>
      <c r="TIL99" s="441"/>
      <c r="TIM99" s="441"/>
      <c r="TIN99" s="443"/>
      <c r="TIO99" s="441"/>
      <c r="TIP99" s="442"/>
      <c r="TIQ99" s="443"/>
      <c r="TIR99" s="443"/>
      <c r="TIS99" s="443"/>
      <c r="TIT99" s="443"/>
      <c r="TIU99" s="444"/>
      <c r="TIV99" s="439"/>
      <c r="TIW99" s="439"/>
      <c r="TIX99" s="441"/>
      <c r="TIY99" s="439"/>
      <c r="TIZ99" s="438"/>
      <c r="TJA99" s="443"/>
      <c r="TJB99" s="441"/>
      <c r="TJC99" s="441"/>
      <c r="TJD99" s="443"/>
      <c r="TJE99" s="441"/>
      <c r="TJF99" s="442"/>
      <c r="TJG99" s="443"/>
      <c r="TJH99" s="443"/>
      <c r="TJI99" s="443"/>
      <c r="TJJ99" s="443"/>
      <c r="TJK99" s="444"/>
      <c r="TJL99" s="439"/>
      <c r="TJM99" s="439"/>
      <c r="TJN99" s="441"/>
      <c r="TJO99" s="439"/>
      <c r="TJP99" s="438"/>
      <c r="TJQ99" s="443"/>
      <c r="TJR99" s="441"/>
      <c r="TJS99" s="441"/>
      <c r="TJT99" s="443"/>
      <c r="TJU99" s="441"/>
      <c r="TJV99" s="442"/>
      <c r="TJW99" s="443"/>
      <c r="TJX99" s="443"/>
      <c r="TJY99" s="443"/>
      <c r="TJZ99" s="443"/>
      <c r="TKA99" s="444"/>
      <c r="TKB99" s="439"/>
      <c r="TKC99" s="439"/>
      <c r="TKD99" s="441"/>
      <c r="TKE99" s="439"/>
      <c r="TKF99" s="438"/>
      <c r="TKG99" s="443"/>
      <c r="TKH99" s="441"/>
      <c r="TKI99" s="441"/>
      <c r="TKJ99" s="443"/>
      <c r="TKK99" s="441"/>
      <c r="TKL99" s="442"/>
      <c r="TKM99" s="443"/>
      <c r="TKN99" s="443"/>
      <c r="TKO99" s="443"/>
      <c r="TKP99" s="443"/>
      <c r="TKQ99" s="444"/>
      <c r="TKR99" s="439"/>
      <c r="TKS99" s="439"/>
      <c r="TKT99" s="441"/>
      <c r="TKU99" s="439"/>
      <c r="TKV99" s="438"/>
      <c r="TKW99" s="443"/>
      <c r="TKX99" s="441"/>
      <c r="TKY99" s="441"/>
      <c r="TKZ99" s="443"/>
      <c r="TLA99" s="441"/>
      <c r="TLB99" s="442"/>
      <c r="TLC99" s="443"/>
      <c r="TLD99" s="443"/>
      <c r="TLE99" s="443"/>
      <c r="TLF99" s="443"/>
      <c r="TLG99" s="444"/>
      <c r="TLH99" s="439"/>
      <c r="TLI99" s="439"/>
      <c r="TLJ99" s="441"/>
      <c r="TLK99" s="439"/>
      <c r="TLL99" s="438"/>
      <c r="TLM99" s="443"/>
      <c r="TLN99" s="441"/>
      <c r="TLO99" s="441"/>
      <c r="TLP99" s="443"/>
      <c r="TLQ99" s="441"/>
      <c r="TLR99" s="442"/>
      <c r="TLS99" s="443"/>
      <c r="TLT99" s="443"/>
      <c r="TLU99" s="443"/>
      <c r="TLV99" s="443"/>
      <c r="TLW99" s="444"/>
      <c r="TLX99" s="439"/>
      <c r="TLY99" s="439"/>
      <c r="TLZ99" s="441"/>
      <c r="TMA99" s="439"/>
      <c r="TMB99" s="438"/>
      <c r="TMC99" s="443"/>
      <c r="TMD99" s="441"/>
      <c r="TME99" s="441"/>
      <c r="TMF99" s="443"/>
      <c r="TMG99" s="441"/>
      <c r="TMH99" s="442"/>
      <c r="TMI99" s="443"/>
      <c r="TMJ99" s="443"/>
      <c r="TMK99" s="443"/>
      <c r="TML99" s="443"/>
      <c r="TMM99" s="444"/>
      <c r="TMN99" s="439"/>
      <c r="TMO99" s="439"/>
      <c r="TMP99" s="441"/>
      <c r="TMQ99" s="439"/>
      <c r="TMR99" s="438"/>
      <c r="TMS99" s="443"/>
      <c r="TMT99" s="441"/>
      <c r="TMU99" s="441"/>
      <c r="TMV99" s="443"/>
      <c r="TMW99" s="441"/>
      <c r="TMX99" s="442"/>
      <c r="TMY99" s="443"/>
      <c r="TMZ99" s="443"/>
      <c r="TNA99" s="443"/>
      <c r="TNB99" s="443"/>
      <c r="TNC99" s="444"/>
      <c r="TND99" s="439"/>
      <c r="TNE99" s="439"/>
      <c r="TNF99" s="441"/>
      <c r="TNG99" s="439"/>
      <c r="TNH99" s="438"/>
      <c r="TNI99" s="443"/>
      <c r="TNJ99" s="441"/>
      <c r="TNK99" s="441"/>
      <c r="TNL99" s="443"/>
      <c r="TNM99" s="441"/>
      <c r="TNN99" s="442"/>
      <c r="TNO99" s="443"/>
      <c r="TNP99" s="443"/>
      <c r="TNQ99" s="443"/>
      <c r="TNR99" s="443"/>
      <c r="TNS99" s="444"/>
      <c r="TNT99" s="439"/>
      <c r="TNU99" s="439"/>
      <c r="TNV99" s="441"/>
      <c r="TNW99" s="439"/>
      <c r="TNX99" s="438"/>
      <c r="TNY99" s="443"/>
      <c r="TNZ99" s="441"/>
      <c r="TOA99" s="441"/>
      <c r="TOB99" s="443"/>
      <c r="TOC99" s="441"/>
      <c r="TOD99" s="442"/>
      <c r="TOE99" s="443"/>
      <c r="TOF99" s="443"/>
      <c r="TOG99" s="443"/>
      <c r="TOH99" s="443"/>
      <c r="TOI99" s="444"/>
      <c r="TOJ99" s="439"/>
      <c r="TOK99" s="439"/>
      <c r="TOL99" s="441"/>
      <c r="TOM99" s="439"/>
      <c r="TON99" s="438"/>
      <c r="TOO99" s="443"/>
      <c r="TOP99" s="441"/>
      <c r="TOQ99" s="441"/>
      <c r="TOR99" s="443"/>
      <c r="TOS99" s="441"/>
      <c r="TOT99" s="442"/>
      <c r="TOU99" s="443"/>
      <c r="TOV99" s="443"/>
      <c r="TOW99" s="443"/>
      <c r="TOX99" s="443"/>
      <c r="TOY99" s="444"/>
      <c r="TOZ99" s="439"/>
      <c r="TPA99" s="439"/>
      <c r="TPB99" s="441"/>
      <c r="TPC99" s="439"/>
      <c r="TPD99" s="438"/>
      <c r="TPE99" s="443"/>
      <c r="TPF99" s="441"/>
      <c r="TPG99" s="441"/>
      <c r="TPH99" s="443"/>
      <c r="TPI99" s="441"/>
      <c r="TPJ99" s="442"/>
      <c r="TPK99" s="443"/>
      <c r="TPL99" s="443"/>
      <c r="TPM99" s="443"/>
      <c r="TPN99" s="443"/>
      <c r="TPO99" s="444"/>
      <c r="TPP99" s="439"/>
      <c r="TPQ99" s="439"/>
      <c r="TPR99" s="441"/>
      <c r="TPS99" s="439"/>
      <c r="TPT99" s="438"/>
      <c r="TPU99" s="443"/>
      <c r="TPV99" s="441"/>
      <c r="TPW99" s="441"/>
      <c r="TPX99" s="443"/>
      <c r="TPY99" s="441"/>
      <c r="TPZ99" s="442"/>
      <c r="TQA99" s="443"/>
      <c r="TQB99" s="443"/>
      <c r="TQC99" s="443"/>
      <c r="TQD99" s="443"/>
      <c r="TQE99" s="444"/>
      <c r="TQF99" s="439"/>
      <c r="TQG99" s="439"/>
      <c r="TQH99" s="441"/>
      <c r="TQI99" s="439"/>
      <c r="TQJ99" s="438"/>
      <c r="TQK99" s="443"/>
      <c r="TQL99" s="441"/>
      <c r="TQM99" s="441"/>
      <c r="TQN99" s="443"/>
      <c r="TQO99" s="441"/>
      <c r="TQP99" s="442"/>
      <c r="TQQ99" s="443"/>
      <c r="TQR99" s="443"/>
      <c r="TQS99" s="443"/>
      <c r="TQT99" s="443"/>
      <c r="TQU99" s="444"/>
      <c r="TQV99" s="439"/>
      <c r="TQW99" s="439"/>
      <c r="TQX99" s="441"/>
      <c r="TQY99" s="439"/>
      <c r="TQZ99" s="438"/>
      <c r="TRA99" s="443"/>
      <c r="TRB99" s="441"/>
      <c r="TRC99" s="441"/>
      <c r="TRD99" s="443"/>
      <c r="TRE99" s="441"/>
      <c r="TRF99" s="442"/>
      <c r="TRG99" s="443"/>
      <c r="TRH99" s="443"/>
      <c r="TRI99" s="443"/>
      <c r="TRJ99" s="443"/>
      <c r="TRK99" s="444"/>
      <c r="TRL99" s="439"/>
      <c r="TRM99" s="439"/>
      <c r="TRN99" s="441"/>
      <c r="TRO99" s="439"/>
      <c r="TRP99" s="438"/>
      <c r="TRQ99" s="443"/>
      <c r="TRR99" s="441"/>
      <c r="TRS99" s="441"/>
      <c r="TRT99" s="443"/>
      <c r="TRU99" s="441"/>
      <c r="TRV99" s="442"/>
      <c r="TRW99" s="443"/>
      <c r="TRX99" s="443"/>
      <c r="TRY99" s="443"/>
      <c r="TRZ99" s="443"/>
      <c r="TSA99" s="444"/>
      <c r="TSB99" s="439"/>
      <c r="TSC99" s="439"/>
      <c r="TSD99" s="441"/>
      <c r="TSE99" s="439"/>
      <c r="TSF99" s="438"/>
      <c r="TSG99" s="443"/>
      <c r="TSH99" s="441"/>
      <c r="TSI99" s="441"/>
      <c r="TSJ99" s="443"/>
      <c r="TSK99" s="441"/>
      <c r="TSL99" s="442"/>
      <c r="TSM99" s="443"/>
      <c r="TSN99" s="443"/>
      <c r="TSO99" s="443"/>
      <c r="TSP99" s="443"/>
      <c r="TSQ99" s="444"/>
      <c r="TSR99" s="439"/>
      <c r="TSS99" s="439"/>
      <c r="TST99" s="441"/>
      <c r="TSU99" s="439"/>
      <c r="TSV99" s="438"/>
      <c r="TSW99" s="443"/>
      <c r="TSX99" s="441"/>
      <c r="TSY99" s="441"/>
      <c r="TSZ99" s="443"/>
      <c r="TTA99" s="441"/>
      <c r="TTB99" s="442"/>
      <c r="TTC99" s="443"/>
      <c r="TTD99" s="443"/>
      <c r="TTE99" s="443"/>
      <c r="TTF99" s="443"/>
      <c r="TTG99" s="444"/>
      <c r="TTH99" s="439"/>
      <c r="TTI99" s="439"/>
      <c r="TTJ99" s="441"/>
      <c r="TTK99" s="439"/>
      <c r="TTL99" s="438"/>
      <c r="TTM99" s="443"/>
      <c r="TTN99" s="441"/>
      <c r="TTO99" s="441"/>
      <c r="TTP99" s="443"/>
      <c r="TTQ99" s="441"/>
      <c r="TTR99" s="442"/>
      <c r="TTS99" s="443"/>
      <c r="TTT99" s="443"/>
      <c r="TTU99" s="443"/>
      <c r="TTV99" s="443"/>
      <c r="TTW99" s="444"/>
      <c r="TTX99" s="439"/>
      <c r="TTY99" s="439"/>
      <c r="TTZ99" s="441"/>
      <c r="TUA99" s="439"/>
      <c r="TUB99" s="438"/>
      <c r="TUC99" s="443"/>
      <c r="TUD99" s="441"/>
      <c r="TUE99" s="441"/>
      <c r="TUF99" s="443"/>
      <c r="TUG99" s="441"/>
      <c r="TUH99" s="442"/>
      <c r="TUI99" s="443"/>
      <c r="TUJ99" s="443"/>
      <c r="TUK99" s="443"/>
      <c r="TUL99" s="443"/>
      <c r="TUM99" s="444"/>
      <c r="TUN99" s="439"/>
      <c r="TUO99" s="439"/>
      <c r="TUP99" s="441"/>
      <c r="TUQ99" s="439"/>
      <c r="TUR99" s="438"/>
      <c r="TUS99" s="443"/>
      <c r="TUT99" s="441"/>
      <c r="TUU99" s="441"/>
      <c r="TUV99" s="443"/>
      <c r="TUW99" s="441"/>
      <c r="TUX99" s="442"/>
      <c r="TUY99" s="443"/>
      <c r="TUZ99" s="443"/>
      <c r="TVA99" s="443"/>
      <c r="TVB99" s="443"/>
      <c r="TVC99" s="444"/>
      <c r="TVD99" s="439"/>
      <c r="TVE99" s="439"/>
      <c r="TVF99" s="441"/>
      <c r="TVG99" s="439"/>
      <c r="TVH99" s="438"/>
      <c r="TVI99" s="443"/>
      <c r="TVJ99" s="441"/>
      <c r="TVK99" s="441"/>
      <c r="TVL99" s="443"/>
      <c r="TVM99" s="441"/>
      <c r="TVN99" s="442"/>
      <c r="TVO99" s="443"/>
      <c r="TVP99" s="443"/>
      <c r="TVQ99" s="443"/>
      <c r="TVR99" s="443"/>
      <c r="TVS99" s="444"/>
      <c r="TVT99" s="439"/>
      <c r="TVU99" s="439"/>
      <c r="TVV99" s="441"/>
      <c r="TVW99" s="439"/>
      <c r="TVX99" s="438"/>
      <c r="TVY99" s="443"/>
      <c r="TVZ99" s="441"/>
      <c r="TWA99" s="441"/>
      <c r="TWB99" s="443"/>
      <c r="TWC99" s="441"/>
      <c r="TWD99" s="442"/>
      <c r="TWE99" s="443"/>
      <c r="TWF99" s="443"/>
      <c r="TWG99" s="443"/>
      <c r="TWH99" s="443"/>
      <c r="TWI99" s="444"/>
      <c r="TWJ99" s="439"/>
      <c r="TWK99" s="439"/>
      <c r="TWL99" s="441"/>
      <c r="TWM99" s="439"/>
      <c r="TWN99" s="438"/>
      <c r="TWO99" s="443"/>
      <c r="TWP99" s="441"/>
      <c r="TWQ99" s="441"/>
      <c r="TWR99" s="443"/>
      <c r="TWS99" s="441"/>
      <c r="TWT99" s="442"/>
      <c r="TWU99" s="443"/>
      <c r="TWV99" s="443"/>
      <c r="TWW99" s="443"/>
      <c r="TWX99" s="443"/>
      <c r="TWY99" s="444"/>
      <c r="TWZ99" s="439"/>
      <c r="TXA99" s="439"/>
      <c r="TXB99" s="441"/>
      <c r="TXC99" s="439"/>
      <c r="TXD99" s="438"/>
      <c r="TXE99" s="443"/>
      <c r="TXF99" s="441"/>
      <c r="TXG99" s="441"/>
      <c r="TXH99" s="443"/>
      <c r="TXI99" s="441"/>
      <c r="TXJ99" s="442"/>
      <c r="TXK99" s="443"/>
      <c r="TXL99" s="443"/>
      <c r="TXM99" s="443"/>
      <c r="TXN99" s="443"/>
      <c r="TXO99" s="444"/>
      <c r="TXP99" s="439"/>
      <c r="TXQ99" s="439"/>
      <c r="TXR99" s="441"/>
      <c r="TXS99" s="439"/>
      <c r="TXT99" s="438"/>
      <c r="TXU99" s="443"/>
      <c r="TXV99" s="441"/>
      <c r="TXW99" s="441"/>
      <c r="TXX99" s="443"/>
      <c r="TXY99" s="441"/>
      <c r="TXZ99" s="442"/>
      <c r="TYA99" s="443"/>
      <c r="TYB99" s="443"/>
      <c r="TYC99" s="443"/>
      <c r="TYD99" s="443"/>
      <c r="TYE99" s="444"/>
      <c r="TYF99" s="439"/>
      <c r="TYG99" s="439"/>
      <c r="TYH99" s="441"/>
      <c r="TYI99" s="439"/>
      <c r="TYJ99" s="438"/>
      <c r="TYK99" s="443"/>
      <c r="TYL99" s="441"/>
      <c r="TYM99" s="441"/>
      <c r="TYN99" s="443"/>
      <c r="TYO99" s="441"/>
      <c r="TYP99" s="442"/>
      <c r="TYQ99" s="443"/>
      <c r="TYR99" s="443"/>
      <c r="TYS99" s="443"/>
      <c r="TYT99" s="443"/>
      <c r="TYU99" s="444"/>
      <c r="TYV99" s="439"/>
      <c r="TYW99" s="439"/>
      <c r="TYX99" s="441"/>
      <c r="TYY99" s="439"/>
      <c r="TYZ99" s="438"/>
      <c r="TZA99" s="443"/>
      <c r="TZB99" s="441"/>
      <c r="TZC99" s="441"/>
      <c r="TZD99" s="443"/>
      <c r="TZE99" s="441"/>
      <c r="TZF99" s="442"/>
      <c r="TZG99" s="443"/>
      <c r="TZH99" s="443"/>
      <c r="TZI99" s="443"/>
      <c r="TZJ99" s="443"/>
      <c r="TZK99" s="444"/>
      <c r="TZL99" s="439"/>
      <c r="TZM99" s="439"/>
      <c r="TZN99" s="441"/>
      <c r="TZO99" s="439"/>
      <c r="TZP99" s="438"/>
      <c r="TZQ99" s="443"/>
      <c r="TZR99" s="441"/>
      <c r="TZS99" s="441"/>
      <c r="TZT99" s="443"/>
      <c r="TZU99" s="441"/>
      <c r="TZV99" s="442"/>
      <c r="TZW99" s="443"/>
      <c r="TZX99" s="443"/>
      <c r="TZY99" s="443"/>
      <c r="TZZ99" s="443"/>
      <c r="UAA99" s="444"/>
      <c r="UAB99" s="439"/>
      <c r="UAC99" s="439"/>
      <c r="UAD99" s="441"/>
      <c r="UAE99" s="439"/>
      <c r="UAF99" s="438"/>
      <c r="UAG99" s="443"/>
      <c r="UAH99" s="441"/>
      <c r="UAI99" s="441"/>
      <c r="UAJ99" s="443"/>
      <c r="UAK99" s="441"/>
      <c r="UAL99" s="442"/>
      <c r="UAM99" s="443"/>
      <c r="UAN99" s="443"/>
      <c r="UAO99" s="443"/>
      <c r="UAP99" s="443"/>
      <c r="UAQ99" s="444"/>
      <c r="UAR99" s="439"/>
      <c r="UAS99" s="439"/>
      <c r="UAT99" s="441"/>
      <c r="UAU99" s="439"/>
      <c r="UAV99" s="438"/>
      <c r="UAW99" s="443"/>
      <c r="UAX99" s="441"/>
      <c r="UAY99" s="441"/>
      <c r="UAZ99" s="443"/>
      <c r="UBA99" s="441"/>
      <c r="UBB99" s="442"/>
      <c r="UBC99" s="443"/>
      <c r="UBD99" s="443"/>
      <c r="UBE99" s="443"/>
      <c r="UBF99" s="443"/>
      <c r="UBG99" s="444"/>
      <c r="UBH99" s="439"/>
      <c r="UBI99" s="439"/>
      <c r="UBJ99" s="441"/>
      <c r="UBK99" s="439"/>
      <c r="UBL99" s="438"/>
      <c r="UBM99" s="443"/>
      <c r="UBN99" s="441"/>
      <c r="UBO99" s="441"/>
      <c r="UBP99" s="443"/>
      <c r="UBQ99" s="441"/>
      <c r="UBR99" s="442"/>
      <c r="UBS99" s="443"/>
      <c r="UBT99" s="443"/>
      <c r="UBU99" s="443"/>
      <c r="UBV99" s="443"/>
      <c r="UBW99" s="444"/>
      <c r="UBX99" s="439"/>
      <c r="UBY99" s="439"/>
      <c r="UBZ99" s="441"/>
      <c r="UCA99" s="439"/>
      <c r="UCB99" s="438"/>
      <c r="UCC99" s="443"/>
      <c r="UCD99" s="441"/>
      <c r="UCE99" s="441"/>
      <c r="UCF99" s="443"/>
      <c r="UCG99" s="441"/>
      <c r="UCH99" s="442"/>
      <c r="UCI99" s="443"/>
      <c r="UCJ99" s="443"/>
      <c r="UCK99" s="443"/>
      <c r="UCL99" s="443"/>
      <c r="UCM99" s="444"/>
      <c r="UCN99" s="439"/>
      <c r="UCO99" s="439"/>
      <c r="UCP99" s="441"/>
      <c r="UCQ99" s="439"/>
      <c r="UCR99" s="438"/>
      <c r="UCS99" s="443"/>
      <c r="UCT99" s="441"/>
      <c r="UCU99" s="441"/>
      <c r="UCV99" s="443"/>
      <c r="UCW99" s="441"/>
      <c r="UCX99" s="442"/>
      <c r="UCY99" s="443"/>
      <c r="UCZ99" s="443"/>
      <c r="UDA99" s="443"/>
      <c r="UDB99" s="443"/>
      <c r="UDC99" s="444"/>
      <c r="UDD99" s="439"/>
      <c r="UDE99" s="439"/>
      <c r="UDF99" s="441"/>
      <c r="UDG99" s="439"/>
      <c r="UDH99" s="438"/>
      <c r="UDI99" s="443"/>
      <c r="UDJ99" s="441"/>
      <c r="UDK99" s="441"/>
      <c r="UDL99" s="443"/>
      <c r="UDM99" s="441"/>
      <c r="UDN99" s="442"/>
      <c r="UDO99" s="443"/>
      <c r="UDP99" s="443"/>
      <c r="UDQ99" s="443"/>
      <c r="UDR99" s="443"/>
      <c r="UDS99" s="444"/>
      <c r="UDT99" s="439"/>
      <c r="UDU99" s="439"/>
      <c r="UDV99" s="441"/>
      <c r="UDW99" s="439"/>
      <c r="UDX99" s="438"/>
      <c r="UDY99" s="443"/>
      <c r="UDZ99" s="441"/>
      <c r="UEA99" s="441"/>
      <c r="UEB99" s="443"/>
      <c r="UEC99" s="441"/>
      <c r="UED99" s="442"/>
      <c r="UEE99" s="443"/>
      <c r="UEF99" s="443"/>
      <c r="UEG99" s="443"/>
      <c r="UEH99" s="443"/>
      <c r="UEI99" s="444"/>
      <c r="UEJ99" s="439"/>
      <c r="UEK99" s="439"/>
      <c r="UEL99" s="441"/>
      <c r="UEM99" s="439"/>
      <c r="UEN99" s="438"/>
      <c r="UEO99" s="443"/>
      <c r="UEP99" s="441"/>
      <c r="UEQ99" s="441"/>
      <c r="UER99" s="443"/>
      <c r="UES99" s="441"/>
      <c r="UET99" s="442"/>
      <c r="UEU99" s="443"/>
      <c r="UEV99" s="443"/>
      <c r="UEW99" s="443"/>
      <c r="UEX99" s="443"/>
      <c r="UEY99" s="444"/>
      <c r="UEZ99" s="439"/>
      <c r="UFA99" s="439"/>
      <c r="UFB99" s="441"/>
      <c r="UFC99" s="439"/>
      <c r="UFD99" s="438"/>
      <c r="UFE99" s="443"/>
      <c r="UFF99" s="441"/>
      <c r="UFG99" s="441"/>
      <c r="UFH99" s="443"/>
      <c r="UFI99" s="441"/>
      <c r="UFJ99" s="442"/>
      <c r="UFK99" s="443"/>
      <c r="UFL99" s="443"/>
      <c r="UFM99" s="443"/>
      <c r="UFN99" s="443"/>
      <c r="UFO99" s="444"/>
      <c r="UFP99" s="439"/>
      <c r="UFQ99" s="439"/>
      <c r="UFR99" s="441"/>
      <c r="UFS99" s="439"/>
      <c r="UFT99" s="438"/>
      <c r="UFU99" s="443"/>
      <c r="UFV99" s="441"/>
      <c r="UFW99" s="441"/>
      <c r="UFX99" s="443"/>
      <c r="UFY99" s="441"/>
      <c r="UFZ99" s="442"/>
      <c r="UGA99" s="443"/>
      <c r="UGB99" s="443"/>
      <c r="UGC99" s="443"/>
      <c r="UGD99" s="443"/>
      <c r="UGE99" s="444"/>
      <c r="UGF99" s="439"/>
      <c r="UGG99" s="439"/>
      <c r="UGH99" s="441"/>
      <c r="UGI99" s="439"/>
      <c r="UGJ99" s="438"/>
      <c r="UGK99" s="443"/>
      <c r="UGL99" s="441"/>
      <c r="UGM99" s="441"/>
      <c r="UGN99" s="443"/>
      <c r="UGO99" s="441"/>
      <c r="UGP99" s="442"/>
      <c r="UGQ99" s="443"/>
      <c r="UGR99" s="443"/>
      <c r="UGS99" s="443"/>
      <c r="UGT99" s="443"/>
      <c r="UGU99" s="444"/>
      <c r="UGV99" s="439"/>
      <c r="UGW99" s="439"/>
      <c r="UGX99" s="441"/>
      <c r="UGY99" s="439"/>
      <c r="UGZ99" s="438"/>
      <c r="UHA99" s="443"/>
      <c r="UHB99" s="441"/>
      <c r="UHC99" s="441"/>
      <c r="UHD99" s="443"/>
      <c r="UHE99" s="441"/>
      <c r="UHF99" s="442"/>
      <c r="UHG99" s="443"/>
      <c r="UHH99" s="443"/>
      <c r="UHI99" s="443"/>
      <c r="UHJ99" s="443"/>
      <c r="UHK99" s="444"/>
      <c r="UHL99" s="439"/>
      <c r="UHM99" s="439"/>
      <c r="UHN99" s="441"/>
      <c r="UHO99" s="439"/>
      <c r="UHP99" s="438"/>
      <c r="UHQ99" s="443"/>
      <c r="UHR99" s="441"/>
      <c r="UHS99" s="441"/>
      <c r="UHT99" s="443"/>
      <c r="UHU99" s="441"/>
      <c r="UHV99" s="442"/>
      <c r="UHW99" s="443"/>
      <c r="UHX99" s="443"/>
      <c r="UHY99" s="443"/>
      <c r="UHZ99" s="443"/>
      <c r="UIA99" s="444"/>
      <c r="UIB99" s="439"/>
      <c r="UIC99" s="439"/>
      <c r="UID99" s="441"/>
      <c r="UIE99" s="439"/>
      <c r="UIF99" s="438"/>
      <c r="UIG99" s="443"/>
      <c r="UIH99" s="441"/>
      <c r="UII99" s="441"/>
      <c r="UIJ99" s="443"/>
      <c r="UIK99" s="441"/>
      <c r="UIL99" s="442"/>
      <c r="UIM99" s="443"/>
      <c r="UIN99" s="443"/>
      <c r="UIO99" s="443"/>
      <c r="UIP99" s="443"/>
      <c r="UIQ99" s="444"/>
      <c r="UIR99" s="439"/>
      <c r="UIS99" s="439"/>
      <c r="UIT99" s="441"/>
      <c r="UIU99" s="439"/>
      <c r="UIV99" s="438"/>
      <c r="UIW99" s="443"/>
      <c r="UIX99" s="441"/>
      <c r="UIY99" s="441"/>
      <c r="UIZ99" s="443"/>
      <c r="UJA99" s="441"/>
      <c r="UJB99" s="442"/>
      <c r="UJC99" s="443"/>
      <c r="UJD99" s="443"/>
      <c r="UJE99" s="443"/>
      <c r="UJF99" s="443"/>
      <c r="UJG99" s="444"/>
      <c r="UJH99" s="439"/>
      <c r="UJI99" s="439"/>
      <c r="UJJ99" s="441"/>
      <c r="UJK99" s="439"/>
      <c r="UJL99" s="438"/>
      <c r="UJM99" s="443"/>
      <c r="UJN99" s="441"/>
      <c r="UJO99" s="441"/>
      <c r="UJP99" s="443"/>
      <c r="UJQ99" s="441"/>
      <c r="UJR99" s="442"/>
      <c r="UJS99" s="443"/>
      <c r="UJT99" s="443"/>
      <c r="UJU99" s="443"/>
      <c r="UJV99" s="443"/>
      <c r="UJW99" s="444"/>
      <c r="UJX99" s="439"/>
      <c r="UJY99" s="439"/>
      <c r="UJZ99" s="441"/>
      <c r="UKA99" s="439"/>
      <c r="UKB99" s="438"/>
      <c r="UKC99" s="443"/>
      <c r="UKD99" s="441"/>
      <c r="UKE99" s="441"/>
      <c r="UKF99" s="443"/>
      <c r="UKG99" s="441"/>
      <c r="UKH99" s="442"/>
      <c r="UKI99" s="443"/>
      <c r="UKJ99" s="443"/>
      <c r="UKK99" s="443"/>
      <c r="UKL99" s="443"/>
      <c r="UKM99" s="444"/>
      <c r="UKN99" s="439"/>
      <c r="UKO99" s="439"/>
      <c r="UKP99" s="441"/>
      <c r="UKQ99" s="439"/>
      <c r="UKR99" s="438"/>
      <c r="UKS99" s="443"/>
      <c r="UKT99" s="441"/>
      <c r="UKU99" s="441"/>
      <c r="UKV99" s="443"/>
      <c r="UKW99" s="441"/>
      <c r="UKX99" s="442"/>
      <c r="UKY99" s="443"/>
      <c r="UKZ99" s="443"/>
      <c r="ULA99" s="443"/>
      <c r="ULB99" s="443"/>
      <c r="ULC99" s="444"/>
      <c r="ULD99" s="439"/>
      <c r="ULE99" s="439"/>
      <c r="ULF99" s="441"/>
      <c r="ULG99" s="439"/>
      <c r="ULH99" s="438"/>
      <c r="ULI99" s="443"/>
      <c r="ULJ99" s="441"/>
      <c r="ULK99" s="441"/>
      <c r="ULL99" s="443"/>
      <c r="ULM99" s="441"/>
      <c r="ULN99" s="442"/>
      <c r="ULO99" s="443"/>
      <c r="ULP99" s="443"/>
      <c r="ULQ99" s="443"/>
      <c r="ULR99" s="443"/>
      <c r="ULS99" s="444"/>
      <c r="ULT99" s="439"/>
      <c r="ULU99" s="439"/>
      <c r="ULV99" s="441"/>
      <c r="ULW99" s="439"/>
      <c r="ULX99" s="438"/>
      <c r="ULY99" s="443"/>
      <c r="ULZ99" s="441"/>
      <c r="UMA99" s="441"/>
      <c r="UMB99" s="443"/>
      <c r="UMC99" s="441"/>
      <c r="UMD99" s="442"/>
      <c r="UME99" s="443"/>
      <c r="UMF99" s="443"/>
      <c r="UMG99" s="443"/>
      <c r="UMH99" s="443"/>
      <c r="UMI99" s="444"/>
      <c r="UMJ99" s="439"/>
      <c r="UMK99" s="439"/>
      <c r="UML99" s="441"/>
      <c r="UMM99" s="439"/>
      <c r="UMN99" s="438"/>
      <c r="UMO99" s="443"/>
      <c r="UMP99" s="441"/>
      <c r="UMQ99" s="441"/>
      <c r="UMR99" s="443"/>
      <c r="UMS99" s="441"/>
      <c r="UMT99" s="442"/>
      <c r="UMU99" s="443"/>
      <c r="UMV99" s="443"/>
      <c r="UMW99" s="443"/>
      <c r="UMX99" s="443"/>
      <c r="UMY99" s="444"/>
      <c r="UMZ99" s="439"/>
      <c r="UNA99" s="439"/>
      <c r="UNB99" s="441"/>
      <c r="UNC99" s="439"/>
      <c r="UND99" s="438"/>
      <c r="UNE99" s="443"/>
      <c r="UNF99" s="441"/>
      <c r="UNG99" s="441"/>
      <c r="UNH99" s="443"/>
      <c r="UNI99" s="441"/>
      <c r="UNJ99" s="442"/>
      <c r="UNK99" s="443"/>
      <c r="UNL99" s="443"/>
      <c r="UNM99" s="443"/>
      <c r="UNN99" s="443"/>
      <c r="UNO99" s="444"/>
      <c r="UNP99" s="439"/>
      <c r="UNQ99" s="439"/>
      <c r="UNR99" s="441"/>
      <c r="UNS99" s="439"/>
      <c r="UNT99" s="438"/>
      <c r="UNU99" s="443"/>
      <c r="UNV99" s="441"/>
      <c r="UNW99" s="441"/>
      <c r="UNX99" s="443"/>
      <c r="UNY99" s="441"/>
      <c r="UNZ99" s="442"/>
      <c r="UOA99" s="443"/>
      <c r="UOB99" s="443"/>
      <c r="UOC99" s="443"/>
      <c r="UOD99" s="443"/>
      <c r="UOE99" s="444"/>
      <c r="UOF99" s="439"/>
      <c r="UOG99" s="439"/>
      <c r="UOH99" s="441"/>
      <c r="UOI99" s="439"/>
      <c r="UOJ99" s="438"/>
      <c r="UOK99" s="443"/>
      <c r="UOL99" s="441"/>
      <c r="UOM99" s="441"/>
      <c r="UON99" s="443"/>
      <c r="UOO99" s="441"/>
      <c r="UOP99" s="442"/>
      <c r="UOQ99" s="443"/>
      <c r="UOR99" s="443"/>
      <c r="UOS99" s="443"/>
      <c r="UOT99" s="443"/>
      <c r="UOU99" s="444"/>
      <c r="UOV99" s="439"/>
      <c r="UOW99" s="439"/>
      <c r="UOX99" s="441"/>
      <c r="UOY99" s="439"/>
      <c r="UOZ99" s="438"/>
      <c r="UPA99" s="443"/>
      <c r="UPB99" s="441"/>
      <c r="UPC99" s="441"/>
      <c r="UPD99" s="443"/>
      <c r="UPE99" s="441"/>
      <c r="UPF99" s="442"/>
      <c r="UPG99" s="443"/>
      <c r="UPH99" s="443"/>
      <c r="UPI99" s="443"/>
      <c r="UPJ99" s="443"/>
      <c r="UPK99" s="444"/>
      <c r="UPL99" s="439"/>
      <c r="UPM99" s="439"/>
      <c r="UPN99" s="441"/>
      <c r="UPO99" s="439"/>
      <c r="UPP99" s="438"/>
      <c r="UPQ99" s="443"/>
      <c r="UPR99" s="441"/>
      <c r="UPS99" s="441"/>
      <c r="UPT99" s="443"/>
      <c r="UPU99" s="441"/>
      <c r="UPV99" s="442"/>
      <c r="UPW99" s="443"/>
      <c r="UPX99" s="443"/>
      <c r="UPY99" s="443"/>
      <c r="UPZ99" s="443"/>
      <c r="UQA99" s="444"/>
      <c r="UQB99" s="439"/>
      <c r="UQC99" s="439"/>
      <c r="UQD99" s="441"/>
      <c r="UQE99" s="439"/>
      <c r="UQF99" s="438"/>
      <c r="UQG99" s="443"/>
      <c r="UQH99" s="441"/>
      <c r="UQI99" s="441"/>
      <c r="UQJ99" s="443"/>
      <c r="UQK99" s="441"/>
      <c r="UQL99" s="442"/>
      <c r="UQM99" s="443"/>
      <c r="UQN99" s="443"/>
      <c r="UQO99" s="443"/>
      <c r="UQP99" s="443"/>
      <c r="UQQ99" s="444"/>
      <c r="UQR99" s="439"/>
      <c r="UQS99" s="439"/>
      <c r="UQT99" s="441"/>
      <c r="UQU99" s="439"/>
      <c r="UQV99" s="438"/>
      <c r="UQW99" s="443"/>
      <c r="UQX99" s="441"/>
      <c r="UQY99" s="441"/>
      <c r="UQZ99" s="443"/>
      <c r="URA99" s="441"/>
      <c r="URB99" s="442"/>
      <c r="URC99" s="443"/>
      <c r="URD99" s="443"/>
      <c r="URE99" s="443"/>
      <c r="URF99" s="443"/>
      <c r="URG99" s="444"/>
      <c r="URH99" s="439"/>
      <c r="URI99" s="439"/>
      <c r="URJ99" s="441"/>
      <c r="URK99" s="439"/>
      <c r="URL99" s="438"/>
      <c r="URM99" s="443"/>
      <c r="URN99" s="441"/>
      <c r="URO99" s="441"/>
      <c r="URP99" s="443"/>
      <c r="URQ99" s="441"/>
      <c r="URR99" s="442"/>
      <c r="URS99" s="443"/>
      <c r="URT99" s="443"/>
      <c r="URU99" s="443"/>
      <c r="URV99" s="443"/>
      <c r="URW99" s="444"/>
      <c r="URX99" s="439"/>
      <c r="URY99" s="439"/>
      <c r="URZ99" s="441"/>
      <c r="USA99" s="439"/>
      <c r="USB99" s="438"/>
      <c r="USC99" s="443"/>
      <c r="USD99" s="441"/>
      <c r="USE99" s="441"/>
      <c r="USF99" s="443"/>
      <c r="USG99" s="441"/>
      <c r="USH99" s="442"/>
      <c r="USI99" s="443"/>
      <c r="USJ99" s="443"/>
      <c r="USK99" s="443"/>
      <c r="USL99" s="443"/>
      <c r="USM99" s="444"/>
      <c r="USN99" s="439"/>
      <c r="USO99" s="439"/>
      <c r="USP99" s="441"/>
      <c r="USQ99" s="439"/>
      <c r="USR99" s="438"/>
      <c r="USS99" s="443"/>
      <c r="UST99" s="441"/>
      <c r="USU99" s="441"/>
      <c r="USV99" s="443"/>
      <c r="USW99" s="441"/>
      <c r="USX99" s="442"/>
      <c r="USY99" s="443"/>
      <c r="USZ99" s="443"/>
      <c r="UTA99" s="443"/>
      <c r="UTB99" s="443"/>
      <c r="UTC99" s="444"/>
      <c r="UTD99" s="439"/>
      <c r="UTE99" s="439"/>
      <c r="UTF99" s="441"/>
      <c r="UTG99" s="439"/>
      <c r="UTH99" s="438"/>
      <c r="UTI99" s="443"/>
      <c r="UTJ99" s="441"/>
      <c r="UTK99" s="441"/>
      <c r="UTL99" s="443"/>
      <c r="UTM99" s="441"/>
      <c r="UTN99" s="442"/>
      <c r="UTO99" s="443"/>
      <c r="UTP99" s="443"/>
      <c r="UTQ99" s="443"/>
      <c r="UTR99" s="443"/>
      <c r="UTS99" s="444"/>
      <c r="UTT99" s="439"/>
      <c r="UTU99" s="439"/>
      <c r="UTV99" s="441"/>
      <c r="UTW99" s="439"/>
      <c r="UTX99" s="438"/>
      <c r="UTY99" s="443"/>
      <c r="UTZ99" s="441"/>
      <c r="UUA99" s="441"/>
      <c r="UUB99" s="443"/>
      <c r="UUC99" s="441"/>
      <c r="UUD99" s="442"/>
      <c r="UUE99" s="443"/>
      <c r="UUF99" s="443"/>
      <c r="UUG99" s="443"/>
      <c r="UUH99" s="443"/>
      <c r="UUI99" s="444"/>
      <c r="UUJ99" s="439"/>
      <c r="UUK99" s="439"/>
      <c r="UUL99" s="441"/>
      <c r="UUM99" s="439"/>
      <c r="UUN99" s="438"/>
      <c r="UUO99" s="443"/>
      <c r="UUP99" s="441"/>
      <c r="UUQ99" s="441"/>
      <c r="UUR99" s="443"/>
      <c r="UUS99" s="441"/>
      <c r="UUT99" s="442"/>
      <c r="UUU99" s="443"/>
      <c r="UUV99" s="443"/>
      <c r="UUW99" s="443"/>
      <c r="UUX99" s="443"/>
      <c r="UUY99" s="444"/>
      <c r="UUZ99" s="439"/>
      <c r="UVA99" s="439"/>
      <c r="UVB99" s="441"/>
      <c r="UVC99" s="439"/>
      <c r="UVD99" s="438"/>
      <c r="UVE99" s="443"/>
      <c r="UVF99" s="441"/>
      <c r="UVG99" s="441"/>
      <c r="UVH99" s="443"/>
      <c r="UVI99" s="441"/>
      <c r="UVJ99" s="442"/>
      <c r="UVK99" s="443"/>
      <c r="UVL99" s="443"/>
      <c r="UVM99" s="443"/>
      <c r="UVN99" s="443"/>
      <c r="UVO99" s="444"/>
      <c r="UVP99" s="439"/>
      <c r="UVQ99" s="439"/>
      <c r="UVR99" s="441"/>
      <c r="UVS99" s="439"/>
      <c r="UVT99" s="438"/>
      <c r="UVU99" s="443"/>
      <c r="UVV99" s="441"/>
      <c r="UVW99" s="441"/>
      <c r="UVX99" s="443"/>
      <c r="UVY99" s="441"/>
      <c r="UVZ99" s="442"/>
      <c r="UWA99" s="443"/>
      <c r="UWB99" s="443"/>
      <c r="UWC99" s="443"/>
      <c r="UWD99" s="443"/>
      <c r="UWE99" s="444"/>
      <c r="UWF99" s="439"/>
      <c r="UWG99" s="439"/>
      <c r="UWH99" s="441"/>
      <c r="UWI99" s="439"/>
      <c r="UWJ99" s="438"/>
      <c r="UWK99" s="443"/>
      <c r="UWL99" s="441"/>
      <c r="UWM99" s="441"/>
      <c r="UWN99" s="443"/>
      <c r="UWO99" s="441"/>
      <c r="UWP99" s="442"/>
      <c r="UWQ99" s="443"/>
      <c r="UWR99" s="443"/>
      <c r="UWS99" s="443"/>
      <c r="UWT99" s="443"/>
      <c r="UWU99" s="444"/>
      <c r="UWV99" s="439"/>
      <c r="UWW99" s="439"/>
      <c r="UWX99" s="441"/>
      <c r="UWY99" s="439"/>
      <c r="UWZ99" s="438"/>
      <c r="UXA99" s="443"/>
      <c r="UXB99" s="441"/>
      <c r="UXC99" s="441"/>
      <c r="UXD99" s="443"/>
      <c r="UXE99" s="441"/>
      <c r="UXF99" s="442"/>
      <c r="UXG99" s="443"/>
      <c r="UXH99" s="443"/>
      <c r="UXI99" s="443"/>
      <c r="UXJ99" s="443"/>
      <c r="UXK99" s="444"/>
      <c r="UXL99" s="439"/>
      <c r="UXM99" s="439"/>
      <c r="UXN99" s="441"/>
      <c r="UXO99" s="439"/>
      <c r="UXP99" s="438"/>
      <c r="UXQ99" s="443"/>
      <c r="UXR99" s="441"/>
      <c r="UXS99" s="441"/>
      <c r="UXT99" s="443"/>
      <c r="UXU99" s="441"/>
      <c r="UXV99" s="442"/>
      <c r="UXW99" s="443"/>
      <c r="UXX99" s="443"/>
      <c r="UXY99" s="443"/>
      <c r="UXZ99" s="443"/>
      <c r="UYA99" s="444"/>
      <c r="UYB99" s="439"/>
      <c r="UYC99" s="439"/>
      <c r="UYD99" s="441"/>
      <c r="UYE99" s="439"/>
      <c r="UYF99" s="438"/>
      <c r="UYG99" s="443"/>
      <c r="UYH99" s="441"/>
      <c r="UYI99" s="441"/>
      <c r="UYJ99" s="443"/>
      <c r="UYK99" s="441"/>
      <c r="UYL99" s="442"/>
      <c r="UYM99" s="443"/>
      <c r="UYN99" s="443"/>
      <c r="UYO99" s="443"/>
      <c r="UYP99" s="443"/>
      <c r="UYQ99" s="444"/>
      <c r="UYR99" s="439"/>
      <c r="UYS99" s="439"/>
      <c r="UYT99" s="441"/>
      <c r="UYU99" s="439"/>
      <c r="UYV99" s="438"/>
      <c r="UYW99" s="443"/>
      <c r="UYX99" s="441"/>
      <c r="UYY99" s="441"/>
      <c r="UYZ99" s="443"/>
      <c r="UZA99" s="441"/>
      <c r="UZB99" s="442"/>
      <c r="UZC99" s="443"/>
      <c r="UZD99" s="443"/>
      <c r="UZE99" s="443"/>
      <c r="UZF99" s="443"/>
      <c r="UZG99" s="444"/>
      <c r="UZH99" s="439"/>
      <c r="UZI99" s="439"/>
      <c r="UZJ99" s="441"/>
      <c r="UZK99" s="439"/>
      <c r="UZL99" s="438"/>
      <c r="UZM99" s="443"/>
      <c r="UZN99" s="441"/>
      <c r="UZO99" s="441"/>
      <c r="UZP99" s="443"/>
      <c r="UZQ99" s="441"/>
      <c r="UZR99" s="442"/>
      <c r="UZS99" s="443"/>
      <c r="UZT99" s="443"/>
      <c r="UZU99" s="443"/>
      <c r="UZV99" s="443"/>
      <c r="UZW99" s="444"/>
      <c r="UZX99" s="439"/>
      <c r="UZY99" s="439"/>
      <c r="UZZ99" s="441"/>
      <c r="VAA99" s="439"/>
      <c r="VAB99" s="438"/>
      <c r="VAC99" s="443"/>
      <c r="VAD99" s="441"/>
      <c r="VAE99" s="441"/>
      <c r="VAF99" s="443"/>
      <c r="VAG99" s="441"/>
      <c r="VAH99" s="442"/>
      <c r="VAI99" s="443"/>
      <c r="VAJ99" s="443"/>
      <c r="VAK99" s="443"/>
      <c r="VAL99" s="443"/>
      <c r="VAM99" s="444"/>
      <c r="VAN99" s="439"/>
      <c r="VAO99" s="439"/>
      <c r="VAP99" s="441"/>
      <c r="VAQ99" s="439"/>
      <c r="VAR99" s="438"/>
      <c r="VAS99" s="443"/>
      <c r="VAT99" s="441"/>
      <c r="VAU99" s="441"/>
      <c r="VAV99" s="443"/>
      <c r="VAW99" s="441"/>
      <c r="VAX99" s="442"/>
      <c r="VAY99" s="443"/>
      <c r="VAZ99" s="443"/>
      <c r="VBA99" s="443"/>
      <c r="VBB99" s="443"/>
      <c r="VBC99" s="444"/>
      <c r="VBD99" s="439"/>
      <c r="VBE99" s="439"/>
      <c r="VBF99" s="441"/>
      <c r="VBG99" s="439"/>
      <c r="VBH99" s="438"/>
      <c r="VBI99" s="443"/>
      <c r="VBJ99" s="441"/>
      <c r="VBK99" s="441"/>
      <c r="VBL99" s="443"/>
      <c r="VBM99" s="441"/>
      <c r="VBN99" s="442"/>
      <c r="VBO99" s="443"/>
      <c r="VBP99" s="443"/>
      <c r="VBQ99" s="443"/>
      <c r="VBR99" s="443"/>
      <c r="VBS99" s="444"/>
      <c r="VBT99" s="439"/>
      <c r="VBU99" s="439"/>
      <c r="VBV99" s="441"/>
      <c r="VBW99" s="439"/>
      <c r="VBX99" s="438"/>
      <c r="VBY99" s="443"/>
      <c r="VBZ99" s="441"/>
      <c r="VCA99" s="441"/>
      <c r="VCB99" s="443"/>
      <c r="VCC99" s="441"/>
      <c r="VCD99" s="442"/>
      <c r="VCE99" s="443"/>
      <c r="VCF99" s="443"/>
      <c r="VCG99" s="443"/>
      <c r="VCH99" s="443"/>
      <c r="VCI99" s="444"/>
      <c r="VCJ99" s="439"/>
      <c r="VCK99" s="439"/>
      <c r="VCL99" s="441"/>
      <c r="VCM99" s="439"/>
      <c r="VCN99" s="438"/>
      <c r="VCO99" s="443"/>
      <c r="VCP99" s="441"/>
      <c r="VCQ99" s="441"/>
      <c r="VCR99" s="443"/>
      <c r="VCS99" s="441"/>
      <c r="VCT99" s="442"/>
      <c r="VCU99" s="443"/>
      <c r="VCV99" s="443"/>
      <c r="VCW99" s="443"/>
      <c r="VCX99" s="443"/>
      <c r="VCY99" s="444"/>
      <c r="VCZ99" s="439"/>
      <c r="VDA99" s="439"/>
      <c r="VDB99" s="441"/>
      <c r="VDC99" s="439"/>
      <c r="VDD99" s="438"/>
      <c r="VDE99" s="443"/>
      <c r="VDF99" s="441"/>
      <c r="VDG99" s="441"/>
      <c r="VDH99" s="443"/>
      <c r="VDI99" s="441"/>
      <c r="VDJ99" s="442"/>
      <c r="VDK99" s="443"/>
      <c r="VDL99" s="443"/>
      <c r="VDM99" s="443"/>
      <c r="VDN99" s="443"/>
      <c r="VDO99" s="444"/>
      <c r="VDP99" s="439"/>
      <c r="VDQ99" s="439"/>
      <c r="VDR99" s="441"/>
      <c r="VDS99" s="439"/>
      <c r="VDT99" s="438"/>
      <c r="VDU99" s="443"/>
      <c r="VDV99" s="441"/>
      <c r="VDW99" s="441"/>
      <c r="VDX99" s="443"/>
      <c r="VDY99" s="441"/>
      <c r="VDZ99" s="442"/>
      <c r="VEA99" s="443"/>
      <c r="VEB99" s="443"/>
      <c r="VEC99" s="443"/>
      <c r="VED99" s="443"/>
      <c r="VEE99" s="444"/>
      <c r="VEF99" s="439"/>
      <c r="VEG99" s="439"/>
      <c r="VEH99" s="441"/>
      <c r="VEI99" s="439"/>
      <c r="VEJ99" s="438"/>
      <c r="VEK99" s="443"/>
      <c r="VEL99" s="441"/>
      <c r="VEM99" s="441"/>
      <c r="VEN99" s="443"/>
      <c r="VEO99" s="441"/>
      <c r="VEP99" s="442"/>
      <c r="VEQ99" s="443"/>
      <c r="VER99" s="443"/>
      <c r="VES99" s="443"/>
      <c r="VET99" s="443"/>
      <c r="VEU99" s="444"/>
      <c r="VEV99" s="439"/>
      <c r="VEW99" s="439"/>
      <c r="VEX99" s="441"/>
      <c r="VEY99" s="439"/>
      <c r="VEZ99" s="438"/>
      <c r="VFA99" s="443"/>
      <c r="VFB99" s="441"/>
      <c r="VFC99" s="441"/>
      <c r="VFD99" s="443"/>
      <c r="VFE99" s="441"/>
      <c r="VFF99" s="442"/>
      <c r="VFG99" s="443"/>
      <c r="VFH99" s="443"/>
      <c r="VFI99" s="443"/>
      <c r="VFJ99" s="443"/>
      <c r="VFK99" s="444"/>
      <c r="VFL99" s="439"/>
      <c r="VFM99" s="439"/>
      <c r="VFN99" s="441"/>
      <c r="VFO99" s="439"/>
      <c r="VFP99" s="438"/>
      <c r="VFQ99" s="443"/>
      <c r="VFR99" s="441"/>
      <c r="VFS99" s="441"/>
      <c r="VFT99" s="443"/>
      <c r="VFU99" s="441"/>
      <c r="VFV99" s="442"/>
      <c r="VFW99" s="443"/>
      <c r="VFX99" s="443"/>
      <c r="VFY99" s="443"/>
      <c r="VFZ99" s="443"/>
      <c r="VGA99" s="444"/>
      <c r="VGB99" s="439"/>
      <c r="VGC99" s="439"/>
      <c r="VGD99" s="441"/>
      <c r="VGE99" s="439"/>
      <c r="VGF99" s="438"/>
      <c r="VGG99" s="443"/>
      <c r="VGH99" s="441"/>
      <c r="VGI99" s="441"/>
      <c r="VGJ99" s="443"/>
      <c r="VGK99" s="441"/>
      <c r="VGL99" s="442"/>
      <c r="VGM99" s="443"/>
      <c r="VGN99" s="443"/>
      <c r="VGO99" s="443"/>
      <c r="VGP99" s="443"/>
      <c r="VGQ99" s="444"/>
      <c r="VGR99" s="439"/>
      <c r="VGS99" s="439"/>
      <c r="VGT99" s="441"/>
      <c r="VGU99" s="439"/>
      <c r="VGV99" s="438"/>
      <c r="VGW99" s="443"/>
      <c r="VGX99" s="441"/>
      <c r="VGY99" s="441"/>
      <c r="VGZ99" s="443"/>
      <c r="VHA99" s="441"/>
      <c r="VHB99" s="442"/>
      <c r="VHC99" s="443"/>
      <c r="VHD99" s="443"/>
      <c r="VHE99" s="443"/>
      <c r="VHF99" s="443"/>
      <c r="VHG99" s="444"/>
      <c r="VHH99" s="439"/>
      <c r="VHI99" s="439"/>
      <c r="VHJ99" s="441"/>
      <c r="VHK99" s="439"/>
      <c r="VHL99" s="438"/>
      <c r="VHM99" s="443"/>
      <c r="VHN99" s="441"/>
      <c r="VHO99" s="441"/>
      <c r="VHP99" s="443"/>
      <c r="VHQ99" s="441"/>
      <c r="VHR99" s="442"/>
      <c r="VHS99" s="443"/>
      <c r="VHT99" s="443"/>
      <c r="VHU99" s="443"/>
      <c r="VHV99" s="443"/>
      <c r="VHW99" s="444"/>
      <c r="VHX99" s="439"/>
      <c r="VHY99" s="439"/>
      <c r="VHZ99" s="441"/>
      <c r="VIA99" s="439"/>
      <c r="VIB99" s="438"/>
      <c r="VIC99" s="443"/>
      <c r="VID99" s="441"/>
      <c r="VIE99" s="441"/>
      <c r="VIF99" s="443"/>
      <c r="VIG99" s="441"/>
      <c r="VIH99" s="442"/>
      <c r="VII99" s="443"/>
      <c r="VIJ99" s="443"/>
      <c r="VIK99" s="443"/>
      <c r="VIL99" s="443"/>
      <c r="VIM99" s="444"/>
      <c r="VIN99" s="439"/>
      <c r="VIO99" s="439"/>
      <c r="VIP99" s="441"/>
      <c r="VIQ99" s="439"/>
      <c r="VIR99" s="438"/>
      <c r="VIS99" s="443"/>
      <c r="VIT99" s="441"/>
      <c r="VIU99" s="441"/>
      <c r="VIV99" s="443"/>
      <c r="VIW99" s="441"/>
      <c r="VIX99" s="442"/>
      <c r="VIY99" s="443"/>
      <c r="VIZ99" s="443"/>
      <c r="VJA99" s="443"/>
      <c r="VJB99" s="443"/>
      <c r="VJC99" s="444"/>
      <c r="VJD99" s="439"/>
      <c r="VJE99" s="439"/>
      <c r="VJF99" s="441"/>
      <c r="VJG99" s="439"/>
      <c r="VJH99" s="438"/>
      <c r="VJI99" s="443"/>
      <c r="VJJ99" s="441"/>
      <c r="VJK99" s="441"/>
      <c r="VJL99" s="443"/>
      <c r="VJM99" s="441"/>
      <c r="VJN99" s="442"/>
      <c r="VJO99" s="443"/>
      <c r="VJP99" s="443"/>
      <c r="VJQ99" s="443"/>
      <c r="VJR99" s="443"/>
      <c r="VJS99" s="444"/>
      <c r="VJT99" s="439"/>
      <c r="VJU99" s="439"/>
      <c r="VJV99" s="441"/>
      <c r="VJW99" s="439"/>
      <c r="VJX99" s="438"/>
      <c r="VJY99" s="443"/>
      <c r="VJZ99" s="441"/>
      <c r="VKA99" s="441"/>
      <c r="VKB99" s="443"/>
      <c r="VKC99" s="441"/>
      <c r="VKD99" s="442"/>
      <c r="VKE99" s="443"/>
      <c r="VKF99" s="443"/>
      <c r="VKG99" s="443"/>
      <c r="VKH99" s="443"/>
      <c r="VKI99" s="444"/>
      <c r="VKJ99" s="439"/>
      <c r="VKK99" s="439"/>
      <c r="VKL99" s="441"/>
      <c r="VKM99" s="439"/>
      <c r="VKN99" s="438"/>
      <c r="VKO99" s="443"/>
      <c r="VKP99" s="441"/>
      <c r="VKQ99" s="441"/>
      <c r="VKR99" s="443"/>
      <c r="VKS99" s="441"/>
      <c r="VKT99" s="442"/>
      <c r="VKU99" s="443"/>
      <c r="VKV99" s="443"/>
      <c r="VKW99" s="443"/>
      <c r="VKX99" s="443"/>
      <c r="VKY99" s="444"/>
      <c r="VKZ99" s="439"/>
      <c r="VLA99" s="439"/>
      <c r="VLB99" s="441"/>
      <c r="VLC99" s="439"/>
      <c r="VLD99" s="438"/>
      <c r="VLE99" s="443"/>
      <c r="VLF99" s="441"/>
      <c r="VLG99" s="441"/>
      <c r="VLH99" s="443"/>
      <c r="VLI99" s="441"/>
      <c r="VLJ99" s="442"/>
      <c r="VLK99" s="443"/>
      <c r="VLL99" s="443"/>
      <c r="VLM99" s="443"/>
      <c r="VLN99" s="443"/>
      <c r="VLO99" s="444"/>
      <c r="VLP99" s="439"/>
      <c r="VLQ99" s="439"/>
      <c r="VLR99" s="441"/>
      <c r="VLS99" s="439"/>
      <c r="VLT99" s="438"/>
      <c r="VLU99" s="443"/>
      <c r="VLV99" s="441"/>
      <c r="VLW99" s="441"/>
      <c r="VLX99" s="443"/>
      <c r="VLY99" s="441"/>
      <c r="VLZ99" s="442"/>
      <c r="VMA99" s="443"/>
      <c r="VMB99" s="443"/>
      <c r="VMC99" s="443"/>
      <c r="VMD99" s="443"/>
      <c r="VME99" s="444"/>
      <c r="VMF99" s="439"/>
      <c r="VMG99" s="439"/>
      <c r="VMH99" s="441"/>
      <c r="VMI99" s="439"/>
      <c r="VMJ99" s="438"/>
      <c r="VMK99" s="443"/>
      <c r="VML99" s="441"/>
      <c r="VMM99" s="441"/>
      <c r="VMN99" s="443"/>
      <c r="VMO99" s="441"/>
      <c r="VMP99" s="442"/>
      <c r="VMQ99" s="443"/>
      <c r="VMR99" s="443"/>
      <c r="VMS99" s="443"/>
      <c r="VMT99" s="443"/>
      <c r="VMU99" s="444"/>
      <c r="VMV99" s="439"/>
      <c r="VMW99" s="439"/>
      <c r="VMX99" s="441"/>
      <c r="VMY99" s="439"/>
      <c r="VMZ99" s="438"/>
      <c r="VNA99" s="443"/>
      <c r="VNB99" s="441"/>
      <c r="VNC99" s="441"/>
      <c r="VND99" s="443"/>
      <c r="VNE99" s="441"/>
      <c r="VNF99" s="442"/>
      <c r="VNG99" s="443"/>
      <c r="VNH99" s="443"/>
      <c r="VNI99" s="443"/>
      <c r="VNJ99" s="443"/>
      <c r="VNK99" s="444"/>
      <c r="VNL99" s="439"/>
      <c r="VNM99" s="439"/>
      <c r="VNN99" s="441"/>
      <c r="VNO99" s="439"/>
      <c r="VNP99" s="438"/>
      <c r="VNQ99" s="443"/>
      <c r="VNR99" s="441"/>
      <c r="VNS99" s="441"/>
      <c r="VNT99" s="443"/>
      <c r="VNU99" s="441"/>
      <c r="VNV99" s="442"/>
      <c r="VNW99" s="443"/>
      <c r="VNX99" s="443"/>
      <c r="VNY99" s="443"/>
      <c r="VNZ99" s="443"/>
      <c r="VOA99" s="444"/>
      <c r="VOB99" s="439"/>
      <c r="VOC99" s="439"/>
      <c r="VOD99" s="441"/>
      <c r="VOE99" s="439"/>
      <c r="VOF99" s="438"/>
      <c r="VOG99" s="443"/>
      <c r="VOH99" s="441"/>
      <c r="VOI99" s="441"/>
      <c r="VOJ99" s="443"/>
      <c r="VOK99" s="441"/>
      <c r="VOL99" s="442"/>
      <c r="VOM99" s="443"/>
      <c r="VON99" s="443"/>
      <c r="VOO99" s="443"/>
      <c r="VOP99" s="443"/>
      <c r="VOQ99" s="444"/>
      <c r="VOR99" s="439"/>
      <c r="VOS99" s="439"/>
      <c r="VOT99" s="441"/>
      <c r="VOU99" s="439"/>
      <c r="VOV99" s="438"/>
      <c r="VOW99" s="443"/>
      <c r="VOX99" s="441"/>
      <c r="VOY99" s="441"/>
      <c r="VOZ99" s="443"/>
      <c r="VPA99" s="441"/>
      <c r="VPB99" s="442"/>
      <c r="VPC99" s="443"/>
      <c r="VPD99" s="443"/>
      <c r="VPE99" s="443"/>
      <c r="VPF99" s="443"/>
      <c r="VPG99" s="444"/>
      <c r="VPH99" s="439"/>
      <c r="VPI99" s="439"/>
      <c r="VPJ99" s="441"/>
      <c r="VPK99" s="439"/>
      <c r="VPL99" s="438"/>
      <c r="VPM99" s="443"/>
      <c r="VPN99" s="441"/>
      <c r="VPO99" s="441"/>
      <c r="VPP99" s="443"/>
      <c r="VPQ99" s="441"/>
      <c r="VPR99" s="442"/>
      <c r="VPS99" s="443"/>
      <c r="VPT99" s="443"/>
      <c r="VPU99" s="443"/>
      <c r="VPV99" s="443"/>
      <c r="VPW99" s="444"/>
      <c r="VPX99" s="439"/>
      <c r="VPY99" s="439"/>
      <c r="VPZ99" s="441"/>
      <c r="VQA99" s="439"/>
      <c r="VQB99" s="438"/>
      <c r="VQC99" s="443"/>
      <c r="VQD99" s="441"/>
      <c r="VQE99" s="441"/>
      <c r="VQF99" s="443"/>
      <c r="VQG99" s="441"/>
      <c r="VQH99" s="442"/>
      <c r="VQI99" s="443"/>
      <c r="VQJ99" s="443"/>
      <c r="VQK99" s="443"/>
      <c r="VQL99" s="443"/>
      <c r="VQM99" s="444"/>
      <c r="VQN99" s="439"/>
      <c r="VQO99" s="439"/>
      <c r="VQP99" s="441"/>
      <c r="VQQ99" s="439"/>
      <c r="VQR99" s="438"/>
      <c r="VQS99" s="443"/>
      <c r="VQT99" s="441"/>
      <c r="VQU99" s="441"/>
      <c r="VQV99" s="443"/>
      <c r="VQW99" s="441"/>
      <c r="VQX99" s="442"/>
      <c r="VQY99" s="443"/>
      <c r="VQZ99" s="443"/>
      <c r="VRA99" s="443"/>
      <c r="VRB99" s="443"/>
      <c r="VRC99" s="444"/>
      <c r="VRD99" s="439"/>
      <c r="VRE99" s="439"/>
      <c r="VRF99" s="441"/>
      <c r="VRG99" s="439"/>
      <c r="VRH99" s="438"/>
      <c r="VRI99" s="443"/>
      <c r="VRJ99" s="441"/>
      <c r="VRK99" s="441"/>
      <c r="VRL99" s="443"/>
      <c r="VRM99" s="441"/>
      <c r="VRN99" s="442"/>
      <c r="VRO99" s="443"/>
      <c r="VRP99" s="443"/>
      <c r="VRQ99" s="443"/>
      <c r="VRR99" s="443"/>
      <c r="VRS99" s="444"/>
      <c r="VRT99" s="439"/>
      <c r="VRU99" s="439"/>
      <c r="VRV99" s="441"/>
      <c r="VRW99" s="439"/>
      <c r="VRX99" s="438"/>
      <c r="VRY99" s="443"/>
      <c r="VRZ99" s="441"/>
      <c r="VSA99" s="441"/>
      <c r="VSB99" s="443"/>
      <c r="VSC99" s="441"/>
      <c r="VSD99" s="442"/>
      <c r="VSE99" s="443"/>
      <c r="VSF99" s="443"/>
      <c r="VSG99" s="443"/>
      <c r="VSH99" s="443"/>
      <c r="VSI99" s="444"/>
      <c r="VSJ99" s="439"/>
      <c r="VSK99" s="439"/>
      <c r="VSL99" s="441"/>
      <c r="VSM99" s="439"/>
      <c r="VSN99" s="438"/>
      <c r="VSO99" s="443"/>
      <c r="VSP99" s="441"/>
      <c r="VSQ99" s="441"/>
      <c r="VSR99" s="443"/>
      <c r="VSS99" s="441"/>
      <c r="VST99" s="442"/>
      <c r="VSU99" s="443"/>
      <c r="VSV99" s="443"/>
      <c r="VSW99" s="443"/>
      <c r="VSX99" s="443"/>
      <c r="VSY99" s="444"/>
      <c r="VSZ99" s="439"/>
      <c r="VTA99" s="439"/>
      <c r="VTB99" s="441"/>
      <c r="VTC99" s="439"/>
      <c r="VTD99" s="438"/>
      <c r="VTE99" s="443"/>
      <c r="VTF99" s="441"/>
      <c r="VTG99" s="441"/>
      <c r="VTH99" s="443"/>
      <c r="VTI99" s="441"/>
      <c r="VTJ99" s="442"/>
      <c r="VTK99" s="443"/>
      <c r="VTL99" s="443"/>
      <c r="VTM99" s="443"/>
      <c r="VTN99" s="443"/>
      <c r="VTO99" s="444"/>
      <c r="VTP99" s="439"/>
      <c r="VTQ99" s="439"/>
      <c r="VTR99" s="441"/>
      <c r="VTS99" s="439"/>
      <c r="VTT99" s="438"/>
      <c r="VTU99" s="443"/>
      <c r="VTV99" s="441"/>
      <c r="VTW99" s="441"/>
      <c r="VTX99" s="443"/>
      <c r="VTY99" s="441"/>
      <c r="VTZ99" s="442"/>
      <c r="VUA99" s="443"/>
      <c r="VUB99" s="443"/>
      <c r="VUC99" s="443"/>
      <c r="VUD99" s="443"/>
      <c r="VUE99" s="444"/>
      <c r="VUF99" s="439"/>
      <c r="VUG99" s="439"/>
      <c r="VUH99" s="441"/>
      <c r="VUI99" s="439"/>
      <c r="VUJ99" s="438"/>
      <c r="VUK99" s="443"/>
      <c r="VUL99" s="441"/>
      <c r="VUM99" s="441"/>
      <c r="VUN99" s="443"/>
      <c r="VUO99" s="441"/>
      <c r="VUP99" s="442"/>
      <c r="VUQ99" s="443"/>
      <c r="VUR99" s="443"/>
      <c r="VUS99" s="443"/>
      <c r="VUT99" s="443"/>
      <c r="VUU99" s="444"/>
      <c r="VUV99" s="439"/>
      <c r="VUW99" s="439"/>
      <c r="VUX99" s="441"/>
      <c r="VUY99" s="439"/>
      <c r="VUZ99" s="438"/>
      <c r="VVA99" s="443"/>
      <c r="VVB99" s="441"/>
      <c r="VVC99" s="441"/>
      <c r="VVD99" s="443"/>
      <c r="VVE99" s="441"/>
      <c r="VVF99" s="442"/>
      <c r="VVG99" s="443"/>
      <c r="VVH99" s="443"/>
      <c r="VVI99" s="443"/>
      <c r="VVJ99" s="443"/>
      <c r="VVK99" s="444"/>
      <c r="VVL99" s="439"/>
      <c r="VVM99" s="439"/>
      <c r="VVN99" s="441"/>
      <c r="VVO99" s="439"/>
      <c r="VVP99" s="438"/>
      <c r="VVQ99" s="443"/>
      <c r="VVR99" s="441"/>
      <c r="VVS99" s="441"/>
      <c r="VVT99" s="443"/>
      <c r="VVU99" s="441"/>
      <c r="VVV99" s="442"/>
      <c r="VVW99" s="443"/>
      <c r="VVX99" s="443"/>
      <c r="VVY99" s="443"/>
      <c r="VVZ99" s="443"/>
      <c r="VWA99" s="444"/>
      <c r="VWB99" s="439"/>
      <c r="VWC99" s="439"/>
      <c r="VWD99" s="441"/>
      <c r="VWE99" s="439"/>
      <c r="VWF99" s="438"/>
      <c r="VWG99" s="443"/>
      <c r="VWH99" s="441"/>
      <c r="VWI99" s="441"/>
      <c r="VWJ99" s="443"/>
      <c r="VWK99" s="441"/>
      <c r="VWL99" s="442"/>
      <c r="VWM99" s="443"/>
      <c r="VWN99" s="443"/>
      <c r="VWO99" s="443"/>
      <c r="VWP99" s="443"/>
      <c r="VWQ99" s="444"/>
      <c r="VWR99" s="439"/>
      <c r="VWS99" s="439"/>
      <c r="VWT99" s="441"/>
      <c r="VWU99" s="439"/>
      <c r="VWV99" s="438"/>
      <c r="VWW99" s="443"/>
      <c r="VWX99" s="441"/>
      <c r="VWY99" s="441"/>
      <c r="VWZ99" s="443"/>
      <c r="VXA99" s="441"/>
      <c r="VXB99" s="442"/>
      <c r="VXC99" s="443"/>
      <c r="VXD99" s="443"/>
      <c r="VXE99" s="443"/>
      <c r="VXF99" s="443"/>
      <c r="VXG99" s="444"/>
      <c r="VXH99" s="439"/>
      <c r="VXI99" s="439"/>
      <c r="VXJ99" s="441"/>
      <c r="VXK99" s="439"/>
      <c r="VXL99" s="438"/>
      <c r="VXM99" s="443"/>
      <c r="VXN99" s="441"/>
      <c r="VXO99" s="441"/>
      <c r="VXP99" s="443"/>
      <c r="VXQ99" s="441"/>
      <c r="VXR99" s="442"/>
      <c r="VXS99" s="443"/>
      <c r="VXT99" s="443"/>
      <c r="VXU99" s="443"/>
      <c r="VXV99" s="443"/>
      <c r="VXW99" s="444"/>
      <c r="VXX99" s="439"/>
      <c r="VXY99" s="439"/>
      <c r="VXZ99" s="441"/>
      <c r="VYA99" s="439"/>
      <c r="VYB99" s="438"/>
      <c r="VYC99" s="443"/>
      <c r="VYD99" s="441"/>
      <c r="VYE99" s="441"/>
      <c r="VYF99" s="443"/>
      <c r="VYG99" s="441"/>
      <c r="VYH99" s="442"/>
      <c r="VYI99" s="443"/>
      <c r="VYJ99" s="443"/>
      <c r="VYK99" s="443"/>
      <c r="VYL99" s="443"/>
      <c r="VYM99" s="444"/>
      <c r="VYN99" s="439"/>
      <c r="VYO99" s="439"/>
      <c r="VYP99" s="441"/>
      <c r="VYQ99" s="439"/>
      <c r="VYR99" s="438"/>
      <c r="VYS99" s="443"/>
      <c r="VYT99" s="441"/>
      <c r="VYU99" s="441"/>
      <c r="VYV99" s="443"/>
      <c r="VYW99" s="441"/>
      <c r="VYX99" s="442"/>
      <c r="VYY99" s="443"/>
      <c r="VYZ99" s="443"/>
      <c r="VZA99" s="443"/>
      <c r="VZB99" s="443"/>
      <c r="VZC99" s="444"/>
      <c r="VZD99" s="439"/>
      <c r="VZE99" s="439"/>
      <c r="VZF99" s="441"/>
      <c r="VZG99" s="439"/>
      <c r="VZH99" s="438"/>
      <c r="VZI99" s="443"/>
      <c r="VZJ99" s="441"/>
      <c r="VZK99" s="441"/>
      <c r="VZL99" s="443"/>
      <c r="VZM99" s="441"/>
      <c r="VZN99" s="442"/>
      <c r="VZO99" s="443"/>
      <c r="VZP99" s="443"/>
      <c r="VZQ99" s="443"/>
      <c r="VZR99" s="443"/>
      <c r="VZS99" s="444"/>
      <c r="VZT99" s="439"/>
      <c r="VZU99" s="439"/>
      <c r="VZV99" s="441"/>
      <c r="VZW99" s="439"/>
      <c r="VZX99" s="438"/>
      <c r="VZY99" s="443"/>
      <c r="VZZ99" s="441"/>
      <c r="WAA99" s="441"/>
      <c r="WAB99" s="443"/>
      <c r="WAC99" s="441"/>
      <c r="WAD99" s="442"/>
      <c r="WAE99" s="443"/>
      <c r="WAF99" s="443"/>
      <c r="WAG99" s="443"/>
      <c r="WAH99" s="443"/>
      <c r="WAI99" s="444"/>
      <c r="WAJ99" s="439"/>
      <c r="WAK99" s="439"/>
      <c r="WAL99" s="441"/>
      <c r="WAM99" s="439"/>
      <c r="WAN99" s="438"/>
      <c r="WAO99" s="443"/>
      <c r="WAP99" s="441"/>
      <c r="WAQ99" s="441"/>
      <c r="WAR99" s="443"/>
      <c r="WAS99" s="441"/>
      <c r="WAT99" s="442"/>
      <c r="WAU99" s="443"/>
      <c r="WAV99" s="443"/>
      <c r="WAW99" s="443"/>
      <c r="WAX99" s="443"/>
      <c r="WAY99" s="444"/>
      <c r="WAZ99" s="439"/>
      <c r="WBA99" s="439"/>
      <c r="WBB99" s="441"/>
      <c r="WBC99" s="439"/>
      <c r="WBD99" s="438"/>
      <c r="WBE99" s="443"/>
      <c r="WBF99" s="441"/>
      <c r="WBG99" s="441"/>
      <c r="WBH99" s="443"/>
      <c r="WBI99" s="441"/>
      <c r="WBJ99" s="442"/>
      <c r="WBK99" s="443"/>
      <c r="WBL99" s="443"/>
      <c r="WBM99" s="443"/>
      <c r="WBN99" s="443"/>
      <c r="WBO99" s="444"/>
      <c r="WBP99" s="439"/>
      <c r="WBQ99" s="439"/>
      <c r="WBR99" s="441"/>
      <c r="WBS99" s="439"/>
      <c r="WBT99" s="438"/>
      <c r="WBU99" s="443"/>
      <c r="WBV99" s="441"/>
      <c r="WBW99" s="441"/>
      <c r="WBX99" s="443"/>
      <c r="WBY99" s="441"/>
      <c r="WBZ99" s="442"/>
      <c r="WCA99" s="443"/>
      <c r="WCB99" s="443"/>
      <c r="WCC99" s="443"/>
      <c r="WCD99" s="443"/>
      <c r="WCE99" s="444"/>
      <c r="WCF99" s="439"/>
      <c r="WCG99" s="439"/>
      <c r="WCH99" s="441"/>
      <c r="WCI99" s="439"/>
      <c r="WCJ99" s="438"/>
      <c r="WCK99" s="443"/>
      <c r="WCL99" s="441"/>
      <c r="WCM99" s="441"/>
      <c r="WCN99" s="443"/>
      <c r="WCO99" s="441"/>
      <c r="WCP99" s="442"/>
      <c r="WCQ99" s="443"/>
      <c r="WCR99" s="443"/>
      <c r="WCS99" s="443"/>
      <c r="WCT99" s="443"/>
      <c r="WCU99" s="444"/>
      <c r="WCV99" s="439"/>
      <c r="WCW99" s="439"/>
      <c r="WCX99" s="441"/>
      <c r="WCY99" s="439"/>
      <c r="WCZ99" s="438"/>
      <c r="WDA99" s="443"/>
      <c r="WDB99" s="441"/>
      <c r="WDC99" s="441"/>
      <c r="WDD99" s="443"/>
      <c r="WDE99" s="441"/>
      <c r="WDF99" s="442"/>
      <c r="WDG99" s="443"/>
      <c r="WDH99" s="443"/>
      <c r="WDI99" s="443"/>
      <c r="WDJ99" s="443"/>
      <c r="WDK99" s="444"/>
      <c r="WDL99" s="439"/>
      <c r="WDM99" s="439"/>
      <c r="WDN99" s="441"/>
      <c r="WDO99" s="439"/>
      <c r="WDP99" s="438"/>
      <c r="WDQ99" s="443"/>
      <c r="WDR99" s="441"/>
      <c r="WDS99" s="441"/>
      <c r="WDT99" s="443"/>
      <c r="WDU99" s="441"/>
      <c r="WDV99" s="442"/>
      <c r="WDW99" s="443"/>
      <c r="WDX99" s="443"/>
      <c r="WDY99" s="443"/>
      <c r="WDZ99" s="443"/>
      <c r="WEA99" s="444"/>
      <c r="WEB99" s="439"/>
      <c r="WEC99" s="439"/>
      <c r="WED99" s="441"/>
      <c r="WEE99" s="439"/>
      <c r="WEF99" s="438"/>
      <c r="WEG99" s="443"/>
      <c r="WEH99" s="441"/>
      <c r="WEI99" s="441"/>
      <c r="WEJ99" s="443"/>
      <c r="WEK99" s="441"/>
      <c r="WEL99" s="442"/>
      <c r="WEM99" s="443"/>
      <c r="WEN99" s="443"/>
      <c r="WEO99" s="443"/>
      <c r="WEP99" s="443"/>
      <c r="WEQ99" s="444"/>
      <c r="WER99" s="439"/>
      <c r="WES99" s="439"/>
      <c r="WET99" s="441"/>
      <c r="WEU99" s="439"/>
      <c r="WEV99" s="438"/>
      <c r="WEW99" s="443"/>
      <c r="WEX99" s="441"/>
      <c r="WEY99" s="441"/>
      <c r="WEZ99" s="443"/>
      <c r="WFA99" s="441"/>
      <c r="WFB99" s="442"/>
      <c r="WFC99" s="443"/>
      <c r="WFD99" s="443"/>
      <c r="WFE99" s="443"/>
      <c r="WFF99" s="443"/>
      <c r="WFG99" s="444"/>
      <c r="WFH99" s="439"/>
      <c r="WFI99" s="439"/>
      <c r="WFJ99" s="441"/>
      <c r="WFK99" s="439"/>
      <c r="WFL99" s="438"/>
      <c r="WFM99" s="443"/>
      <c r="WFN99" s="441"/>
      <c r="WFO99" s="441"/>
      <c r="WFP99" s="443"/>
      <c r="WFQ99" s="441"/>
      <c r="WFR99" s="442"/>
      <c r="WFS99" s="443"/>
      <c r="WFT99" s="443"/>
      <c r="WFU99" s="443"/>
      <c r="WFV99" s="443"/>
      <c r="WFW99" s="444"/>
      <c r="WFX99" s="439"/>
      <c r="WFY99" s="439"/>
      <c r="WFZ99" s="441"/>
      <c r="WGA99" s="439"/>
      <c r="WGB99" s="438"/>
      <c r="WGC99" s="443"/>
      <c r="WGD99" s="441"/>
      <c r="WGE99" s="441"/>
      <c r="WGF99" s="443"/>
      <c r="WGG99" s="441"/>
      <c r="WGH99" s="442"/>
      <c r="WGI99" s="443"/>
      <c r="WGJ99" s="443"/>
      <c r="WGK99" s="443"/>
      <c r="WGL99" s="443"/>
      <c r="WGM99" s="444"/>
      <c r="WGN99" s="439"/>
      <c r="WGO99" s="439"/>
      <c r="WGP99" s="441"/>
      <c r="WGQ99" s="439"/>
      <c r="WGR99" s="438"/>
      <c r="WGS99" s="443"/>
      <c r="WGT99" s="441"/>
      <c r="WGU99" s="441"/>
      <c r="WGV99" s="443"/>
      <c r="WGW99" s="441"/>
      <c r="WGX99" s="442"/>
      <c r="WGY99" s="443"/>
      <c r="WGZ99" s="443"/>
      <c r="WHA99" s="443"/>
      <c r="WHB99" s="443"/>
      <c r="WHC99" s="444"/>
      <c r="WHD99" s="439"/>
      <c r="WHE99" s="439"/>
      <c r="WHF99" s="441"/>
      <c r="WHG99" s="439"/>
      <c r="WHH99" s="438"/>
      <c r="WHI99" s="443"/>
      <c r="WHJ99" s="441"/>
      <c r="WHK99" s="441"/>
      <c r="WHL99" s="443"/>
      <c r="WHM99" s="441"/>
      <c r="WHN99" s="442"/>
      <c r="WHO99" s="443"/>
      <c r="WHP99" s="443"/>
      <c r="WHQ99" s="443"/>
      <c r="WHR99" s="443"/>
      <c r="WHS99" s="444"/>
      <c r="WHT99" s="439"/>
      <c r="WHU99" s="439"/>
      <c r="WHV99" s="441"/>
      <c r="WHW99" s="439"/>
      <c r="WHX99" s="438"/>
      <c r="WHY99" s="443"/>
      <c r="WHZ99" s="441"/>
      <c r="WIA99" s="441"/>
      <c r="WIB99" s="443"/>
      <c r="WIC99" s="441"/>
      <c r="WID99" s="442"/>
      <c r="WIE99" s="443"/>
      <c r="WIF99" s="443"/>
      <c r="WIG99" s="443"/>
      <c r="WIH99" s="443"/>
      <c r="WII99" s="444"/>
      <c r="WIJ99" s="439"/>
      <c r="WIK99" s="439"/>
      <c r="WIL99" s="441"/>
      <c r="WIM99" s="439"/>
      <c r="WIN99" s="438"/>
      <c r="WIO99" s="443"/>
      <c r="WIP99" s="441"/>
      <c r="WIQ99" s="441"/>
      <c r="WIR99" s="443"/>
      <c r="WIS99" s="441"/>
      <c r="WIT99" s="442"/>
      <c r="WIU99" s="443"/>
      <c r="WIV99" s="443"/>
      <c r="WIW99" s="443"/>
      <c r="WIX99" s="443"/>
      <c r="WIY99" s="444"/>
      <c r="WIZ99" s="439"/>
      <c r="WJA99" s="439"/>
      <c r="WJB99" s="441"/>
      <c r="WJC99" s="439"/>
      <c r="WJD99" s="438"/>
      <c r="WJE99" s="443"/>
      <c r="WJF99" s="441"/>
      <c r="WJG99" s="441"/>
      <c r="WJH99" s="443"/>
      <c r="WJI99" s="441"/>
      <c r="WJJ99" s="442"/>
      <c r="WJK99" s="443"/>
      <c r="WJL99" s="443"/>
      <c r="WJM99" s="443"/>
      <c r="WJN99" s="443"/>
      <c r="WJO99" s="444"/>
      <c r="WJP99" s="439"/>
      <c r="WJQ99" s="439"/>
      <c r="WJR99" s="441"/>
      <c r="WJS99" s="439"/>
      <c r="WJT99" s="438"/>
      <c r="WJU99" s="443"/>
      <c r="WJV99" s="441"/>
      <c r="WJW99" s="441"/>
      <c r="WJX99" s="443"/>
      <c r="WJY99" s="441"/>
      <c r="WJZ99" s="442"/>
      <c r="WKA99" s="443"/>
      <c r="WKB99" s="443"/>
      <c r="WKC99" s="443"/>
      <c r="WKD99" s="443"/>
      <c r="WKE99" s="444"/>
      <c r="WKF99" s="439"/>
      <c r="WKG99" s="439"/>
      <c r="WKH99" s="441"/>
      <c r="WKI99" s="439"/>
      <c r="WKJ99" s="438"/>
      <c r="WKK99" s="443"/>
      <c r="WKL99" s="441"/>
      <c r="WKM99" s="441"/>
      <c r="WKN99" s="443"/>
      <c r="WKO99" s="441"/>
      <c r="WKP99" s="442"/>
      <c r="WKQ99" s="443"/>
      <c r="WKR99" s="443"/>
      <c r="WKS99" s="443"/>
      <c r="WKT99" s="443"/>
      <c r="WKU99" s="444"/>
      <c r="WKV99" s="439"/>
      <c r="WKW99" s="439"/>
      <c r="WKX99" s="441"/>
      <c r="WKY99" s="439"/>
      <c r="WKZ99" s="438"/>
      <c r="WLA99" s="443"/>
      <c r="WLB99" s="441"/>
      <c r="WLC99" s="441"/>
      <c r="WLD99" s="443"/>
      <c r="WLE99" s="441"/>
      <c r="WLF99" s="442"/>
      <c r="WLG99" s="443"/>
      <c r="WLH99" s="443"/>
      <c r="WLI99" s="443"/>
      <c r="WLJ99" s="443"/>
      <c r="WLK99" s="444"/>
      <c r="WLL99" s="439"/>
      <c r="WLM99" s="439"/>
      <c r="WLN99" s="441"/>
      <c r="WLO99" s="439"/>
      <c r="WLP99" s="438"/>
      <c r="WLQ99" s="443"/>
      <c r="WLR99" s="441"/>
      <c r="WLS99" s="441"/>
      <c r="WLT99" s="443"/>
      <c r="WLU99" s="441"/>
      <c r="WLV99" s="442"/>
      <c r="WLW99" s="443"/>
      <c r="WLX99" s="443"/>
      <c r="WLY99" s="443"/>
      <c r="WLZ99" s="443"/>
      <c r="WMA99" s="444"/>
      <c r="WMB99" s="439"/>
      <c r="WMC99" s="439"/>
      <c r="WMD99" s="441"/>
      <c r="WME99" s="439"/>
      <c r="WMF99" s="438"/>
      <c r="WMG99" s="443"/>
      <c r="WMH99" s="441"/>
      <c r="WMI99" s="441"/>
      <c r="WMJ99" s="443"/>
      <c r="WMK99" s="441"/>
      <c r="WML99" s="442"/>
      <c r="WMM99" s="443"/>
      <c r="WMN99" s="443"/>
      <c r="WMO99" s="443"/>
      <c r="WMP99" s="443"/>
      <c r="WMQ99" s="444"/>
      <c r="WMR99" s="439"/>
      <c r="WMS99" s="439"/>
      <c r="WMT99" s="441"/>
      <c r="WMU99" s="439"/>
      <c r="WMV99" s="438"/>
      <c r="WMW99" s="443"/>
      <c r="WMX99" s="441"/>
      <c r="WMY99" s="441"/>
      <c r="WMZ99" s="443"/>
      <c r="WNA99" s="441"/>
      <c r="WNB99" s="442"/>
      <c r="WNC99" s="443"/>
      <c r="WND99" s="443"/>
      <c r="WNE99" s="443"/>
      <c r="WNF99" s="443"/>
      <c r="WNG99" s="444"/>
      <c r="WNH99" s="439"/>
      <c r="WNI99" s="439"/>
      <c r="WNJ99" s="441"/>
      <c r="WNK99" s="439"/>
      <c r="WNL99" s="438"/>
      <c r="WNM99" s="443"/>
      <c r="WNN99" s="441"/>
      <c r="WNO99" s="441"/>
      <c r="WNP99" s="443"/>
      <c r="WNQ99" s="441"/>
      <c r="WNR99" s="442"/>
      <c r="WNS99" s="443"/>
      <c r="WNT99" s="443"/>
      <c r="WNU99" s="443"/>
      <c r="WNV99" s="443"/>
      <c r="WNW99" s="444"/>
      <c r="WNX99" s="439"/>
      <c r="WNY99" s="439"/>
      <c r="WNZ99" s="441"/>
      <c r="WOA99" s="439"/>
      <c r="WOB99" s="438"/>
      <c r="WOC99" s="443"/>
      <c r="WOD99" s="441"/>
      <c r="WOE99" s="441"/>
      <c r="WOF99" s="443"/>
      <c r="WOG99" s="441"/>
      <c r="WOH99" s="442"/>
      <c r="WOI99" s="443"/>
      <c r="WOJ99" s="443"/>
      <c r="WOK99" s="443"/>
      <c r="WOL99" s="443"/>
      <c r="WOM99" s="444"/>
      <c r="WON99" s="439"/>
      <c r="WOO99" s="439"/>
      <c r="WOP99" s="441"/>
      <c r="WOQ99" s="439"/>
      <c r="WOR99" s="438"/>
      <c r="WOS99" s="443"/>
      <c r="WOT99" s="441"/>
      <c r="WOU99" s="441"/>
      <c r="WOV99" s="443"/>
      <c r="WOW99" s="441"/>
      <c r="WOX99" s="442"/>
      <c r="WOY99" s="443"/>
      <c r="WOZ99" s="443"/>
      <c r="WPA99" s="443"/>
      <c r="WPB99" s="443"/>
      <c r="WPC99" s="444"/>
      <c r="WPD99" s="439"/>
      <c r="WPE99" s="439"/>
      <c r="WPF99" s="441"/>
      <c r="WPG99" s="439"/>
      <c r="WPH99" s="438"/>
      <c r="WPI99" s="443"/>
      <c r="WPJ99" s="441"/>
      <c r="WPK99" s="441"/>
      <c r="WPL99" s="443"/>
      <c r="WPM99" s="441"/>
      <c r="WPN99" s="442"/>
      <c r="WPO99" s="443"/>
      <c r="WPP99" s="443"/>
      <c r="WPQ99" s="443"/>
      <c r="WPR99" s="443"/>
      <c r="WPS99" s="444"/>
      <c r="WPT99" s="439"/>
      <c r="WPU99" s="439"/>
      <c r="WPV99" s="441"/>
      <c r="WPW99" s="439"/>
      <c r="WPX99" s="438"/>
      <c r="WPY99" s="443"/>
      <c r="WPZ99" s="441"/>
      <c r="WQA99" s="441"/>
      <c r="WQB99" s="443"/>
      <c r="WQC99" s="441"/>
      <c r="WQD99" s="442"/>
      <c r="WQE99" s="443"/>
      <c r="WQF99" s="443"/>
      <c r="WQG99" s="443"/>
      <c r="WQH99" s="443"/>
      <c r="WQI99" s="444"/>
      <c r="WQJ99" s="439"/>
      <c r="WQK99" s="439"/>
      <c r="WQL99" s="441"/>
      <c r="WQM99" s="439"/>
      <c r="WQN99" s="438"/>
      <c r="WQO99" s="443"/>
      <c r="WQP99" s="441"/>
      <c r="WQQ99" s="441"/>
      <c r="WQR99" s="443"/>
      <c r="WQS99" s="441"/>
      <c r="WQT99" s="442"/>
      <c r="WQU99" s="443"/>
      <c r="WQV99" s="443"/>
      <c r="WQW99" s="443"/>
      <c r="WQX99" s="443"/>
      <c r="WQY99" s="444"/>
      <c r="WQZ99" s="439"/>
      <c r="WRA99" s="439"/>
      <c r="WRB99" s="441"/>
      <c r="WRC99" s="439"/>
      <c r="WRD99" s="438"/>
      <c r="WRE99" s="443"/>
      <c r="WRF99" s="441"/>
      <c r="WRG99" s="441"/>
      <c r="WRH99" s="443"/>
      <c r="WRI99" s="441"/>
      <c r="WRJ99" s="442"/>
      <c r="WRK99" s="443"/>
      <c r="WRL99" s="443"/>
      <c r="WRM99" s="443"/>
      <c r="WRN99" s="443"/>
      <c r="WRO99" s="444"/>
      <c r="WRP99" s="439"/>
      <c r="WRQ99" s="439"/>
      <c r="WRR99" s="441"/>
      <c r="WRS99" s="439"/>
      <c r="WRT99" s="438"/>
      <c r="WRU99" s="443"/>
      <c r="WRV99" s="441"/>
      <c r="WRW99" s="441"/>
      <c r="WRX99" s="443"/>
      <c r="WRY99" s="441"/>
      <c r="WRZ99" s="442"/>
      <c r="WSA99" s="443"/>
      <c r="WSB99" s="443"/>
      <c r="WSC99" s="443"/>
      <c r="WSD99" s="443"/>
      <c r="WSE99" s="444"/>
      <c r="WSF99" s="439"/>
      <c r="WSG99" s="439"/>
      <c r="WSH99" s="441"/>
      <c r="WSI99" s="439"/>
      <c r="WSJ99" s="438"/>
      <c r="WSK99" s="443"/>
      <c r="WSL99" s="441"/>
      <c r="WSM99" s="441"/>
      <c r="WSN99" s="443"/>
      <c r="WSO99" s="441"/>
      <c r="WSP99" s="442"/>
      <c r="WSQ99" s="443"/>
      <c r="WSR99" s="443"/>
      <c r="WSS99" s="443"/>
      <c r="WST99" s="443"/>
      <c r="WSU99" s="444"/>
      <c r="WSV99" s="439"/>
      <c r="WSW99" s="439"/>
      <c r="WSX99" s="441"/>
      <c r="WSY99" s="439"/>
      <c r="WSZ99" s="438"/>
      <c r="WTA99" s="443"/>
      <c r="WTB99" s="441"/>
      <c r="WTC99" s="441"/>
      <c r="WTD99" s="443"/>
      <c r="WTE99" s="441"/>
      <c r="WTF99" s="442"/>
      <c r="WTG99" s="443"/>
      <c r="WTH99" s="443"/>
      <c r="WTI99" s="443"/>
      <c r="WTJ99" s="443"/>
      <c r="WTK99" s="444"/>
      <c r="WTL99" s="439"/>
      <c r="WTM99" s="439"/>
      <c r="WTN99" s="441"/>
      <c r="WTO99" s="439"/>
      <c r="WTP99" s="438"/>
      <c r="WTQ99" s="443"/>
      <c r="WTR99" s="441"/>
      <c r="WTS99" s="441"/>
      <c r="WTT99" s="443"/>
      <c r="WTU99" s="441"/>
      <c r="WTV99" s="442"/>
      <c r="WTW99" s="443"/>
      <c r="WTX99" s="443"/>
      <c r="WTY99" s="443"/>
      <c r="WTZ99" s="443"/>
      <c r="WUA99" s="444"/>
      <c r="WUB99" s="439"/>
      <c r="WUC99" s="439"/>
      <c r="WUD99" s="441"/>
      <c r="WUE99" s="439"/>
      <c r="WUF99" s="438"/>
      <c r="WUG99" s="443"/>
      <c r="WUH99" s="441"/>
      <c r="WUI99" s="441"/>
      <c r="WUJ99" s="443"/>
      <c r="WUK99" s="441"/>
      <c r="WUL99" s="442"/>
      <c r="WUM99" s="443"/>
      <c r="WUN99" s="443"/>
      <c r="WUO99" s="443"/>
      <c r="WUP99" s="443"/>
      <c r="WUQ99" s="444"/>
      <c r="WUR99" s="439"/>
      <c r="WUS99" s="439"/>
      <c r="WUT99" s="441"/>
      <c r="WUU99" s="439"/>
      <c r="WUV99" s="438"/>
      <c r="WUW99" s="443"/>
      <c r="WUX99" s="441"/>
      <c r="WUY99" s="441"/>
      <c r="WUZ99" s="443"/>
      <c r="WVA99" s="441"/>
      <c r="WVB99" s="442"/>
      <c r="WVC99" s="443"/>
      <c r="WVD99" s="443"/>
      <c r="WVE99" s="443"/>
      <c r="WVF99" s="443"/>
      <c r="WVG99" s="444"/>
      <c r="WVH99" s="439"/>
      <c r="WVI99" s="439"/>
      <c r="WVJ99" s="441"/>
      <c r="WVK99" s="439"/>
      <c r="WVL99" s="438"/>
      <c r="WVM99" s="443"/>
      <c r="WVN99" s="441"/>
      <c r="WVO99" s="441"/>
      <c r="WVP99" s="443"/>
      <c r="WVQ99" s="441"/>
      <c r="WVR99" s="442"/>
      <c r="WVS99" s="443"/>
      <c r="WVT99" s="443"/>
      <c r="WVU99" s="443"/>
      <c r="WVV99" s="443"/>
      <c r="WVW99" s="444"/>
      <c r="WVX99" s="439"/>
      <c r="WVY99" s="439"/>
      <c r="WVZ99" s="441"/>
      <c r="WWA99" s="439"/>
      <c r="WWB99" s="438"/>
      <c r="WWC99" s="443"/>
      <c r="WWD99" s="441"/>
      <c r="WWE99" s="441"/>
      <c r="WWF99" s="443"/>
      <c r="WWG99" s="441"/>
      <c r="WWH99" s="442"/>
      <c r="WWI99" s="443"/>
      <c r="WWJ99" s="443"/>
      <c r="WWK99" s="443"/>
      <c r="WWL99" s="443"/>
      <c r="WWM99" s="444"/>
      <c r="WWN99" s="439"/>
      <c r="WWO99" s="439"/>
      <c r="WWP99" s="441"/>
      <c r="WWQ99" s="439"/>
      <c r="WWR99" s="438"/>
      <c r="WWS99" s="443"/>
      <c r="WWT99" s="441"/>
      <c r="WWU99" s="441"/>
      <c r="WWV99" s="443"/>
      <c r="WWW99" s="441"/>
      <c r="WWX99" s="442"/>
      <c r="WWY99" s="443"/>
      <c r="WWZ99" s="443"/>
      <c r="WXA99" s="443"/>
      <c r="WXB99" s="443"/>
      <c r="WXC99" s="444"/>
      <c r="WXD99" s="439"/>
      <c r="WXE99" s="439"/>
      <c r="WXF99" s="441"/>
      <c r="WXG99" s="439"/>
      <c r="WXH99" s="438"/>
      <c r="WXI99" s="443"/>
      <c r="WXJ99" s="441"/>
      <c r="WXK99" s="441"/>
      <c r="WXL99" s="443"/>
      <c r="WXM99" s="441"/>
      <c r="WXN99" s="442"/>
      <c r="WXO99" s="443"/>
      <c r="WXP99" s="443"/>
      <c r="WXQ99" s="443"/>
      <c r="WXR99" s="443"/>
      <c r="WXS99" s="444"/>
      <c r="WXT99" s="439"/>
      <c r="WXU99" s="439"/>
      <c r="WXV99" s="441"/>
      <c r="WXW99" s="439"/>
      <c r="WXX99" s="438"/>
      <c r="WXY99" s="443"/>
      <c r="WXZ99" s="441"/>
      <c r="WYA99" s="441"/>
      <c r="WYB99" s="443"/>
      <c r="WYC99" s="441"/>
      <c r="WYD99" s="442"/>
      <c r="WYE99" s="443"/>
      <c r="WYF99" s="443"/>
      <c r="WYG99" s="443"/>
      <c r="WYH99" s="443"/>
      <c r="WYI99" s="444"/>
      <c r="WYJ99" s="439"/>
      <c r="WYK99" s="439"/>
      <c r="WYL99" s="441"/>
      <c r="WYM99" s="439"/>
      <c r="WYN99" s="438"/>
      <c r="WYO99" s="443"/>
      <c r="WYP99" s="441"/>
      <c r="WYQ99" s="441"/>
      <c r="WYR99" s="443"/>
      <c r="WYS99" s="441"/>
      <c r="WYT99" s="442"/>
      <c r="WYU99" s="443"/>
      <c r="WYV99" s="443"/>
      <c r="WYW99" s="443"/>
      <c r="WYX99" s="443"/>
      <c r="WYY99" s="444"/>
      <c r="WYZ99" s="439"/>
      <c r="WZA99" s="439"/>
      <c r="WZB99" s="441"/>
      <c r="WZC99" s="439"/>
      <c r="WZD99" s="438"/>
      <c r="WZE99" s="443"/>
      <c r="WZF99" s="441"/>
      <c r="WZG99" s="441"/>
      <c r="WZH99" s="443"/>
      <c r="WZI99" s="441"/>
      <c r="WZJ99" s="442"/>
      <c r="WZK99" s="443"/>
      <c r="WZL99" s="443"/>
      <c r="WZM99" s="443"/>
      <c r="WZN99" s="443"/>
      <c r="WZO99" s="444"/>
      <c r="WZP99" s="439"/>
      <c r="WZQ99" s="439"/>
      <c r="WZR99" s="441"/>
      <c r="WZS99" s="439"/>
      <c r="WZT99" s="438"/>
      <c r="WZU99" s="443"/>
      <c r="WZV99" s="441"/>
      <c r="WZW99" s="441"/>
      <c r="WZX99" s="443"/>
      <c r="WZY99" s="441"/>
      <c r="WZZ99" s="442"/>
      <c r="XAA99" s="443"/>
      <c r="XAB99" s="443"/>
      <c r="XAC99" s="443"/>
      <c r="XAD99" s="443"/>
      <c r="XAE99" s="444"/>
      <c r="XAF99" s="439"/>
      <c r="XAG99" s="439"/>
      <c r="XAH99" s="441"/>
      <c r="XAI99" s="439"/>
      <c r="XAJ99" s="438"/>
      <c r="XAK99" s="443"/>
      <c r="XAL99" s="441"/>
      <c r="XAM99" s="441"/>
      <c r="XAN99" s="443"/>
      <c r="XAO99" s="441"/>
      <c r="XAP99" s="442"/>
      <c r="XAQ99" s="443"/>
      <c r="XAR99" s="443"/>
      <c r="XAS99" s="443"/>
      <c r="XAT99" s="443"/>
      <c r="XAU99" s="444"/>
      <c r="XAV99" s="439"/>
      <c r="XAW99" s="439"/>
      <c r="XAX99" s="441"/>
      <c r="XAY99" s="439"/>
      <c r="XAZ99" s="438"/>
      <c r="XBA99" s="443"/>
      <c r="XBB99" s="441"/>
      <c r="XBC99" s="441"/>
      <c r="XBD99" s="443"/>
      <c r="XBE99" s="441"/>
      <c r="XBF99" s="442"/>
      <c r="XBG99" s="443"/>
      <c r="XBH99" s="443"/>
      <c r="XBI99" s="443"/>
      <c r="XBJ99" s="443"/>
      <c r="XBK99" s="444"/>
      <c r="XBL99" s="439"/>
      <c r="XBM99" s="439"/>
      <c r="XBN99" s="441"/>
      <c r="XBO99" s="439"/>
      <c r="XBP99" s="438"/>
      <c r="XBQ99" s="443"/>
      <c r="XBR99" s="441"/>
      <c r="XBS99" s="441"/>
    </row>
    <row r="100" spans="1:16295">
      <c r="A100" s="149">
        <v>4</v>
      </c>
      <c r="B100" s="375" t="s">
        <v>1016</v>
      </c>
      <c r="C100" s="149" t="s">
        <v>802</v>
      </c>
      <c r="D100" s="149">
        <v>3</v>
      </c>
      <c r="E100" s="149" t="s">
        <v>18</v>
      </c>
      <c r="F100" s="366" t="s">
        <v>518</v>
      </c>
      <c r="G100" s="366"/>
      <c r="H100" s="39">
        <v>7</v>
      </c>
    </row>
    <row r="101" spans="1:16295">
      <c r="A101" s="149">
        <v>5</v>
      </c>
      <c r="B101" s="375" t="s">
        <v>295</v>
      </c>
      <c r="C101" s="149" t="s">
        <v>171</v>
      </c>
      <c r="D101" s="149">
        <v>3</v>
      </c>
      <c r="E101" s="146" t="s">
        <v>18</v>
      </c>
      <c r="F101" s="366" t="s">
        <v>518</v>
      </c>
      <c r="G101" s="366"/>
      <c r="H101" s="39">
        <v>7</v>
      </c>
    </row>
    <row r="102" spans="1:16295">
      <c r="A102" s="149">
        <v>6</v>
      </c>
      <c r="B102" s="440" t="s">
        <v>1017</v>
      </c>
      <c r="C102" s="149" t="s">
        <v>1018</v>
      </c>
      <c r="D102" s="32">
        <v>3</v>
      </c>
      <c r="E102" s="32" t="s">
        <v>18</v>
      </c>
      <c r="F102" s="366" t="s">
        <v>518</v>
      </c>
      <c r="G102" s="366"/>
      <c r="H102" s="39">
        <v>7</v>
      </c>
    </row>
    <row r="103" spans="1:16295">
      <c r="A103" s="149">
        <v>7</v>
      </c>
      <c r="B103" s="435" t="s">
        <v>313</v>
      </c>
      <c r="C103" s="149" t="s">
        <v>768</v>
      </c>
      <c r="D103" s="149">
        <v>3</v>
      </c>
      <c r="E103" s="32" t="s">
        <v>18</v>
      </c>
      <c r="F103" s="366" t="s">
        <v>518</v>
      </c>
      <c r="G103" s="366"/>
      <c r="H103" s="39">
        <v>7</v>
      </c>
    </row>
    <row r="104" spans="1:16295">
      <c r="A104" s="149">
        <v>8</v>
      </c>
      <c r="B104" s="375" t="s">
        <v>152</v>
      </c>
      <c r="C104" s="146" t="s">
        <v>153</v>
      </c>
      <c r="D104" s="146">
        <v>3</v>
      </c>
      <c r="E104" s="146" t="s">
        <v>18</v>
      </c>
      <c r="F104" s="366" t="s">
        <v>518</v>
      </c>
      <c r="G104" s="366"/>
      <c r="H104" s="39">
        <v>7</v>
      </c>
    </row>
    <row r="105" spans="1:16295">
      <c r="A105" s="149">
        <v>9</v>
      </c>
      <c r="B105" s="375" t="s">
        <v>296</v>
      </c>
      <c r="C105" s="149" t="s">
        <v>297</v>
      </c>
      <c r="D105" s="149">
        <v>3</v>
      </c>
      <c r="E105" s="390" t="s">
        <v>18</v>
      </c>
      <c r="F105" s="366" t="s">
        <v>518</v>
      </c>
      <c r="G105" s="366"/>
      <c r="H105" s="39">
        <v>7</v>
      </c>
    </row>
    <row r="106" spans="1:16295" ht="31.5">
      <c r="A106" s="152">
        <v>2.4</v>
      </c>
      <c r="B106" s="162" t="s">
        <v>178</v>
      </c>
      <c r="C106" s="149"/>
      <c r="D106" s="156">
        <v>10</v>
      </c>
      <c r="E106" s="149"/>
      <c r="F106" s="366"/>
      <c r="G106" s="366"/>
      <c r="H106" s="31"/>
    </row>
    <row r="107" spans="1:16295" s="447" customFormat="1" ht="31.5">
      <c r="A107" s="147" t="s">
        <v>179</v>
      </c>
      <c r="B107" s="445" t="s">
        <v>506</v>
      </c>
      <c r="C107" s="369" t="s">
        <v>1019</v>
      </c>
      <c r="D107" s="369">
        <v>3</v>
      </c>
      <c r="E107" s="446" t="s">
        <v>182</v>
      </c>
      <c r="F107" s="366" t="s">
        <v>534</v>
      </c>
      <c r="G107" s="366"/>
      <c r="H107" s="75">
        <v>8</v>
      </c>
    </row>
    <row r="108" spans="1:16295" s="447" customFormat="1" ht="31.5">
      <c r="A108" s="147" t="s">
        <v>183</v>
      </c>
      <c r="B108" s="445" t="s">
        <v>1020</v>
      </c>
      <c r="C108" s="369" t="s">
        <v>1021</v>
      </c>
      <c r="D108" s="369">
        <v>7</v>
      </c>
      <c r="E108" s="446" t="s">
        <v>186</v>
      </c>
      <c r="F108" s="366" t="s">
        <v>535</v>
      </c>
      <c r="G108" s="366"/>
      <c r="H108" s="75">
        <v>8</v>
      </c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2" top="0.25" bottom="0.28000000000000003" header="0.31496062992126" footer="0.31496062992126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98"/>
  <sheetViews>
    <sheetView zoomScaleNormal="100" workbookViewId="0">
      <selection activeCell="M15" sqref="M15"/>
    </sheetView>
  </sheetViews>
  <sheetFormatPr defaultColWidth="8.7109375" defaultRowHeight="15.75"/>
  <cols>
    <col min="1" max="1" width="5.42578125" style="454" customWidth="1"/>
    <col min="2" max="2" width="31.5703125" style="448" customWidth="1"/>
    <col min="3" max="3" width="13.7109375" style="450" hidden="1" customWidth="1"/>
    <col min="4" max="4" width="7.42578125" style="450" customWidth="1"/>
    <col min="5" max="5" width="10.140625" style="450" hidden="1" customWidth="1"/>
    <col min="6" max="6" width="20.7109375" style="247" customWidth="1"/>
    <col min="7" max="7" width="18.140625" style="247" customWidth="1"/>
    <col min="8" max="8" width="14.7109375" style="247" customWidth="1"/>
    <col min="9" max="16384" width="8.7109375" style="448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1022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979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1023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>
      <c r="A9" s="4"/>
      <c r="B9" s="4"/>
      <c r="C9" s="5"/>
      <c r="D9" s="5"/>
      <c r="E9" s="5"/>
    </row>
    <row r="10" spans="1:8" s="5" customFormat="1">
      <c r="A10" s="572" t="s">
        <v>7</v>
      </c>
      <c r="B10" s="57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5" customFormat="1">
      <c r="A11" s="572"/>
      <c r="B11" s="572"/>
      <c r="C11" s="572"/>
      <c r="D11" s="572"/>
      <c r="E11" s="572"/>
      <c r="F11" s="572"/>
      <c r="G11" s="8" t="s">
        <v>512</v>
      </c>
      <c r="H11" s="572"/>
    </row>
    <row r="12" spans="1:8" s="411" customFormat="1">
      <c r="A12" s="152">
        <v>1</v>
      </c>
      <c r="B12" s="595" t="s">
        <v>12</v>
      </c>
      <c r="C12" s="595"/>
      <c r="D12" s="152">
        <v>40</v>
      </c>
      <c r="E12" s="152"/>
      <c r="F12" s="366"/>
      <c r="G12" s="141"/>
      <c r="H12" s="141"/>
    </row>
    <row r="13" spans="1:8" s="411" customFormat="1">
      <c r="A13" s="152">
        <v>1.1000000000000001</v>
      </c>
      <c r="B13" s="142" t="s">
        <v>13</v>
      </c>
      <c r="C13" s="152"/>
      <c r="D13" s="152">
        <v>29</v>
      </c>
      <c r="E13" s="152"/>
      <c r="F13" s="366"/>
      <c r="G13" s="366"/>
      <c r="H13" s="366"/>
    </row>
    <row r="14" spans="1:8" s="411" customFormat="1">
      <c r="A14" s="147" t="s">
        <v>14</v>
      </c>
      <c r="B14" s="145" t="s">
        <v>15</v>
      </c>
      <c r="C14" s="152"/>
      <c r="D14" s="152">
        <v>27</v>
      </c>
      <c r="E14" s="152"/>
      <c r="F14" s="366"/>
      <c r="G14" s="366"/>
      <c r="H14" s="366"/>
    </row>
    <row r="15" spans="1:8" s="411" customFormat="1">
      <c r="A15" s="149">
        <v>1</v>
      </c>
      <c r="B15" s="435" t="s">
        <v>981</v>
      </c>
      <c r="C15" s="30" t="s">
        <v>17</v>
      </c>
      <c r="D15" s="32">
        <v>3</v>
      </c>
      <c r="E15" s="32" t="s">
        <v>18</v>
      </c>
      <c r="F15" s="366" t="s">
        <v>517</v>
      </c>
      <c r="G15" s="366"/>
      <c r="H15" s="75">
        <v>1</v>
      </c>
    </row>
    <row r="16" spans="1:8" s="411" customFormat="1">
      <c r="A16" s="149">
        <v>2</v>
      </c>
      <c r="B16" s="435" t="s">
        <v>28</v>
      </c>
      <c r="C16" s="30" t="s">
        <v>29</v>
      </c>
      <c r="D16" s="32">
        <v>2</v>
      </c>
      <c r="E16" s="32" t="s">
        <v>21</v>
      </c>
      <c r="F16" s="366" t="s">
        <v>517</v>
      </c>
      <c r="G16" s="366"/>
      <c r="H16" s="39">
        <v>4</v>
      </c>
    </row>
    <row r="17" spans="1:8" s="411" customFormat="1">
      <c r="A17" s="149">
        <v>3</v>
      </c>
      <c r="B17" s="436" t="s">
        <v>22</v>
      </c>
      <c r="C17" s="149" t="s">
        <v>23</v>
      </c>
      <c r="D17" s="149">
        <v>2</v>
      </c>
      <c r="E17" s="385" t="s">
        <v>21</v>
      </c>
      <c r="F17" s="366" t="s">
        <v>517</v>
      </c>
      <c r="G17" s="366"/>
      <c r="H17" s="39">
        <v>5</v>
      </c>
    </row>
    <row r="18" spans="1:8" s="411" customFormat="1">
      <c r="A18" s="149">
        <v>4</v>
      </c>
      <c r="B18" s="436" t="s">
        <v>824</v>
      </c>
      <c r="C18" s="149" t="s">
        <v>20</v>
      </c>
      <c r="D18" s="149">
        <v>2</v>
      </c>
      <c r="E18" s="385" t="s">
        <v>21</v>
      </c>
      <c r="F18" s="366" t="s">
        <v>518</v>
      </c>
      <c r="G18" s="366"/>
      <c r="H18" s="39">
        <v>3</v>
      </c>
    </row>
    <row r="19" spans="1:8" s="411" customFormat="1">
      <c r="A19" s="149">
        <v>5</v>
      </c>
      <c r="B19" s="436" t="s">
        <v>25</v>
      </c>
      <c r="C19" s="149" t="s">
        <v>26</v>
      </c>
      <c r="D19" s="149">
        <v>2</v>
      </c>
      <c r="E19" s="149" t="s">
        <v>197</v>
      </c>
      <c r="F19" s="366" t="s">
        <v>518</v>
      </c>
      <c r="G19" s="366"/>
      <c r="H19" s="31">
        <v>6</v>
      </c>
    </row>
    <row r="20" spans="1:8" s="411" customFormat="1">
      <c r="A20" s="149">
        <v>6</v>
      </c>
      <c r="B20" s="375" t="s">
        <v>779</v>
      </c>
      <c r="C20" s="146" t="s">
        <v>31</v>
      </c>
      <c r="D20" s="146">
        <v>2</v>
      </c>
      <c r="E20" s="387" t="s">
        <v>21</v>
      </c>
      <c r="F20" s="366" t="s">
        <v>520</v>
      </c>
      <c r="G20" s="366"/>
      <c r="H20" s="75">
        <v>1</v>
      </c>
    </row>
    <row r="21" spans="1:8" s="411" customFormat="1">
      <c r="A21" s="149">
        <v>7</v>
      </c>
      <c r="B21" s="375" t="s">
        <v>32</v>
      </c>
      <c r="C21" s="146" t="s">
        <v>33</v>
      </c>
      <c r="D21" s="146">
        <v>2</v>
      </c>
      <c r="E21" s="146" t="s">
        <v>21</v>
      </c>
      <c r="F21" s="366" t="s">
        <v>517</v>
      </c>
      <c r="G21" s="366"/>
      <c r="H21" s="75">
        <v>1</v>
      </c>
    </row>
    <row r="22" spans="1:8" s="411" customFormat="1">
      <c r="A22" s="149">
        <v>8</v>
      </c>
      <c r="B22" s="375" t="s">
        <v>34</v>
      </c>
      <c r="C22" s="146" t="s">
        <v>35</v>
      </c>
      <c r="D22" s="146">
        <v>2</v>
      </c>
      <c r="E22" s="146" t="s">
        <v>21</v>
      </c>
      <c r="F22" s="366" t="s">
        <v>517</v>
      </c>
      <c r="G22" s="366"/>
      <c r="H22" s="39">
        <v>2</v>
      </c>
    </row>
    <row r="23" spans="1:8">
      <c r="A23" s="149">
        <v>9</v>
      </c>
      <c r="B23" s="375" t="s">
        <v>36</v>
      </c>
      <c r="C23" s="146" t="s">
        <v>37</v>
      </c>
      <c r="D23" s="146">
        <v>2</v>
      </c>
      <c r="E23" s="146" t="s">
        <v>21</v>
      </c>
      <c r="F23" s="366" t="s">
        <v>522</v>
      </c>
      <c r="G23" s="366"/>
      <c r="H23" s="39">
        <v>3</v>
      </c>
    </row>
    <row r="24" spans="1:8">
      <c r="A24" s="149">
        <v>10</v>
      </c>
      <c r="B24" s="154" t="s">
        <v>198</v>
      </c>
      <c r="C24" s="370" t="s">
        <v>39</v>
      </c>
      <c r="D24" s="149">
        <v>3</v>
      </c>
      <c r="E24" s="149" t="s">
        <v>18</v>
      </c>
      <c r="F24" s="366" t="s">
        <v>518</v>
      </c>
      <c r="G24" s="366"/>
      <c r="H24" s="75">
        <v>1</v>
      </c>
    </row>
    <row r="25" spans="1:8">
      <c r="A25" s="149">
        <v>11</v>
      </c>
      <c r="B25" s="375" t="s">
        <v>40</v>
      </c>
      <c r="C25" s="149" t="s">
        <v>41</v>
      </c>
      <c r="D25" s="149">
        <v>3</v>
      </c>
      <c r="E25" s="165" t="str">
        <f t="shared" ref="E25" si="0">IF(D25=3,"36,18","24,12")</f>
        <v>36,18</v>
      </c>
      <c r="F25" s="366" t="s">
        <v>523</v>
      </c>
      <c r="G25" s="366"/>
      <c r="H25" s="39">
        <v>2</v>
      </c>
    </row>
    <row r="26" spans="1:8">
      <c r="A26" s="149">
        <v>12</v>
      </c>
      <c r="B26" s="435" t="s">
        <v>42</v>
      </c>
      <c r="C26" s="30" t="s">
        <v>43</v>
      </c>
      <c r="D26" s="32">
        <v>2</v>
      </c>
      <c r="E26" s="32" t="s">
        <v>21</v>
      </c>
      <c r="F26" s="366" t="s">
        <v>524</v>
      </c>
      <c r="G26" s="366"/>
      <c r="H26" s="39">
        <v>2</v>
      </c>
    </row>
    <row r="27" spans="1:8">
      <c r="A27" s="147" t="s">
        <v>44</v>
      </c>
      <c r="B27" s="148" t="s">
        <v>45</v>
      </c>
      <c r="C27" s="149"/>
      <c r="D27" s="152">
        <v>2</v>
      </c>
      <c r="E27" s="149"/>
      <c r="F27" s="366"/>
      <c r="G27" s="366"/>
      <c r="H27" s="31"/>
    </row>
    <row r="28" spans="1:8">
      <c r="A28" s="149"/>
      <c r="B28" s="151" t="s">
        <v>200</v>
      </c>
      <c r="C28" s="149"/>
      <c r="D28" s="152"/>
      <c r="E28" s="149"/>
      <c r="F28" s="366"/>
      <c r="G28" s="366"/>
      <c r="H28" s="39"/>
    </row>
    <row r="29" spans="1:8">
      <c r="A29" s="149">
        <v>1</v>
      </c>
      <c r="B29" s="436" t="s">
        <v>286</v>
      </c>
      <c r="C29" s="149" t="s">
        <v>287</v>
      </c>
      <c r="D29" s="149">
        <v>2</v>
      </c>
      <c r="E29" s="149" t="s">
        <v>21</v>
      </c>
      <c r="F29" s="366" t="s">
        <v>518</v>
      </c>
      <c r="G29" s="366"/>
      <c r="H29" s="39">
        <v>2</v>
      </c>
    </row>
    <row r="30" spans="1:8">
      <c r="A30" s="149">
        <v>2</v>
      </c>
      <c r="B30" s="435" t="s">
        <v>540</v>
      </c>
      <c r="C30" s="30" t="s">
        <v>541</v>
      </c>
      <c r="D30" s="32">
        <v>2</v>
      </c>
      <c r="E30" s="32" t="s">
        <v>21</v>
      </c>
      <c r="F30" s="366" t="s">
        <v>518</v>
      </c>
      <c r="G30" s="366"/>
      <c r="H30" s="39">
        <v>2</v>
      </c>
    </row>
    <row r="31" spans="1:8">
      <c r="A31" s="152">
        <v>1.2</v>
      </c>
      <c r="B31" s="153" t="s">
        <v>52</v>
      </c>
      <c r="C31" s="149"/>
      <c r="D31" s="152">
        <v>3</v>
      </c>
      <c r="E31" s="149"/>
      <c r="F31" s="366"/>
      <c r="G31" s="366"/>
      <c r="H31" s="31"/>
    </row>
    <row r="32" spans="1:8">
      <c r="A32" s="147" t="s">
        <v>53</v>
      </c>
      <c r="B32" s="148" t="s">
        <v>15</v>
      </c>
      <c r="C32" s="149"/>
      <c r="D32" s="152">
        <v>1</v>
      </c>
      <c r="E32" s="149"/>
      <c r="F32" s="366"/>
      <c r="G32" s="366"/>
      <c r="H32" s="31"/>
    </row>
    <row r="33" spans="1:8">
      <c r="A33" s="149">
        <v>1</v>
      </c>
      <c r="B33" s="154" t="s">
        <v>54</v>
      </c>
      <c r="C33" s="30" t="s">
        <v>55</v>
      </c>
      <c r="D33" s="149">
        <v>1</v>
      </c>
      <c r="E33" s="32" t="s">
        <v>56</v>
      </c>
      <c r="F33" s="366" t="s">
        <v>513</v>
      </c>
      <c r="G33" s="366"/>
      <c r="H33" s="31">
        <v>2</v>
      </c>
    </row>
    <row r="34" spans="1:8">
      <c r="A34" s="147" t="s">
        <v>57</v>
      </c>
      <c r="B34" s="148" t="s">
        <v>58</v>
      </c>
      <c r="C34" s="149"/>
      <c r="D34" s="152">
        <v>2</v>
      </c>
      <c r="E34" s="149"/>
      <c r="F34" s="366"/>
      <c r="G34" s="366"/>
      <c r="H34" s="31"/>
    </row>
    <row r="35" spans="1:8">
      <c r="A35" s="149"/>
      <c r="B35" s="151" t="s">
        <v>200</v>
      </c>
      <c r="C35" s="149"/>
      <c r="D35" s="152"/>
      <c r="E35" s="149"/>
      <c r="F35" s="366"/>
      <c r="G35" s="366"/>
      <c r="H35" s="31"/>
    </row>
    <row r="36" spans="1:8">
      <c r="A36" s="149">
        <v>1</v>
      </c>
      <c r="B36" s="154" t="s">
        <v>63</v>
      </c>
      <c r="C36" s="149" t="s">
        <v>64</v>
      </c>
      <c r="D36" s="149">
        <v>1</v>
      </c>
      <c r="E36" s="32" t="s">
        <v>56</v>
      </c>
      <c r="F36" s="366" t="s">
        <v>513</v>
      </c>
      <c r="G36" s="366"/>
      <c r="H36" s="31">
        <v>3</v>
      </c>
    </row>
    <row r="37" spans="1:8">
      <c r="A37" s="149">
        <v>2</v>
      </c>
      <c r="B37" s="154" t="s">
        <v>61</v>
      </c>
      <c r="C37" s="149" t="s">
        <v>62</v>
      </c>
      <c r="D37" s="149">
        <v>1</v>
      </c>
      <c r="E37" s="32" t="s">
        <v>56</v>
      </c>
      <c r="F37" s="366" t="s">
        <v>513</v>
      </c>
      <c r="G37" s="366"/>
      <c r="H37" s="31">
        <v>3</v>
      </c>
    </row>
    <row r="38" spans="1:8">
      <c r="A38" s="149">
        <v>3</v>
      </c>
      <c r="B38" s="154" t="s">
        <v>59</v>
      </c>
      <c r="C38" s="149" t="s">
        <v>60</v>
      </c>
      <c r="D38" s="149">
        <v>1</v>
      </c>
      <c r="E38" s="32" t="s">
        <v>56</v>
      </c>
      <c r="F38" s="366" t="s">
        <v>513</v>
      </c>
      <c r="G38" s="366"/>
      <c r="H38" s="31">
        <v>3</v>
      </c>
    </row>
    <row r="39" spans="1:8">
      <c r="A39" s="149">
        <v>4</v>
      </c>
      <c r="B39" s="154" t="s">
        <v>65</v>
      </c>
      <c r="C39" s="149" t="s">
        <v>66</v>
      </c>
      <c r="D39" s="149">
        <v>1</v>
      </c>
      <c r="E39" s="32" t="s">
        <v>56</v>
      </c>
      <c r="F39" s="366" t="s">
        <v>513</v>
      </c>
      <c r="G39" s="366"/>
      <c r="H39" s="31">
        <v>4</v>
      </c>
    </row>
    <row r="40" spans="1:8">
      <c r="A40" s="149">
        <v>5</v>
      </c>
      <c r="B40" s="154" t="s">
        <v>67</v>
      </c>
      <c r="C40" s="149" t="s">
        <v>288</v>
      </c>
      <c r="D40" s="149">
        <v>1</v>
      </c>
      <c r="E40" s="32" t="s">
        <v>56</v>
      </c>
      <c r="F40" s="366" t="s">
        <v>513</v>
      </c>
      <c r="G40" s="366"/>
      <c r="H40" s="31">
        <v>4</v>
      </c>
    </row>
    <row r="41" spans="1:8">
      <c r="A41" s="149">
        <v>6</v>
      </c>
      <c r="B41" s="154" t="s">
        <v>70</v>
      </c>
      <c r="C41" s="149" t="s">
        <v>71</v>
      </c>
      <c r="D41" s="149">
        <v>1</v>
      </c>
      <c r="E41" s="32" t="s">
        <v>56</v>
      </c>
      <c r="F41" s="366" t="s">
        <v>513</v>
      </c>
      <c r="G41" s="366"/>
      <c r="H41" s="31">
        <v>4</v>
      </c>
    </row>
    <row r="42" spans="1:8" s="3" customFormat="1">
      <c r="A42" s="156">
        <v>1.3</v>
      </c>
      <c r="B42" s="157" t="s">
        <v>76</v>
      </c>
      <c r="C42" s="158"/>
      <c r="D42" s="156">
        <v>8</v>
      </c>
      <c r="E42" s="146"/>
      <c r="F42" s="366"/>
      <c r="G42" s="366"/>
      <c r="H42" s="38" t="s">
        <v>525</v>
      </c>
    </row>
    <row r="43" spans="1:8">
      <c r="A43" s="152">
        <v>2</v>
      </c>
      <c r="B43" s="153" t="s">
        <v>85</v>
      </c>
      <c r="C43" s="149"/>
      <c r="D43" s="152">
        <v>91</v>
      </c>
      <c r="E43" s="149"/>
      <c r="F43" s="366"/>
      <c r="G43" s="366"/>
      <c r="H43" s="31"/>
    </row>
    <row r="44" spans="1:8">
      <c r="A44" s="152">
        <v>2.1</v>
      </c>
      <c r="B44" s="153" t="s">
        <v>86</v>
      </c>
      <c r="C44" s="149"/>
      <c r="D44" s="152">
        <v>29</v>
      </c>
      <c r="E44" s="149"/>
      <c r="F44" s="366"/>
      <c r="G44" s="366"/>
      <c r="H44" s="31"/>
    </row>
    <row r="45" spans="1:8">
      <c r="A45" s="147" t="s">
        <v>87</v>
      </c>
      <c r="B45" s="159" t="s">
        <v>15</v>
      </c>
      <c r="C45" s="149"/>
      <c r="D45" s="152">
        <v>16</v>
      </c>
      <c r="E45" s="149"/>
      <c r="F45" s="366"/>
      <c r="G45" s="366"/>
      <c r="H45" s="31"/>
    </row>
    <row r="46" spans="1:8">
      <c r="A46" s="149">
        <v>1</v>
      </c>
      <c r="B46" s="375" t="s">
        <v>298</v>
      </c>
      <c r="C46" s="149" t="s">
        <v>215</v>
      </c>
      <c r="D46" s="149">
        <v>3</v>
      </c>
      <c r="E46" s="146" t="s">
        <v>18</v>
      </c>
      <c r="F46" s="366" t="s">
        <v>523</v>
      </c>
      <c r="G46" s="366"/>
      <c r="H46" s="75">
        <v>1</v>
      </c>
    </row>
    <row r="47" spans="1:8">
      <c r="A47" s="149">
        <v>2</v>
      </c>
      <c r="B47" s="375" t="s">
        <v>212</v>
      </c>
      <c r="C47" s="149" t="s">
        <v>213</v>
      </c>
      <c r="D47" s="149">
        <v>3</v>
      </c>
      <c r="E47" s="146" t="s">
        <v>18</v>
      </c>
      <c r="F47" s="366" t="s">
        <v>518</v>
      </c>
      <c r="G47" s="366"/>
      <c r="H47" s="39">
        <v>3</v>
      </c>
    </row>
    <row r="48" spans="1:8">
      <c r="A48" s="149">
        <v>3</v>
      </c>
      <c r="B48" s="375" t="s">
        <v>984</v>
      </c>
      <c r="C48" s="149" t="s">
        <v>107</v>
      </c>
      <c r="D48" s="32">
        <v>3</v>
      </c>
      <c r="E48" s="32" t="s">
        <v>18</v>
      </c>
      <c r="F48" s="366" t="s">
        <v>523</v>
      </c>
      <c r="G48" s="366"/>
      <c r="H48" s="39">
        <v>4</v>
      </c>
    </row>
    <row r="49" spans="1:8">
      <c r="A49" s="149">
        <v>4</v>
      </c>
      <c r="B49" s="154" t="s">
        <v>293</v>
      </c>
      <c r="C49" s="149" t="s">
        <v>294</v>
      </c>
      <c r="D49" s="149">
        <v>3</v>
      </c>
      <c r="E49" s="149" t="s">
        <v>18</v>
      </c>
      <c r="F49" s="366" t="s">
        <v>518</v>
      </c>
      <c r="G49" s="366"/>
      <c r="H49" s="39">
        <v>3</v>
      </c>
    </row>
    <row r="50" spans="1:8">
      <c r="A50" s="149">
        <v>6</v>
      </c>
      <c r="B50" s="375" t="s">
        <v>98</v>
      </c>
      <c r="C50" s="149" t="s">
        <v>99</v>
      </c>
      <c r="D50" s="146">
        <v>2</v>
      </c>
      <c r="E50" s="146" t="s">
        <v>21</v>
      </c>
      <c r="F50" s="366" t="s">
        <v>517</v>
      </c>
      <c r="G50" s="366"/>
      <c r="H50" s="39">
        <v>4</v>
      </c>
    </row>
    <row r="51" spans="1:8">
      <c r="A51" s="149">
        <v>7</v>
      </c>
      <c r="B51" s="375" t="s">
        <v>100</v>
      </c>
      <c r="C51" s="149" t="s">
        <v>101</v>
      </c>
      <c r="D51" s="146">
        <v>2</v>
      </c>
      <c r="E51" s="146" t="s">
        <v>21</v>
      </c>
      <c r="F51" s="366" t="s">
        <v>517</v>
      </c>
      <c r="G51" s="366"/>
      <c r="H51" s="39">
        <v>5</v>
      </c>
    </row>
    <row r="52" spans="1:8">
      <c r="A52" s="147" t="s">
        <v>102</v>
      </c>
      <c r="B52" s="148" t="s">
        <v>58</v>
      </c>
      <c r="C52" s="149"/>
      <c r="D52" s="152">
        <v>13</v>
      </c>
      <c r="E52" s="149"/>
      <c r="F52" s="366"/>
      <c r="G52" s="366"/>
      <c r="H52" s="31"/>
    </row>
    <row r="53" spans="1:8">
      <c r="A53" s="149"/>
      <c r="B53" s="151" t="s">
        <v>985</v>
      </c>
      <c r="C53" s="149"/>
      <c r="D53" s="149"/>
      <c r="E53" s="149"/>
      <c r="F53" s="366"/>
      <c r="G53" s="366"/>
      <c r="H53" s="39"/>
    </row>
    <row r="54" spans="1:8">
      <c r="A54" s="149">
        <v>1</v>
      </c>
      <c r="B54" s="375" t="s">
        <v>991</v>
      </c>
      <c r="C54" s="146" t="s">
        <v>992</v>
      </c>
      <c r="D54" s="146">
        <v>3</v>
      </c>
      <c r="E54" s="146" t="s">
        <v>18</v>
      </c>
      <c r="F54" s="366" t="s">
        <v>524</v>
      </c>
      <c r="G54" s="366"/>
      <c r="H54" s="39">
        <v>2</v>
      </c>
    </row>
    <row r="55" spans="1:8">
      <c r="A55" s="149">
        <v>2</v>
      </c>
      <c r="B55" s="375" t="s">
        <v>291</v>
      </c>
      <c r="C55" s="149" t="s">
        <v>105</v>
      </c>
      <c r="D55" s="146">
        <v>3</v>
      </c>
      <c r="E55" s="32" t="s">
        <v>18</v>
      </c>
      <c r="F55" s="366" t="s">
        <v>527</v>
      </c>
      <c r="G55" s="366"/>
      <c r="H55" s="39">
        <v>2</v>
      </c>
    </row>
    <row r="56" spans="1:8">
      <c r="A56" s="149">
        <v>3</v>
      </c>
      <c r="B56" s="435" t="s">
        <v>216</v>
      </c>
      <c r="C56" s="149" t="s">
        <v>91</v>
      </c>
      <c r="D56" s="32">
        <v>3</v>
      </c>
      <c r="E56" s="32" t="s">
        <v>18</v>
      </c>
      <c r="F56" s="366" t="s">
        <v>518</v>
      </c>
      <c r="G56" s="366"/>
      <c r="H56" s="39">
        <v>2</v>
      </c>
    </row>
    <row r="57" spans="1:8" s="404" customFormat="1">
      <c r="A57" s="149">
        <v>4</v>
      </c>
      <c r="B57" s="154" t="s">
        <v>114</v>
      </c>
      <c r="C57" s="149" t="s">
        <v>115</v>
      </c>
      <c r="D57" s="149">
        <v>3</v>
      </c>
      <c r="E57" s="149" t="s">
        <v>18</v>
      </c>
      <c r="F57" s="366" t="s">
        <v>518</v>
      </c>
      <c r="G57" s="366"/>
      <c r="H57" s="39">
        <v>2</v>
      </c>
    </row>
    <row r="58" spans="1:8">
      <c r="A58" s="149">
        <v>5</v>
      </c>
      <c r="B58" s="435" t="s">
        <v>349</v>
      </c>
      <c r="C58" s="30" t="s">
        <v>93</v>
      </c>
      <c r="D58" s="32">
        <v>3</v>
      </c>
      <c r="E58" s="149" t="s">
        <v>18</v>
      </c>
      <c r="F58" s="366" t="s">
        <v>518</v>
      </c>
      <c r="G58" s="366"/>
      <c r="H58" s="39">
        <v>3</v>
      </c>
    </row>
    <row r="59" spans="1:8">
      <c r="A59" s="149">
        <v>6</v>
      </c>
      <c r="B59" s="375" t="s">
        <v>217</v>
      </c>
      <c r="C59" s="149" t="s">
        <v>113</v>
      </c>
      <c r="D59" s="149">
        <v>3</v>
      </c>
      <c r="E59" s="149" t="s">
        <v>18</v>
      </c>
      <c r="F59" s="366" t="s">
        <v>520</v>
      </c>
      <c r="G59" s="366"/>
      <c r="H59" s="39">
        <v>3</v>
      </c>
    </row>
    <row r="60" spans="1:8">
      <c r="A60" s="149">
        <v>7</v>
      </c>
      <c r="B60" s="375" t="s">
        <v>828</v>
      </c>
      <c r="C60" s="149" t="s">
        <v>829</v>
      </c>
      <c r="D60" s="149">
        <v>2</v>
      </c>
      <c r="E60" s="146" t="s">
        <v>21</v>
      </c>
      <c r="F60" s="366" t="s">
        <v>518</v>
      </c>
      <c r="G60" s="366"/>
      <c r="H60" s="39">
        <v>3</v>
      </c>
    </row>
    <row r="61" spans="1:8">
      <c r="A61" s="149">
        <v>8</v>
      </c>
      <c r="B61" s="375" t="s">
        <v>931</v>
      </c>
      <c r="C61" s="149" t="s">
        <v>861</v>
      </c>
      <c r="D61" s="146">
        <v>2</v>
      </c>
      <c r="E61" s="146" t="s">
        <v>21</v>
      </c>
      <c r="F61" s="366" t="s">
        <v>518</v>
      </c>
      <c r="G61" s="366"/>
      <c r="H61" s="39">
        <v>3</v>
      </c>
    </row>
    <row r="62" spans="1:8">
      <c r="A62" s="149">
        <v>9</v>
      </c>
      <c r="B62" s="375" t="s">
        <v>590</v>
      </c>
      <c r="C62" s="149" t="s">
        <v>591</v>
      </c>
      <c r="D62" s="149">
        <v>2</v>
      </c>
      <c r="E62" s="149" t="s">
        <v>21</v>
      </c>
      <c r="F62" s="366" t="s">
        <v>518</v>
      </c>
      <c r="G62" s="366"/>
      <c r="H62" s="39">
        <v>3</v>
      </c>
    </row>
    <row r="63" spans="1:8">
      <c r="A63" s="149">
        <v>10</v>
      </c>
      <c r="B63" s="375" t="s">
        <v>203</v>
      </c>
      <c r="C63" s="149" t="s">
        <v>51</v>
      </c>
      <c r="D63" s="149">
        <v>2</v>
      </c>
      <c r="E63" s="149" t="s">
        <v>21</v>
      </c>
      <c r="F63" s="366" t="s">
        <v>518</v>
      </c>
      <c r="G63" s="366"/>
      <c r="H63" s="39">
        <v>3</v>
      </c>
    </row>
    <row r="64" spans="1:8">
      <c r="A64" s="152">
        <v>2.2000000000000002</v>
      </c>
      <c r="B64" s="153" t="s">
        <v>120</v>
      </c>
      <c r="C64" s="149"/>
      <c r="D64" s="152">
        <v>39</v>
      </c>
      <c r="E64" s="149"/>
      <c r="F64" s="366"/>
      <c r="G64" s="366"/>
      <c r="H64" s="31"/>
    </row>
    <row r="65" spans="1:8">
      <c r="A65" s="147" t="s">
        <v>121</v>
      </c>
      <c r="B65" s="159" t="s">
        <v>15</v>
      </c>
      <c r="C65" s="149"/>
      <c r="D65" s="152">
        <v>27</v>
      </c>
      <c r="E65" s="149"/>
      <c r="F65" s="366"/>
      <c r="G65" s="366"/>
      <c r="H65" s="31"/>
    </row>
    <row r="66" spans="1:8">
      <c r="A66" s="149">
        <v>1</v>
      </c>
      <c r="B66" s="440" t="s">
        <v>124</v>
      </c>
      <c r="C66" s="30" t="s">
        <v>125</v>
      </c>
      <c r="D66" s="32">
        <v>3</v>
      </c>
      <c r="E66" s="32" t="s">
        <v>18</v>
      </c>
      <c r="F66" s="366" t="s">
        <v>520</v>
      </c>
      <c r="G66" s="366"/>
      <c r="H66" s="39">
        <v>4</v>
      </c>
    </row>
    <row r="67" spans="1:8">
      <c r="A67" s="149">
        <v>2</v>
      </c>
      <c r="B67" s="440" t="s">
        <v>1024</v>
      </c>
      <c r="C67" s="149" t="s">
        <v>1025</v>
      </c>
      <c r="D67" s="32">
        <v>3</v>
      </c>
      <c r="E67" s="32" t="s">
        <v>128</v>
      </c>
      <c r="F67" s="366" t="s">
        <v>526</v>
      </c>
      <c r="G67" s="366"/>
      <c r="H67" s="39">
        <v>5</v>
      </c>
    </row>
    <row r="68" spans="1:8">
      <c r="A68" s="149">
        <v>3</v>
      </c>
      <c r="B68" s="375" t="s">
        <v>895</v>
      </c>
      <c r="C68" s="149" t="s">
        <v>896</v>
      </c>
      <c r="D68" s="149">
        <v>3</v>
      </c>
      <c r="E68" s="149" t="s">
        <v>18</v>
      </c>
      <c r="F68" s="366" t="s">
        <v>518</v>
      </c>
      <c r="G68" s="366"/>
      <c r="H68" s="39">
        <v>4</v>
      </c>
    </row>
    <row r="69" spans="1:8">
      <c r="A69" s="149">
        <v>4</v>
      </c>
      <c r="B69" s="375" t="s">
        <v>295</v>
      </c>
      <c r="C69" s="149" t="s">
        <v>171</v>
      </c>
      <c r="D69" s="149">
        <v>3</v>
      </c>
      <c r="E69" s="146" t="s">
        <v>18</v>
      </c>
      <c r="F69" s="366" t="s">
        <v>518</v>
      </c>
      <c r="G69" s="366"/>
      <c r="H69" s="39">
        <v>5</v>
      </c>
    </row>
    <row r="70" spans="1:8">
      <c r="A70" s="149">
        <v>5</v>
      </c>
      <c r="B70" s="375" t="s">
        <v>1010</v>
      </c>
      <c r="C70" s="149" t="s">
        <v>1011</v>
      </c>
      <c r="D70" s="32">
        <v>3</v>
      </c>
      <c r="E70" s="32" t="s">
        <v>18</v>
      </c>
      <c r="F70" s="366" t="s">
        <v>518</v>
      </c>
      <c r="G70" s="366"/>
      <c r="H70" s="39">
        <v>5</v>
      </c>
    </row>
    <row r="71" spans="1:8" s="449" customFormat="1">
      <c r="A71" s="149">
        <v>6</v>
      </c>
      <c r="B71" s="375" t="s">
        <v>1026</v>
      </c>
      <c r="C71" s="149" t="s">
        <v>1027</v>
      </c>
      <c r="D71" s="149">
        <v>3</v>
      </c>
      <c r="E71" s="149" t="s">
        <v>128</v>
      </c>
      <c r="F71" s="366" t="s">
        <v>526</v>
      </c>
      <c r="G71" s="366"/>
      <c r="H71" s="39">
        <v>7</v>
      </c>
    </row>
    <row r="72" spans="1:8">
      <c r="A72" s="149">
        <v>7</v>
      </c>
      <c r="B72" s="440" t="s">
        <v>1007</v>
      </c>
      <c r="C72" s="149" t="s">
        <v>1008</v>
      </c>
      <c r="D72" s="32">
        <v>3</v>
      </c>
      <c r="E72" s="32" t="s">
        <v>18</v>
      </c>
      <c r="F72" s="366" t="s">
        <v>526</v>
      </c>
      <c r="G72" s="366"/>
      <c r="H72" s="31">
        <v>6</v>
      </c>
    </row>
    <row r="73" spans="1:8">
      <c r="A73" s="149">
        <v>8</v>
      </c>
      <c r="B73" s="375" t="s">
        <v>1028</v>
      </c>
      <c r="C73" s="149" t="s">
        <v>785</v>
      </c>
      <c r="D73" s="149">
        <v>3</v>
      </c>
      <c r="E73" s="149" t="s">
        <v>18</v>
      </c>
      <c r="F73" s="366" t="s">
        <v>518</v>
      </c>
      <c r="G73" s="366"/>
      <c r="H73" s="31">
        <v>6</v>
      </c>
    </row>
    <row r="74" spans="1:8">
      <c r="A74" s="149">
        <v>9</v>
      </c>
      <c r="B74" s="435" t="s">
        <v>811</v>
      </c>
      <c r="C74" s="30" t="s">
        <v>812</v>
      </c>
      <c r="D74" s="32">
        <v>3</v>
      </c>
      <c r="E74" s="32" t="s">
        <v>18</v>
      </c>
      <c r="F74" s="366" t="s">
        <v>518</v>
      </c>
      <c r="G74" s="366"/>
      <c r="H74" s="39">
        <v>7</v>
      </c>
    </row>
    <row r="75" spans="1:8">
      <c r="A75" s="147" t="s">
        <v>145</v>
      </c>
      <c r="B75" s="148" t="s">
        <v>58</v>
      </c>
      <c r="C75" s="149"/>
      <c r="D75" s="152">
        <v>12</v>
      </c>
      <c r="E75" s="149"/>
      <c r="F75" s="366"/>
      <c r="G75" s="366"/>
      <c r="H75" s="31"/>
    </row>
    <row r="76" spans="1:8">
      <c r="A76" s="149"/>
      <c r="B76" s="151" t="s">
        <v>246</v>
      </c>
      <c r="C76" s="149"/>
      <c r="D76" s="149"/>
      <c r="E76" s="149"/>
      <c r="F76" s="366"/>
      <c r="G76" s="366"/>
      <c r="H76" s="31"/>
    </row>
    <row r="77" spans="1:8">
      <c r="A77" s="149">
        <v>1</v>
      </c>
      <c r="B77" s="375" t="s">
        <v>337</v>
      </c>
      <c r="C77" s="149" t="s">
        <v>338</v>
      </c>
      <c r="D77" s="32">
        <v>3</v>
      </c>
      <c r="E77" s="32" t="s">
        <v>18</v>
      </c>
      <c r="F77" s="366" t="s">
        <v>518</v>
      </c>
      <c r="G77" s="366"/>
      <c r="H77" s="31">
        <v>6</v>
      </c>
    </row>
    <row r="78" spans="1:8" s="5" customFormat="1">
      <c r="A78" s="149">
        <v>2</v>
      </c>
      <c r="B78" s="154" t="s">
        <v>328</v>
      </c>
      <c r="C78" s="149" t="s">
        <v>329</v>
      </c>
      <c r="D78" s="149">
        <v>3</v>
      </c>
      <c r="E78" s="149" t="s">
        <v>18</v>
      </c>
      <c r="F78" s="366" t="s">
        <v>518</v>
      </c>
      <c r="G78" s="366"/>
      <c r="H78" s="39">
        <v>4</v>
      </c>
    </row>
    <row r="79" spans="1:8">
      <c r="A79" s="149">
        <v>3</v>
      </c>
      <c r="B79" s="435" t="s">
        <v>1029</v>
      </c>
      <c r="C79" s="149" t="s">
        <v>1030</v>
      </c>
      <c r="D79" s="32">
        <v>3</v>
      </c>
      <c r="E79" s="32" t="s">
        <v>18</v>
      </c>
      <c r="F79" s="366" t="s">
        <v>518</v>
      </c>
      <c r="G79" s="366"/>
      <c r="H79" s="31">
        <v>6</v>
      </c>
    </row>
    <row r="80" spans="1:8">
      <c r="A80" s="149">
        <v>4</v>
      </c>
      <c r="B80" s="440" t="s">
        <v>1017</v>
      </c>
      <c r="C80" s="149" t="s">
        <v>1018</v>
      </c>
      <c r="D80" s="32">
        <v>3</v>
      </c>
      <c r="E80" s="32" t="s">
        <v>18</v>
      </c>
      <c r="F80" s="366" t="s">
        <v>518</v>
      </c>
      <c r="G80" s="366"/>
      <c r="H80" s="39">
        <v>4</v>
      </c>
    </row>
    <row r="81" spans="1:16373">
      <c r="A81" s="149">
        <v>5</v>
      </c>
      <c r="B81" s="375" t="s">
        <v>775</v>
      </c>
      <c r="C81" s="149" t="s">
        <v>776</v>
      </c>
      <c r="D81" s="32">
        <v>3</v>
      </c>
      <c r="E81" s="32" t="s">
        <v>18</v>
      </c>
      <c r="F81" s="366" t="s">
        <v>518</v>
      </c>
      <c r="G81" s="366"/>
      <c r="H81" s="31">
        <v>6</v>
      </c>
    </row>
    <row r="82" spans="1:16373">
      <c r="A82" s="149">
        <v>6</v>
      </c>
      <c r="B82" s="375" t="s">
        <v>1002</v>
      </c>
      <c r="C82" s="149" t="s">
        <v>787</v>
      </c>
      <c r="D82" s="149">
        <v>3</v>
      </c>
      <c r="E82" s="149" t="s">
        <v>18</v>
      </c>
      <c r="F82" s="366" t="s">
        <v>518</v>
      </c>
      <c r="G82" s="366"/>
      <c r="H82" s="39">
        <v>5</v>
      </c>
    </row>
    <row r="83" spans="1:16373">
      <c r="A83" s="149">
        <v>7</v>
      </c>
      <c r="B83" s="440" t="s">
        <v>855</v>
      </c>
      <c r="C83" s="149" t="s">
        <v>856</v>
      </c>
      <c r="D83" s="32">
        <v>3</v>
      </c>
      <c r="E83" s="32" t="s">
        <v>18</v>
      </c>
      <c r="F83" s="366" t="s">
        <v>518</v>
      </c>
      <c r="G83" s="366"/>
      <c r="H83" s="39">
        <v>5</v>
      </c>
    </row>
    <row r="84" spans="1:16373">
      <c r="A84" s="149">
        <v>8</v>
      </c>
      <c r="B84" s="375" t="s">
        <v>884</v>
      </c>
      <c r="C84" s="149" t="s">
        <v>885</v>
      </c>
      <c r="D84" s="32">
        <v>3</v>
      </c>
      <c r="E84" s="32" t="s">
        <v>18</v>
      </c>
      <c r="F84" s="366" t="s">
        <v>518</v>
      </c>
      <c r="G84" s="366"/>
      <c r="H84" s="31">
        <v>6</v>
      </c>
    </row>
    <row r="85" spans="1:16373">
      <c r="A85" s="152">
        <v>2.2999999999999998</v>
      </c>
      <c r="B85" s="162" t="s">
        <v>162</v>
      </c>
      <c r="C85" s="149"/>
      <c r="D85" s="152">
        <v>13</v>
      </c>
      <c r="E85" s="149"/>
      <c r="F85" s="366"/>
      <c r="G85" s="366"/>
      <c r="H85" s="31"/>
    </row>
    <row r="86" spans="1:16373">
      <c r="A86" s="147" t="s">
        <v>163</v>
      </c>
      <c r="B86" s="159" t="s">
        <v>15</v>
      </c>
      <c r="C86" s="149"/>
      <c r="D86" s="152">
        <v>8</v>
      </c>
      <c r="E86" s="149"/>
      <c r="F86" s="366"/>
      <c r="G86" s="366"/>
      <c r="H86" s="31"/>
    </row>
    <row r="87" spans="1:16373">
      <c r="A87" s="149">
        <v>1</v>
      </c>
      <c r="B87" s="375" t="s">
        <v>219</v>
      </c>
      <c r="C87" s="149" t="s">
        <v>220</v>
      </c>
      <c r="D87" s="149">
        <v>3</v>
      </c>
      <c r="E87" s="149" t="s">
        <v>18</v>
      </c>
      <c r="F87" s="366" t="s">
        <v>518</v>
      </c>
      <c r="G87" s="366"/>
      <c r="H87" s="31">
        <v>6</v>
      </c>
    </row>
    <row r="88" spans="1:16373">
      <c r="A88" s="149">
        <v>2</v>
      </c>
      <c r="B88" s="375" t="s">
        <v>355</v>
      </c>
      <c r="C88" s="149" t="s">
        <v>356</v>
      </c>
      <c r="D88" s="149">
        <v>3</v>
      </c>
      <c r="E88" s="146" t="s">
        <v>18</v>
      </c>
      <c r="F88" s="366" t="s">
        <v>518</v>
      </c>
      <c r="G88" s="366"/>
      <c r="H88" s="39">
        <v>7</v>
      </c>
    </row>
    <row r="89" spans="1:16373">
      <c r="A89" s="149">
        <v>3</v>
      </c>
      <c r="B89" s="375" t="s">
        <v>703</v>
      </c>
      <c r="C89" s="149" t="s">
        <v>138</v>
      </c>
      <c r="D89" s="149">
        <v>2</v>
      </c>
      <c r="E89" s="149" t="s">
        <v>21</v>
      </c>
      <c r="F89" s="366" t="s">
        <v>526</v>
      </c>
      <c r="G89" s="366"/>
      <c r="H89" s="39">
        <v>5</v>
      </c>
    </row>
    <row r="90" spans="1:16373">
      <c r="A90" s="147" t="s">
        <v>168</v>
      </c>
      <c r="B90" s="148" t="s">
        <v>58</v>
      </c>
      <c r="C90" s="149"/>
      <c r="D90" s="152">
        <v>5</v>
      </c>
      <c r="E90" s="149"/>
      <c r="F90" s="366"/>
      <c r="G90" s="366"/>
      <c r="H90" s="31"/>
    </row>
    <row r="91" spans="1:16373">
      <c r="A91" s="149"/>
      <c r="B91" s="151" t="s">
        <v>667</v>
      </c>
      <c r="C91" s="149"/>
      <c r="D91" s="149"/>
      <c r="E91" s="149"/>
      <c r="F91" s="366"/>
      <c r="G91" s="366"/>
      <c r="H91" s="31"/>
    </row>
    <row r="92" spans="1:16373">
      <c r="A92" s="149">
        <v>1</v>
      </c>
      <c r="B92" s="375" t="s">
        <v>296</v>
      </c>
      <c r="C92" s="149" t="s">
        <v>297</v>
      </c>
      <c r="D92" s="149">
        <v>3</v>
      </c>
      <c r="E92" s="146" t="s">
        <v>18</v>
      </c>
      <c r="F92" s="366" t="s">
        <v>518</v>
      </c>
      <c r="G92" s="366"/>
      <c r="H92" s="39">
        <v>7</v>
      </c>
    </row>
    <row r="93" spans="1:16373">
      <c r="A93" s="149">
        <v>2</v>
      </c>
      <c r="B93" s="375" t="s">
        <v>1031</v>
      </c>
      <c r="C93" s="149" t="s">
        <v>177</v>
      </c>
      <c r="D93" s="149">
        <v>3</v>
      </c>
      <c r="E93" s="146" t="s">
        <v>18</v>
      </c>
      <c r="F93" s="366" t="s">
        <v>518</v>
      </c>
      <c r="G93" s="366"/>
      <c r="H93" s="39">
        <v>7</v>
      </c>
    </row>
    <row r="94" spans="1:16373">
      <c r="A94" s="149">
        <v>3</v>
      </c>
      <c r="B94" s="435" t="s">
        <v>1032</v>
      </c>
      <c r="C94" s="30" t="s">
        <v>706</v>
      </c>
      <c r="D94" s="32">
        <v>2</v>
      </c>
      <c r="E94" s="32" t="s">
        <v>21</v>
      </c>
      <c r="F94" s="366" t="s">
        <v>518</v>
      </c>
      <c r="G94" s="366"/>
      <c r="H94" s="39">
        <v>7</v>
      </c>
      <c r="I94" s="450"/>
      <c r="J94" s="450"/>
      <c r="K94" s="450"/>
      <c r="L94" s="450"/>
      <c r="M94" s="251"/>
      <c r="N94" s="451"/>
      <c r="O94" s="451"/>
      <c r="P94" s="452"/>
      <c r="Q94" s="451"/>
      <c r="R94" s="404"/>
      <c r="S94" s="450"/>
      <c r="T94" s="452"/>
      <c r="U94" s="452"/>
      <c r="V94" s="450"/>
      <c r="W94" s="452"/>
      <c r="X94" s="453"/>
      <c r="Y94" s="450"/>
      <c r="Z94" s="450"/>
      <c r="AA94" s="450"/>
      <c r="AB94" s="450"/>
      <c r="AC94" s="251"/>
      <c r="AD94" s="451"/>
      <c r="AE94" s="451"/>
      <c r="AF94" s="452"/>
      <c r="AG94" s="451"/>
      <c r="AH94" s="404"/>
      <c r="AI94" s="450"/>
      <c r="AJ94" s="452"/>
      <c r="AK94" s="452"/>
      <c r="AL94" s="450"/>
      <c r="AM94" s="452"/>
      <c r="AN94" s="453"/>
      <c r="AO94" s="450"/>
      <c r="AP94" s="450"/>
      <c r="AQ94" s="450"/>
      <c r="AR94" s="450"/>
      <c r="AS94" s="251"/>
      <c r="AT94" s="451"/>
      <c r="AU94" s="451"/>
      <c r="AV94" s="452"/>
      <c r="AW94" s="451"/>
      <c r="AX94" s="404"/>
      <c r="AY94" s="450"/>
      <c r="AZ94" s="452"/>
      <c r="BA94" s="452"/>
      <c r="BB94" s="450"/>
      <c r="BC94" s="452"/>
      <c r="BD94" s="453"/>
      <c r="BE94" s="450"/>
      <c r="BF94" s="450"/>
      <c r="BG94" s="450"/>
      <c r="BH94" s="450"/>
      <c r="BI94" s="251"/>
      <c r="BJ94" s="451"/>
      <c r="BK94" s="451"/>
      <c r="BL94" s="452"/>
      <c r="BM94" s="451"/>
      <c r="BN94" s="404"/>
      <c r="BO94" s="450"/>
      <c r="BP94" s="452"/>
      <c r="BQ94" s="452"/>
      <c r="BR94" s="450"/>
      <c r="BS94" s="452"/>
      <c r="BT94" s="453"/>
      <c r="BU94" s="450"/>
      <c r="BV94" s="450"/>
      <c r="BW94" s="450"/>
      <c r="BX94" s="450"/>
      <c r="BY94" s="251"/>
      <c r="BZ94" s="451"/>
      <c r="CA94" s="451"/>
      <c r="CB94" s="452"/>
      <c r="CC94" s="451"/>
      <c r="CD94" s="404"/>
      <c r="CE94" s="450"/>
      <c r="CF94" s="452"/>
      <c r="CG94" s="452"/>
      <c r="CH94" s="450"/>
      <c r="CI94" s="452"/>
      <c r="CJ94" s="453"/>
      <c r="CK94" s="450"/>
      <c r="CL94" s="450"/>
      <c r="CM94" s="450"/>
      <c r="CN94" s="450"/>
      <c r="CO94" s="251"/>
      <c r="CP94" s="451"/>
      <c r="CQ94" s="451"/>
      <c r="CR94" s="452"/>
      <c r="CS94" s="451"/>
      <c r="CT94" s="404"/>
      <c r="CU94" s="450"/>
      <c r="CV94" s="452"/>
      <c r="CW94" s="452"/>
      <c r="CX94" s="450"/>
      <c r="CY94" s="452"/>
      <c r="CZ94" s="453"/>
      <c r="DA94" s="450"/>
      <c r="DB94" s="450"/>
      <c r="DC94" s="450"/>
      <c r="DD94" s="450"/>
      <c r="DE94" s="251"/>
      <c r="DF94" s="451"/>
      <c r="DG94" s="451"/>
      <c r="DH94" s="452"/>
      <c r="DI94" s="451"/>
      <c r="DJ94" s="404"/>
      <c r="DK94" s="450"/>
      <c r="DL94" s="452"/>
      <c r="DM94" s="452"/>
      <c r="DN94" s="450"/>
      <c r="DO94" s="452"/>
      <c r="DP94" s="453"/>
      <c r="DQ94" s="450"/>
      <c r="DR94" s="450"/>
      <c r="DS94" s="450"/>
      <c r="DT94" s="450"/>
      <c r="DU94" s="251"/>
      <c r="DV94" s="451"/>
      <c r="DW94" s="451"/>
      <c r="DX94" s="452"/>
      <c r="DY94" s="451"/>
      <c r="DZ94" s="404"/>
      <c r="EA94" s="450"/>
      <c r="EB94" s="452"/>
      <c r="EC94" s="452"/>
      <c r="ED94" s="450"/>
      <c r="EE94" s="452"/>
      <c r="EF94" s="453"/>
      <c r="EG94" s="450"/>
      <c r="EH94" s="450"/>
      <c r="EI94" s="450"/>
      <c r="EJ94" s="450"/>
      <c r="EK94" s="251"/>
      <c r="EL94" s="451"/>
      <c r="EM94" s="451"/>
      <c r="EN94" s="452"/>
      <c r="EO94" s="451"/>
      <c r="EP94" s="404"/>
      <c r="EQ94" s="450"/>
      <c r="ER94" s="452"/>
      <c r="ES94" s="452"/>
      <c r="ET94" s="450"/>
      <c r="EU94" s="452"/>
      <c r="EV94" s="453"/>
      <c r="EW94" s="450"/>
      <c r="EX94" s="450"/>
      <c r="EY94" s="450"/>
      <c r="EZ94" s="450"/>
      <c r="FA94" s="251"/>
      <c r="FB94" s="451"/>
      <c r="FC94" s="451"/>
      <c r="FD94" s="452"/>
      <c r="FE94" s="451"/>
      <c r="FF94" s="404"/>
      <c r="FG94" s="450"/>
      <c r="FH94" s="452"/>
      <c r="FI94" s="452"/>
      <c r="FJ94" s="450"/>
      <c r="FK94" s="452"/>
      <c r="FL94" s="453"/>
      <c r="FM94" s="450"/>
      <c r="FN94" s="450"/>
      <c r="FO94" s="450"/>
      <c r="FP94" s="450"/>
      <c r="FQ94" s="251"/>
      <c r="FR94" s="451"/>
      <c r="FS94" s="451"/>
      <c r="FT94" s="452"/>
      <c r="FU94" s="451"/>
      <c r="FV94" s="404"/>
      <c r="FW94" s="450"/>
      <c r="FX94" s="452"/>
      <c r="FY94" s="452"/>
      <c r="FZ94" s="450"/>
      <c r="GA94" s="452"/>
      <c r="GB94" s="453"/>
      <c r="GC94" s="450"/>
      <c r="GD94" s="450"/>
      <c r="GE94" s="450"/>
      <c r="GF94" s="450"/>
      <c r="GG94" s="251"/>
      <c r="GH94" s="451"/>
      <c r="GI94" s="451"/>
      <c r="GJ94" s="452"/>
      <c r="GK94" s="451"/>
      <c r="GL94" s="404"/>
      <c r="GM94" s="450"/>
      <c r="GN94" s="452"/>
      <c r="GO94" s="452"/>
      <c r="GP94" s="450"/>
      <c r="GQ94" s="452"/>
      <c r="GR94" s="453"/>
      <c r="GS94" s="450"/>
      <c r="GT94" s="450"/>
      <c r="GU94" s="450"/>
      <c r="GV94" s="450"/>
      <c r="GW94" s="251"/>
      <c r="GX94" s="451"/>
      <c r="GY94" s="451"/>
      <c r="GZ94" s="452"/>
      <c r="HA94" s="451"/>
      <c r="HB94" s="404"/>
      <c r="HC94" s="450"/>
      <c r="HD94" s="452"/>
      <c r="HE94" s="452"/>
      <c r="HF94" s="450"/>
      <c r="HG94" s="452"/>
      <c r="HH94" s="453"/>
      <c r="HI94" s="450"/>
      <c r="HJ94" s="450"/>
      <c r="HK94" s="450"/>
      <c r="HL94" s="450"/>
      <c r="HM94" s="251"/>
      <c r="HN94" s="451"/>
      <c r="HO94" s="451"/>
      <c r="HP94" s="452"/>
      <c r="HQ94" s="451"/>
      <c r="HR94" s="404"/>
      <c r="HS94" s="450"/>
      <c r="HT94" s="452"/>
      <c r="HU94" s="452"/>
      <c r="HV94" s="450"/>
      <c r="HW94" s="452"/>
      <c r="HX94" s="453"/>
      <c r="HY94" s="450"/>
      <c r="HZ94" s="450"/>
      <c r="IA94" s="450"/>
      <c r="IB94" s="450"/>
      <c r="IC94" s="251"/>
      <c r="ID94" s="451"/>
      <c r="IE94" s="451"/>
      <c r="IF94" s="452"/>
      <c r="IG94" s="451"/>
      <c r="IH94" s="404"/>
      <c r="II94" s="450"/>
      <c r="IJ94" s="452"/>
      <c r="IK94" s="452"/>
      <c r="IL94" s="450"/>
      <c r="IM94" s="452"/>
      <c r="IN94" s="453"/>
      <c r="IO94" s="450"/>
      <c r="IP94" s="450"/>
      <c r="IQ94" s="450"/>
      <c r="IR94" s="450"/>
      <c r="IS94" s="251"/>
      <c r="IT94" s="451"/>
      <c r="IU94" s="451"/>
      <c r="IV94" s="452"/>
      <c r="IW94" s="451"/>
      <c r="IX94" s="404"/>
      <c r="IY94" s="450"/>
      <c r="IZ94" s="452"/>
      <c r="JA94" s="452"/>
      <c r="JB94" s="450"/>
      <c r="JC94" s="452"/>
      <c r="JD94" s="453"/>
      <c r="JE94" s="450"/>
      <c r="JF94" s="450"/>
      <c r="JG94" s="450"/>
      <c r="JH94" s="450"/>
      <c r="JI94" s="251"/>
      <c r="JJ94" s="451"/>
      <c r="JK94" s="451"/>
      <c r="JL94" s="452"/>
      <c r="JM94" s="451"/>
      <c r="JN94" s="404"/>
      <c r="JO94" s="450"/>
      <c r="JP94" s="452"/>
      <c r="JQ94" s="452"/>
      <c r="JR94" s="450"/>
      <c r="JS94" s="452"/>
      <c r="JT94" s="453"/>
      <c r="JU94" s="450"/>
      <c r="JV94" s="450"/>
      <c r="JW94" s="450"/>
      <c r="JX94" s="450"/>
      <c r="JY94" s="251"/>
      <c r="JZ94" s="451"/>
      <c r="KA94" s="451"/>
      <c r="KB94" s="452"/>
      <c r="KC94" s="451"/>
      <c r="KD94" s="404"/>
      <c r="KE94" s="450"/>
      <c r="KF94" s="452"/>
      <c r="KG94" s="452"/>
      <c r="KH94" s="450"/>
      <c r="KI94" s="452"/>
      <c r="KJ94" s="453"/>
      <c r="KK94" s="450"/>
      <c r="KL94" s="450"/>
      <c r="KM94" s="450"/>
      <c r="KN94" s="450"/>
      <c r="KO94" s="251"/>
      <c r="KP94" s="451"/>
      <c r="KQ94" s="451"/>
      <c r="KR94" s="452"/>
      <c r="KS94" s="451"/>
      <c r="KT94" s="404"/>
      <c r="KU94" s="450"/>
      <c r="KV94" s="452"/>
      <c r="KW94" s="452"/>
      <c r="KX94" s="450"/>
      <c r="KY94" s="452"/>
      <c r="KZ94" s="453"/>
      <c r="LA94" s="450"/>
      <c r="LB94" s="450"/>
      <c r="LC94" s="450"/>
      <c r="LD94" s="450"/>
      <c r="LE94" s="251"/>
      <c r="LF94" s="451"/>
      <c r="LG94" s="451"/>
      <c r="LH94" s="452"/>
      <c r="LI94" s="451"/>
      <c r="LJ94" s="404"/>
      <c r="LK94" s="450"/>
      <c r="LL94" s="452"/>
      <c r="LM94" s="452"/>
      <c r="LN94" s="450"/>
      <c r="LO94" s="452"/>
      <c r="LP94" s="453"/>
      <c r="LQ94" s="450"/>
      <c r="LR94" s="450"/>
      <c r="LS94" s="450"/>
      <c r="LT94" s="450"/>
      <c r="LU94" s="251"/>
      <c r="LV94" s="451"/>
      <c r="LW94" s="451"/>
      <c r="LX94" s="452"/>
      <c r="LY94" s="451"/>
      <c r="LZ94" s="404"/>
      <c r="MA94" s="450"/>
      <c r="MB94" s="452"/>
      <c r="MC94" s="452"/>
      <c r="MD94" s="450"/>
      <c r="ME94" s="452"/>
      <c r="MF94" s="453"/>
      <c r="MG94" s="450"/>
      <c r="MH94" s="450"/>
      <c r="MI94" s="450"/>
      <c r="MJ94" s="450"/>
      <c r="MK94" s="251"/>
      <c r="ML94" s="451"/>
      <c r="MM94" s="451"/>
      <c r="MN94" s="452"/>
      <c r="MO94" s="451"/>
      <c r="MP94" s="404"/>
      <c r="MQ94" s="450"/>
      <c r="MR94" s="452"/>
      <c r="MS94" s="452"/>
      <c r="MT94" s="450"/>
      <c r="MU94" s="452"/>
      <c r="MV94" s="453"/>
      <c r="MW94" s="450"/>
      <c r="MX94" s="450"/>
      <c r="MY94" s="450"/>
      <c r="MZ94" s="450"/>
      <c r="NA94" s="251"/>
      <c r="NB94" s="451"/>
      <c r="NC94" s="451"/>
      <c r="ND94" s="452"/>
      <c r="NE94" s="451"/>
      <c r="NF94" s="404"/>
      <c r="NG94" s="450"/>
      <c r="NH94" s="452"/>
      <c r="NI94" s="452"/>
      <c r="NJ94" s="450"/>
      <c r="NK94" s="452"/>
      <c r="NL94" s="453"/>
      <c r="NM94" s="450"/>
      <c r="NN94" s="450"/>
      <c r="NO94" s="450"/>
      <c r="NP94" s="450"/>
      <c r="NQ94" s="251"/>
      <c r="NR94" s="451"/>
      <c r="NS94" s="451"/>
      <c r="NT94" s="452"/>
      <c r="NU94" s="451"/>
      <c r="NV94" s="404"/>
      <c r="NW94" s="450"/>
      <c r="NX94" s="452"/>
      <c r="NY94" s="452"/>
      <c r="NZ94" s="450"/>
      <c r="OA94" s="452"/>
      <c r="OB94" s="453"/>
      <c r="OC94" s="450"/>
      <c r="OD94" s="450"/>
      <c r="OE94" s="450"/>
      <c r="OF94" s="450"/>
      <c r="OG94" s="251"/>
      <c r="OH94" s="451"/>
      <c r="OI94" s="451"/>
      <c r="OJ94" s="452"/>
      <c r="OK94" s="451"/>
      <c r="OL94" s="404"/>
      <c r="OM94" s="450"/>
      <c r="ON94" s="452"/>
      <c r="OO94" s="452"/>
      <c r="OP94" s="450"/>
      <c r="OQ94" s="452"/>
      <c r="OR94" s="453"/>
      <c r="OS94" s="450"/>
      <c r="OT94" s="450"/>
      <c r="OU94" s="450"/>
      <c r="OV94" s="450"/>
      <c r="OW94" s="251"/>
      <c r="OX94" s="451"/>
      <c r="OY94" s="451"/>
      <c r="OZ94" s="452"/>
      <c r="PA94" s="451"/>
      <c r="PB94" s="404"/>
      <c r="PC94" s="450"/>
      <c r="PD94" s="452"/>
      <c r="PE94" s="452"/>
      <c r="PF94" s="450"/>
      <c r="PG94" s="452"/>
      <c r="PH94" s="453"/>
      <c r="PI94" s="450"/>
      <c r="PJ94" s="450"/>
      <c r="PK94" s="450"/>
      <c r="PL94" s="450"/>
      <c r="PM94" s="251"/>
      <c r="PN94" s="451"/>
      <c r="PO94" s="451"/>
      <c r="PP94" s="452"/>
      <c r="PQ94" s="451"/>
      <c r="PR94" s="404"/>
      <c r="PS94" s="450"/>
      <c r="PT94" s="452"/>
      <c r="PU94" s="452"/>
      <c r="PV94" s="450"/>
      <c r="PW94" s="452"/>
      <c r="PX94" s="453"/>
      <c r="PY94" s="450"/>
      <c r="PZ94" s="450"/>
      <c r="QA94" s="450"/>
      <c r="QB94" s="450"/>
      <c r="QC94" s="251"/>
      <c r="QD94" s="451"/>
      <c r="QE94" s="451"/>
      <c r="QF94" s="452"/>
      <c r="QG94" s="451"/>
      <c r="QH94" s="404"/>
      <c r="QI94" s="450"/>
      <c r="QJ94" s="452"/>
      <c r="QK94" s="452"/>
      <c r="QL94" s="450"/>
      <c r="QM94" s="452"/>
      <c r="QN94" s="453"/>
      <c r="QO94" s="450"/>
      <c r="QP94" s="450"/>
      <c r="QQ94" s="450"/>
      <c r="QR94" s="450"/>
      <c r="QS94" s="251"/>
      <c r="QT94" s="451"/>
      <c r="QU94" s="451"/>
      <c r="QV94" s="452"/>
      <c r="QW94" s="451"/>
      <c r="QX94" s="404"/>
      <c r="QY94" s="450"/>
      <c r="QZ94" s="452"/>
      <c r="RA94" s="452"/>
      <c r="RB94" s="450"/>
      <c r="RC94" s="452"/>
      <c r="RD94" s="453"/>
      <c r="RE94" s="450"/>
      <c r="RF94" s="450"/>
      <c r="RG94" s="450"/>
      <c r="RH94" s="450"/>
      <c r="RI94" s="251"/>
      <c r="RJ94" s="451"/>
      <c r="RK94" s="451"/>
      <c r="RL94" s="452"/>
      <c r="RM94" s="451"/>
      <c r="RN94" s="404"/>
      <c r="RO94" s="450"/>
      <c r="RP94" s="452"/>
      <c r="RQ94" s="452"/>
      <c r="RR94" s="450"/>
      <c r="RS94" s="452"/>
      <c r="RT94" s="453"/>
      <c r="RU94" s="450"/>
      <c r="RV94" s="450"/>
      <c r="RW94" s="450"/>
      <c r="RX94" s="450"/>
      <c r="RY94" s="251"/>
      <c r="RZ94" s="451"/>
      <c r="SA94" s="451"/>
      <c r="SB94" s="452"/>
      <c r="SC94" s="451"/>
      <c r="SD94" s="404"/>
      <c r="SE94" s="450"/>
      <c r="SF94" s="452"/>
      <c r="SG94" s="452"/>
      <c r="SH94" s="450"/>
      <c r="SI94" s="452"/>
      <c r="SJ94" s="453"/>
      <c r="SK94" s="450"/>
      <c r="SL94" s="450"/>
      <c r="SM94" s="450"/>
      <c r="SN94" s="450"/>
      <c r="SO94" s="251"/>
      <c r="SP94" s="451"/>
      <c r="SQ94" s="451"/>
      <c r="SR94" s="452"/>
      <c r="SS94" s="451"/>
      <c r="ST94" s="404"/>
      <c r="SU94" s="450"/>
      <c r="SV94" s="452"/>
      <c r="SW94" s="452"/>
      <c r="SX94" s="450"/>
      <c r="SY94" s="452"/>
      <c r="SZ94" s="453"/>
      <c r="TA94" s="450"/>
      <c r="TB94" s="450"/>
      <c r="TC94" s="450"/>
      <c r="TD94" s="450"/>
      <c r="TE94" s="251"/>
      <c r="TF94" s="451"/>
      <c r="TG94" s="451"/>
      <c r="TH94" s="452"/>
      <c r="TI94" s="451"/>
      <c r="TJ94" s="404"/>
      <c r="TK94" s="450"/>
      <c r="TL94" s="452"/>
      <c r="TM94" s="452"/>
      <c r="TN94" s="450"/>
      <c r="TO94" s="452"/>
      <c r="TP94" s="453"/>
      <c r="TQ94" s="450"/>
      <c r="TR94" s="450"/>
      <c r="TS94" s="450"/>
      <c r="TT94" s="450"/>
      <c r="TU94" s="251"/>
      <c r="TV94" s="451"/>
      <c r="TW94" s="451"/>
      <c r="TX94" s="452"/>
      <c r="TY94" s="451"/>
      <c r="TZ94" s="404"/>
      <c r="UA94" s="450"/>
      <c r="UB94" s="452"/>
      <c r="UC94" s="452"/>
      <c r="UD94" s="450"/>
      <c r="UE94" s="452"/>
      <c r="UF94" s="453"/>
      <c r="UG94" s="450"/>
      <c r="UH94" s="450"/>
      <c r="UI94" s="450"/>
      <c r="UJ94" s="450"/>
      <c r="UK94" s="251"/>
      <c r="UL94" s="451"/>
      <c r="UM94" s="451"/>
      <c r="UN94" s="452"/>
      <c r="UO94" s="451"/>
      <c r="UP94" s="404"/>
      <c r="UQ94" s="450"/>
      <c r="UR94" s="452"/>
      <c r="US94" s="452"/>
      <c r="UT94" s="450"/>
      <c r="UU94" s="452"/>
      <c r="UV94" s="453"/>
      <c r="UW94" s="450"/>
      <c r="UX94" s="450"/>
      <c r="UY94" s="450"/>
      <c r="UZ94" s="450"/>
      <c r="VA94" s="251"/>
      <c r="VB94" s="451"/>
      <c r="VC94" s="451"/>
      <c r="VD94" s="452"/>
      <c r="VE94" s="451"/>
      <c r="VF94" s="404"/>
      <c r="VG94" s="450"/>
      <c r="VH94" s="452"/>
      <c r="VI94" s="452"/>
      <c r="VJ94" s="450"/>
      <c r="VK94" s="452"/>
      <c r="VL94" s="453"/>
      <c r="VM94" s="450"/>
      <c r="VN94" s="450"/>
      <c r="VO94" s="450"/>
      <c r="VP94" s="450"/>
      <c r="VQ94" s="251"/>
      <c r="VR94" s="451"/>
      <c r="VS94" s="451"/>
      <c r="VT94" s="452"/>
      <c r="VU94" s="451"/>
      <c r="VV94" s="404"/>
      <c r="VW94" s="450"/>
      <c r="VX94" s="452"/>
      <c r="VY94" s="452"/>
      <c r="VZ94" s="450"/>
      <c r="WA94" s="452"/>
      <c r="WB94" s="453"/>
      <c r="WC94" s="450"/>
      <c r="WD94" s="450"/>
      <c r="WE94" s="450"/>
      <c r="WF94" s="450"/>
      <c r="WG94" s="251"/>
      <c r="WH94" s="451"/>
      <c r="WI94" s="451"/>
      <c r="WJ94" s="452"/>
      <c r="WK94" s="451"/>
      <c r="WL94" s="404"/>
      <c r="WM94" s="450"/>
      <c r="WN94" s="452"/>
      <c r="WO94" s="452"/>
      <c r="WP94" s="450"/>
      <c r="WQ94" s="452"/>
      <c r="WR94" s="453"/>
      <c r="WS94" s="450"/>
      <c r="WT94" s="450"/>
      <c r="WU94" s="450"/>
      <c r="WV94" s="450"/>
      <c r="WW94" s="251"/>
      <c r="WX94" s="451"/>
      <c r="WY94" s="451"/>
      <c r="WZ94" s="452"/>
      <c r="XA94" s="451"/>
      <c r="XB94" s="404"/>
      <c r="XC94" s="450"/>
      <c r="XD94" s="452"/>
      <c r="XE94" s="452"/>
      <c r="XF94" s="450"/>
      <c r="XG94" s="452"/>
      <c r="XH94" s="453"/>
      <c r="XI94" s="450"/>
      <c r="XJ94" s="450"/>
      <c r="XK94" s="450"/>
      <c r="XL94" s="450"/>
      <c r="XM94" s="251"/>
      <c r="XN94" s="451"/>
      <c r="XO94" s="451"/>
      <c r="XP94" s="452"/>
      <c r="XQ94" s="451"/>
      <c r="XR94" s="404"/>
      <c r="XS94" s="450"/>
      <c r="XT94" s="452"/>
      <c r="XU94" s="452"/>
      <c r="XV94" s="450"/>
      <c r="XW94" s="452"/>
      <c r="XX94" s="453"/>
      <c r="XY94" s="450"/>
      <c r="XZ94" s="450"/>
      <c r="YA94" s="450"/>
      <c r="YB94" s="450"/>
      <c r="YC94" s="251"/>
      <c r="YD94" s="451"/>
      <c r="YE94" s="451"/>
      <c r="YF94" s="452"/>
      <c r="YG94" s="451"/>
      <c r="YH94" s="404"/>
      <c r="YI94" s="450"/>
      <c r="YJ94" s="452"/>
      <c r="YK94" s="452"/>
      <c r="YL94" s="450"/>
      <c r="YM94" s="452"/>
      <c r="YN94" s="453"/>
      <c r="YO94" s="450"/>
      <c r="YP94" s="450"/>
      <c r="YQ94" s="450"/>
      <c r="YR94" s="450"/>
      <c r="YS94" s="251"/>
      <c r="YT94" s="451"/>
      <c r="YU94" s="451"/>
      <c r="YV94" s="452"/>
      <c r="YW94" s="451"/>
      <c r="YX94" s="404"/>
      <c r="YY94" s="450"/>
      <c r="YZ94" s="452"/>
      <c r="ZA94" s="452"/>
      <c r="ZB94" s="450"/>
      <c r="ZC94" s="452"/>
      <c r="ZD94" s="453"/>
      <c r="ZE94" s="450"/>
      <c r="ZF94" s="450"/>
      <c r="ZG94" s="450"/>
      <c r="ZH94" s="450"/>
      <c r="ZI94" s="251"/>
      <c r="ZJ94" s="451"/>
      <c r="ZK94" s="451"/>
      <c r="ZL94" s="452"/>
      <c r="ZM94" s="451"/>
      <c r="ZN94" s="404"/>
      <c r="ZO94" s="450"/>
      <c r="ZP94" s="452"/>
      <c r="ZQ94" s="452"/>
      <c r="ZR94" s="450"/>
      <c r="ZS94" s="452"/>
      <c r="ZT94" s="453"/>
      <c r="ZU94" s="450"/>
      <c r="ZV94" s="450"/>
      <c r="ZW94" s="450"/>
      <c r="ZX94" s="450"/>
      <c r="ZY94" s="251"/>
      <c r="ZZ94" s="451"/>
      <c r="AAA94" s="451"/>
      <c r="AAB94" s="452"/>
      <c r="AAC94" s="451"/>
      <c r="AAD94" s="404"/>
      <c r="AAE94" s="450"/>
      <c r="AAF94" s="452"/>
      <c r="AAG94" s="452"/>
      <c r="AAH94" s="450"/>
      <c r="AAI94" s="452"/>
      <c r="AAJ94" s="453"/>
      <c r="AAK94" s="450"/>
      <c r="AAL94" s="450"/>
      <c r="AAM94" s="450"/>
      <c r="AAN94" s="450"/>
      <c r="AAO94" s="251"/>
      <c r="AAP94" s="451"/>
      <c r="AAQ94" s="451"/>
      <c r="AAR94" s="452"/>
      <c r="AAS94" s="451"/>
      <c r="AAT94" s="404"/>
      <c r="AAU94" s="450"/>
      <c r="AAV94" s="452"/>
      <c r="AAW94" s="452"/>
      <c r="AAX94" s="450"/>
      <c r="AAY94" s="452"/>
      <c r="AAZ94" s="453"/>
      <c r="ABA94" s="450"/>
      <c r="ABB94" s="450"/>
      <c r="ABC94" s="450"/>
      <c r="ABD94" s="450"/>
      <c r="ABE94" s="251"/>
      <c r="ABF94" s="451"/>
      <c r="ABG94" s="451"/>
      <c r="ABH94" s="452"/>
      <c r="ABI94" s="451"/>
      <c r="ABJ94" s="404"/>
      <c r="ABK94" s="450"/>
      <c r="ABL94" s="452"/>
      <c r="ABM94" s="452"/>
      <c r="ABN94" s="450"/>
      <c r="ABO94" s="452"/>
      <c r="ABP94" s="453"/>
      <c r="ABQ94" s="450"/>
      <c r="ABR94" s="450"/>
      <c r="ABS94" s="450"/>
      <c r="ABT94" s="450"/>
      <c r="ABU94" s="251"/>
      <c r="ABV94" s="451"/>
      <c r="ABW94" s="451"/>
      <c r="ABX94" s="452"/>
      <c r="ABY94" s="451"/>
      <c r="ABZ94" s="404"/>
      <c r="ACA94" s="450"/>
      <c r="ACB94" s="452"/>
      <c r="ACC94" s="452"/>
      <c r="ACD94" s="450"/>
      <c r="ACE94" s="452"/>
      <c r="ACF94" s="453"/>
      <c r="ACG94" s="450"/>
      <c r="ACH94" s="450"/>
      <c r="ACI94" s="450"/>
      <c r="ACJ94" s="450"/>
      <c r="ACK94" s="251"/>
      <c r="ACL94" s="451"/>
      <c r="ACM94" s="451"/>
      <c r="ACN94" s="452"/>
      <c r="ACO94" s="451"/>
      <c r="ACP94" s="404"/>
      <c r="ACQ94" s="450"/>
      <c r="ACR94" s="452"/>
      <c r="ACS94" s="452"/>
      <c r="ACT94" s="450"/>
      <c r="ACU94" s="452"/>
      <c r="ACV94" s="453"/>
      <c r="ACW94" s="450"/>
      <c r="ACX94" s="450"/>
      <c r="ACY94" s="450"/>
      <c r="ACZ94" s="450"/>
      <c r="ADA94" s="251"/>
      <c r="ADB94" s="451"/>
      <c r="ADC94" s="451"/>
      <c r="ADD94" s="452"/>
      <c r="ADE94" s="451"/>
      <c r="ADF94" s="404"/>
      <c r="ADG94" s="450"/>
      <c r="ADH94" s="452"/>
      <c r="ADI94" s="452"/>
      <c r="ADJ94" s="450"/>
      <c r="ADK94" s="452"/>
      <c r="ADL94" s="453"/>
      <c r="ADM94" s="450"/>
      <c r="ADN94" s="450"/>
      <c r="ADO94" s="450"/>
      <c r="ADP94" s="450"/>
      <c r="ADQ94" s="251"/>
      <c r="ADR94" s="451"/>
      <c r="ADS94" s="451"/>
      <c r="ADT94" s="452"/>
      <c r="ADU94" s="451"/>
      <c r="ADV94" s="404"/>
      <c r="ADW94" s="450"/>
      <c r="ADX94" s="452"/>
      <c r="ADY94" s="452"/>
      <c r="ADZ94" s="450"/>
      <c r="AEA94" s="452"/>
      <c r="AEB94" s="453"/>
      <c r="AEC94" s="450"/>
      <c r="AED94" s="450"/>
      <c r="AEE94" s="450"/>
      <c r="AEF94" s="450"/>
      <c r="AEG94" s="251"/>
      <c r="AEH94" s="451"/>
      <c r="AEI94" s="451"/>
      <c r="AEJ94" s="452"/>
      <c r="AEK94" s="451"/>
      <c r="AEL94" s="404"/>
      <c r="AEM94" s="450"/>
      <c r="AEN94" s="452"/>
      <c r="AEO94" s="452"/>
      <c r="AEP94" s="450"/>
      <c r="AEQ94" s="452"/>
      <c r="AER94" s="453"/>
      <c r="AES94" s="450"/>
      <c r="AET94" s="450"/>
      <c r="AEU94" s="450"/>
      <c r="AEV94" s="450"/>
      <c r="AEW94" s="251"/>
      <c r="AEX94" s="451"/>
      <c r="AEY94" s="451"/>
      <c r="AEZ94" s="452"/>
      <c r="AFA94" s="451"/>
      <c r="AFB94" s="404"/>
      <c r="AFC94" s="450"/>
      <c r="AFD94" s="452"/>
      <c r="AFE94" s="452"/>
      <c r="AFF94" s="450"/>
      <c r="AFG94" s="452"/>
      <c r="AFH94" s="453"/>
      <c r="AFI94" s="450"/>
      <c r="AFJ94" s="450"/>
      <c r="AFK94" s="450"/>
      <c r="AFL94" s="450"/>
      <c r="AFM94" s="251"/>
      <c r="AFN94" s="451"/>
      <c r="AFO94" s="451"/>
      <c r="AFP94" s="452"/>
      <c r="AFQ94" s="451"/>
      <c r="AFR94" s="404"/>
      <c r="AFS94" s="450"/>
      <c r="AFT94" s="452"/>
      <c r="AFU94" s="452"/>
      <c r="AFV94" s="450"/>
      <c r="AFW94" s="452"/>
      <c r="AFX94" s="453"/>
      <c r="AFY94" s="450"/>
      <c r="AFZ94" s="450"/>
      <c r="AGA94" s="450"/>
      <c r="AGB94" s="450"/>
      <c r="AGC94" s="251"/>
      <c r="AGD94" s="451"/>
      <c r="AGE94" s="451"/>
      <c r="AGF94" s="452"/>
      <c r="AGG94" s="451"/>
      <c r="AGH94" s="404"/>
      <c r="AGI94" s="450"/>
      <c r="AGJ94" s="452"/>
      <c r="AGK94" s="452"/>
      <c r="AGL94" s="450"/>
      <c r="AGM94" s="452"/>
      <c r="AGN94" s="453"/>
      <c r="AGO94" s="450"/>
      <c r="AGP94" s="450"/>
      <c r="AGQ94" s="450"/>
      <c r="AGR94" s="450"/>
      <c r="AGS94" s="251"/>
      <c r="AGT94" s="451"/>
      <c r="AGU94" s="451"/>
      <c r="AGV94" s="452"/>
      <c r="AGW94" s="451"/>
      <c r="AGX94" s="404"/>
      <c r="AGY94" s="450"/>
      <c r="AGZ94" s="452"/>
      <c r="AHA94" s="452"/>
      <c r="AHB94" s="450"/>
      <c r="AHC94" s="452"/>
      <c r="AHD94" s="453"/>
      <c r="AHE94" s="450"/>
      <c r="AHF94" s="450"/>
      <c r="AHG94" s="450"/>
      <c r="AHH94" s="450"/>
      <c r="AHI94" s="251"/>
      <c r="AHJ94" s="451"/>
      <c r="AHK94" s="451"/>
      <c r="AHL94" s="452"/>
      <c r="AHM94" s="451"/>
      <c r="AHN94" s="404"/>
      <c r="AHO94" s="450"/>
      <c r="AHP94" s="452"/>
      <c r="AHQ94" s="452"/>
      <c r="AHR94" s="450"/>
      <c r="AHS94" s="452"/>
      <c r="AHT94" s="453"/>
      <c r="AHU94" s="450"/>
      <c r="AHV94" s="450"/>
      <c r="AHW94" s="450"/>
      <c r="AHX94" s="450"/>
      <c r="AHY94" s="251"/>
      <c r="AHZ94" s="451"/>
      <c r="AIA94" s="451"/>
      <c r="AIB94" s="452"/>
      <c r="AIC94" s="451"/>
      <c r="AID94" s="404"/>
      <c r="AIE94" s="450"/>
      <c r="AIF94" s="452"/>
      <c r="AIG94" s="452"/>
      <c r="AIH94" s="450"/>
      <c r="AII94" s="452"/>
      <c r="AIJ94" s="453"/>
      <c r="AIK94" s="450"/>
      <c r="AIL94" s="450"/>
      <c r="AIM94" s="450"/>
      <c r="AIN94" s="450"/>
      <c r="AIO94" s="251"/>
      <c r="AIP94" s="451"/>
      <c r="AIQ94" s="451"/>
      <c r="AIR94" s="452"/>
      <c r="AIS94" s="451"/>
      <c r="AIT94" s="404"/>
      <c r="AIU94" s="450"/>
      <c r="AIV94" s="452"/>
      <c r="AIW94" s="452"/>
      <c r="AIX94" s="450"/>
      <c r="AIY94" s="452"/>
      <c r="AIZ94" s="453"/>
      <c r="AJA94" s="450"/>
      <c r="AJB94" s="450"/>
      <c r="AJC94" s="450"/>
      <c r="AJD94" s="450"/>
      <c r="AJE94" s="251"/>
      <c r="AJF94" s="451"/>
      <c r="AJG94" s="451"/>
      <c r="AJH94" s="452"/>
      <c r="AJI94" s="451"/>
      <c r="AJJ94" s="404"/>
      <c r="AJK94" s="450"/>
      <c r="AJL94" s="452"/>
      <c r="AJM94" s="452"/>
      <c r="AJN94" s="450"/>
      <c r="AJO94" s="452"/>
      <c r="AJP94" s="453"/>
      <c r="AJQ94" s="450"/>
      <c r="AJR94" s="450"/>
      <c r="AJS94" s="450"/>
      <c r="AJT94" s="450"/>
      <c r="AJU94" s="251"/>
      <c r="AJV94" s="451"/>
      <c r="AJW94" s="451"/>
      <c r="AJX94" s="452"/>
      <c r="AJY94" s="451"/>
      <c r="AJZ94" s="404"/>
      <c r="AKA94" s="450"/>
      <c r="AKB94" s="452"/>
      <c r="AKC94" s="452"/>
      <c r="AKD94" s="450"/>
      <c r="AKE94" s="452"/>
      <c r="AKF94" s="453"/>
      <c r="AKG94" s="450"/>
      <c r="AKH94" s="450"/>
      <c r="AKI94" s="450"/>
      <c r="AKJ94" s="450"/>
      <c r="AKK94" s="251"/>
      <c r="AKL94" s="451"/>
      <c r="AKM94" s="451"/>
      <c r="AKN94" s="452"/>
      <c r="AKO94" s="451"/>
      <c r="AKP94" s="404"/>
      <c r="AKQ94" s="450"/>
      <c r="AKR94" s="452"/>
      <c r="AKS94" s="452"/>
      <c r="AKT94" s="450"/>
      <c r="AKU94" s="452"/>
      <c r="AKV94" s="453"/>
      <c r="AKW94" s="450"/>
      <c r="AKX94" s="450"/>
      <c r="AKY94" s="450"/>
      <c r="AKZ94" s="450"/>
      <c r="ALA94" s="251"/>
      <c r="ALB94" s="451"/>
      <c r="ALC94" s="451"/>
      <c r="ALD94" s="452"/>
      <c r="ALE94" s="451"/>
      <c r="ALF94" s="404"/>
      <c r="ALG94" s="450"/>
      <c r="ALH94" s="452"/>
      <c r="ALI94" s="452"/>
      <c r="ALJ94" s="450"/>
      <c r="ALK94" s="452"/>
      <c r="ALL94" s="453"/>
      <c r="ALM94" s="450"/>
      <c r="ALN94" s="450"/>
      <c r="ALO94" s="450"/>
      <c r="ALP94" s="450"/>
      <c r="ALQ94" s="251"/>
      <c r="ALR94" s="451"/>
      <c r="ALS94" s="451"/>
      <c r="ALT94" s="452"/>
      <c r="ALU94" s="451"/>
      <c r="ALV94" s="404"/>
      <c r="ALW94" s="450"/>
      <c r="ALX94" s="452"/>
      <c r="ALY94" s="452"/>
      <c r="ALZ94" s="450"/>
      <c r="AMA94" s="452"/>
      <c r="AMB94" s="453"/>
      <c r="AMC94" s="450"/>
      <c r="AMD94" s="450"/>
      <c r="AME94" s="450"/>
      <c r="AMF94" s="450"/>
      <c r="AMG94" s="251"/>
      <c r="AMH94" s="451"/>
      <c r="AMI94" s="451"/>
      <c r="AMJ94" s="452"/>
      <c r="AMK94" s="451"/>
      <c r="AML94" s="404"/>
      <c r="AMM94" s="450"/>
      <c r="AMN94" s="452"/>
      <c r="AMO94" s="452"/>
      <c r="AMP94" s="450"/>
      <c r="AMQ94" s="452"/>
      <c r="AMR94" s="453"/>
      <c r="AMS94" s="450"/>
      <c r="AMT94" s="450"/>
      <c r="AMU94" s="450"/>
      <c r="AMV94" s="450"/>
      <c r="AMW94" s="251"/>
      <c r="AMX94" s="451"/>
      <c r="AMY94" s="451"/>
      <c r="AMZ94" s="452"/>
      <c r="ANA94" s="451"/>
      <c r="ANB94" s="404"/>
      <c r="ANC94" s="450"/>
      <c r="AND94" s="452"/>
      <c r="ANE94" s="452"/>
      <c r="ANF94" s="450"/>
      <c r="ANG94" s="452"/>
      <c r="ANH94" s="453"/>
      <c r="ANI94" s="450"/>
      <c r="ANJ94" s="450"/>
      <c r="ANK94" s="450"/>
      <c r="ANL94" s="450"/>
      <c r="ANM94" s="251"/>
      <c r="ANN94" s="451"/>
      <c r="ANO94" s="451"/>
      <c r="ANP94" s="452"/>
      <c r="ANQ94" s="451"/>
      <c r="ANR94" s="404"/>
      <c r="ANS94" s="450"/>
      <c r="ANT94" s="452"/>
      <c r="ANU94" s="452"/>
      <c r="ANV94" s="450"/>
      <c r="ANW94" s="452"/>
      <c r="ANX94" s="453"/>
      <c r="ANY94" s="450"/>
      <c r="ANZ94" s="450"/>
      <c r="AOA94" s="450"/>
      <c r="AOB94" s="450"/>
      <c r="AOC94" s="251"/>
      <c r="AOD94" s="451"/>
      <c r="AOE94" s="451"/>
      <c r="AOF94" s="452"/>
      <c r="AOG94" s="451"/>
      <c r="AOH94" s="404"/>
      <c r="AOI94" s="450"/>
      <c r="AOJ94" s="452"/>
      <c r="AOK94" s="452"/>
      <c r="AOL94" s="450"/>
      <c r="AOM94" s="452"/>
      <c r="AON94" s="453"/>
      <c r="AOO94" s="450"/>
      <c r="AOP94" s="450"/>
      <c r="AOQ94" s="450"/>
      <c r="AOR94" s="450"/>
      <c r="AOS94" s="251"/>
      <c r="AOT94" s="451"/>
      <c r="AOU94" s="451"/>
      <c r="AOV94" s="452"/>
      <c r="AOW94" s="451"/>
      <c r="AOX94" s="404"/>
      <c r="AOY94" s="450"/>
      <c r="AOZ94" s="452"/>
      <c r="APA94" s="452"/>
      <c r="APB94" s="450"/>
      <c r="APC94" s="452"/>
      <c r="APD94" s="453"/>
      <c r="APE94" s="450"/>
      <c r="APF94" s="450"/>
      <c r="APG94" s="450"/>
      <c r="APH94" s="450"/>
      <c r="API94" s="251"/>
      <c r="APJ94" s="451"/>
      <c r="APK94" s="451"/>
      <c r="APL94" s="452"/>
      <c r="APM94" s="451"/>
      <c r="APN94" s="404"/>
      <c r="APO94" s="450"/>
      <c r="APP94" s="452"/>
      <c r="APQ94" s="452"/>
      <c r="APR94" s="450"/>
      <c r="APS94" s="452"/>
      <c r="APT94" s="453"/>
      <c r="APU94" s="450"/>
      <c r="APV94" s="450"/>
      <c r="APW94" s="450"/>
      <c r="APX94" s="450"/>
      <c r="APY94" s="251"/>
      <c r="APZ94" s="451"/>
      <c r="AQA94" s="451"/>
      <c r="AQB94" s="452"/>
      <c r="AQC94" s="451"/>
      <c r="AQD94" s="404"/>
      <c r="AQE94" s="450"/>
      <c r="AQF94" s="452"/>
      <c r="AQG94" s="452"/>
      <c r="AQH94" s="450"/>
      <c r="AQI94" s="452"/>
      <c r="AQJ94" s="453"/>
      <c r="AQK94" s="450"/>
      <c r="AQL94" s="450"/>
      <c r="AQM94" s="450"/>
      <c r="AQN94" s="450"/>
      <c r="AQO94" s="251"/>
      <c r="AQP94" s="451"/>
      <c r="AQQ94" s="451"/>
      <c r="AQR94" s="452"/>
      <c r="AQS94" s="451"/>
      <c r="AQT94" s="404"/>
      <c r="AQU94" s="450"/>
      <c r="AQV94" s="452"/>
      <c r="AQW94" s="452"/>
      <c r="AQX94" s="450"/>
      <c r="AQY94" s="452"/>
      <c r="AQZ94" s="453"/>
      <c r="ARA94" s="450"/>
      <c r="ARB94" s="450"/>
      <c r="ARC94" s="450"/>
      <c r="ARD94" s="450"/>
      <c r="ARE94" s="251"/>
      <c r="ARF94" s="451"/>
      <c r="ARG94" s="451"/>
      <c r="ARH94" s="452"/>
      <c r="ARI94" s="451"/>
      <c r="ARJ94" s="404"/>
      <c r="ARK94" s="450"/>
      <c r="ARL94" s="452"/>
      <c r="ARM94" s="452"/>
      <c r="ARN94" s="450"/>
      <c r="ARO94" s="452"/>
      <c r="ARP94" s="453"/>
      <c r="ARQ94" s="450"/>
      <c r="ARR94" s="450"/>
      <c r="ARS94" s="450"/>
      <c r="ART94" s="450"/>
      <c r="ARU94" s="251"/>
      <c r="ARV94" s="451"/>
      <c r="ARW94" s="451"/>
      <c r="ARX94" s="452"/>
      <c r="ARY94" s="451"/>
      <c r="ARZ94" s="404"/>
      <c r="ASA94" s="450"/>
      <c r="ASB94" s="452"/>
      <c r="ASC94" s="452"/>
      <c r="ASD94" s="450"/>
      <c r="ASE94" s="452"/>
      <c r="ASF94" s="453"/>
      <c r="ASG94" s="450"/>
      <c r="ASH94" s="450"/>
      <c r="ASI94" s="450"/>
      <c r="ASJ94" s="450"/>
      <c r="ASK94" s="251"/>
      <c r="ASL94" s="451"/>
      <c r="ASM94" s="451"/>
      <c r="ASN94" s="452"/>
      <c r="ASO94" s="451"/>
      <c r="ASP94" s="404"/>
      <c r="ASQ94" s="450"/>
      <c r="ASR94" s="452"/>
      <c r="ASS94" s="452"/>
      <c r="AST94" s="450"/>
      <c r="ASU94" s="452"/>
      <c r="ASV94" s="453"/>
      <c r="ASW94" s="450"/>
      <c r="ASX94" s="450"/>
      <c r="ASY94" s="450"/>
      <c r="ASZ94" s="450"/>
      <c r="ATA94" s="251"/>
      <c r="ATB94" s="451"/>
      <c r="ATC94" s="451"/>
      <c r="ATD94" s="452"/>
      <c r="ATE94" s="451"/>
      <c r="ATF94" s="404"/>
      <c r="ATG94" s="450"/>
      <c r="ATH94" s="452"/>
      <c r="ATI94" s="452"/>
      <c r="ATJ94" s="450"/>
      <c r="ATK94" s="452"/>
      <c r="ATL94" s="453"/>
      <c r="ATM94" s="450"/>
      <c r="ATN94" s="450"/>
      <c r="ATO94" s="450"/>
      <c r="ATP94" s="450"/>
      <c r="ATQ94" s="251"/>
      <c r="ATR94" s="451"/>
      <c r="ATS94" s="451"/>
      <c r="ATT94" s="452"/>
      <c r="ATU94" s="451"/>
      <c r="ATV94" s="404"/>
      <c r="ATW94" s="450"/>
      <c r="ATX94" s="452"/>
      <c r="ATY94" s="452"/>
      <c r="ATZ94" s="450"/>
      <c r="AUA94" s="452"/>
      <c r="AUB94" s="453"/>
      <c r="AUC94" s="450"/>
      <c r="AUD94" s="450"/>
      <c r="AUE94" s="450"/>
      <c r="AUF94" s="450"/>
      <c r="AUG94" s="251"/>
      <c r="AUH94" s="451"/>
      <c r="AUI94" s="451"/>
      <c r="AUJ94" s="452"/>
      <c r="AUK94" s="451"/>
      <c r="AUL94" s="404"/>
      <c r="AUM94" s="450"/>
      <c r="AUN94" s="452"/>
      <c r="AUO94" s="452"/>
      <c r="AUP94" s="450"/>
      <c r="AUQ94" s="452"/>
      <c r="AUR94" s="453"/>
      <c r="AUS94" s="450"/>
      <c r="AUT94" s="450"/>
      <c r="AUU94" s="450"/>
      <c r="AUV94" s="450"/>
      <c r="AUW94" s="251"/>
      <c r="AUX94" s="451"/>
      <c r="AUY94" s="451"/>
      <c r="AUZ94" s="452"/>
      <c r="AVA94" s="451"/>
      <c r="AVB94" s="404"/>
      <c r="AVC94" s="450"/>
      <c r="AVD94" s="452"/>
      <c r="AVE94" s="452"/>
      <c r="AVF94" s="450"/>
      <c r="AVG94" s="452"/>
      <c r="AVH94" s="453"/>
      <c r="AVI94" s="450"/>
      <c r="AVJ94" s="450"/>
      <c r="AVK94" s="450"/>
      <c r="AVL94" s="450"/>
      <c r="AVM94" s="251"/>
      <c r="AVN94" s="451"/>
      <c r="AVO94" s="451"/>
      <c r="AVP94" s="452"/>
      <c r="AVQ94" s="451"/>
      <c r="AVR94" s="404"/>
      <c r="AVS94" s="450"/>
      <c r="AVT94" s="452"/>
      <c r="AVU94" s="452"/>
      <c r="AVV94" s="450"/>
      <c r="AVW94" s="452"/>
      <c r="AVX94" s="453"/>
      <c r="AVY94" s="450"/>
      <c r="AVZ94" s="450"/>
      <c r="AWA94" s="450"/>
      <c r="AWB94" s="450"/>
      <c r="AWC94" s="251"/>
      <c r="AWD94" s="451"/>
      <c r="AWE94" s="451"/>
      <c r="AWF94" s="452"/>
      <c r="AWG94" s="451"/>
      <c r="AWH94" s="404"/>
      <c r="AWI94" s="450"/>
      <c r="AWJ94" s="452"/>
      <c r="AWK94" s="452"/>
      <c r="AWL94" s="450"/>
      <c r="AWM94" s="452"/>
      <c r="AWN94" s="453"/>
      <c r="AWO94" s="450"/>
      <c r="AWP94" s="450"/>
      <c r="AWQ94" s="450"/>
      <c r="AWR94" s="450"/>
      <c r="AWS94" s="251"/>
      <c r="AWT94" s="451"/>
      <c r="AWU94" s="451"/>
      <c r="AWV94" s="452"/>
      <c r="AWW94" s="451"/>
      <c r="AWX94" s="404"/>
      <c r="AWY94" s="450"/>
      <c r="AWZ94" s="452"/>
      <c r="AXA94" s="452"/>
      <c r="AXB94" s="450"/>
      <c r="AXC94" s="452"/>
      <c r="AXD94" s="453"/>
      <c r="AXE94" s="450"/>
      <c r="AXF94" s="450"/>
      <c r="AXG94" s="450"/>
      <c r="AXH94" s="450"/>
      <c r="AXI94" s="251"/>
      <c r="AXJ94" s="451"/>
      <c r="AXK94" s="451"/>
      <c r="AXL94" s="452"/>
      <c r="AXM94" s="451"/>
      <c r="AXN94" s="404"/>
      <c r="AXO94" s="450"/>
      <c r="AXP94" s="452"/>
      <c r="AXQ94" s="452"/>
      <c r="AXR94" s="450"/>
      <c r="AXS94" s="452"/>
      <c r="AXT94" s="453"/>
      <c r="AXU94" s="450"/>
      <c r="AXV94" s="450"/>
      <c r="AXW94" s="450"/>
      <c r="AXX94" s="450"/>
      <c r="AXY94" s="251"/>
      <c r="AXZ94" s="451"/>
      <c r="AYA94" s="451"/>
      <c r="AYB94" s="452"/>
      <c r="AYC94" s="451"/>
      <c r="AYD94" s="404"/>
      <c r="AYE94" s="450"/>
      <c r="AYF94" s="452"/>
      <c r="AYG94" s="452"/>
      <c r="AYH94" s="450"/>
      <c r="AYI94" s="452"/>
      <c r="AYJ94" s="453"/>
      <c r="AYK94" s="450"/>
      <c r="AYL94" s="450"/>
      <c r="AYM94" s="450"/>
      <c r="AYN94" s="450"/>
      <c r="AYO94" s="251"/>
      <c r="AYP94" s="451"/>
      <c r="AYQ94" s="451"/>
      <c r="AYR94" s="452"/>
      <c r="AYS94" s="451"/>
      <c r="AYT94" s="404"/>
      <c r="AYU94" s="450"/>
      <c r="AYV94" s="452"/>
      <c r="AYW94" s="452"/>
      <c r="AYX94" s="450"/>
      <c r="AYY94" s="452"/>
      <c r="AYZ94" s="453"/>
      <c r="AZA94" s="450"/>
      <c r="AZB94" s="450"/>
      <c r="AZC94" s="450"/>
      <c r="AZD94" s="450"/>
      <c r="AZE94" s="251"/>
      <c r="AZF94" s="451"/>
      <c r="AZG94" s="451"/>
      <c r="AZH94" s="452"/>
      <c r="AZI94" s="451"/>
      <c r="AZJ94" s="404"/>
      <c r="AZK94" s="450"/>
      <c r="AZL94" s="452"/>
      <c r="AZM94" s="452"/>
      <c r="AZN94" s="450"/>
      <c r="AZO94" s="452"/>
      <c r="AZP94" s="453"/>
      <c r="AZQ94" s="450"/>
      <c r="AZR94" s="450"/>
      <c r="AZS94" s="450"/>
      <c r="AZT94" s="450"/>
      <c r="AZU94" s="251"/>
      <c r="AZV94" s="451"/>
      <c r="AZW94" s="451"/>
      <c r="AZX94" s="452"/>
      <c r="AZY94" s="451"/>
      <c r="AZZ94" s="404"/>
      <c r="BAA94" s="450"/>
      <c r="BAB94" s="452"/>
      <c r="BAC94" s="452"/>
      <c r="BAD94" s="450"/>
      <c r="BAE94" s="452"/>
      <c r="BAF94" s="453"/>
      <c r="BAG94" s="450"/>
      <c r="BAH94" s="450"/>
      <c r="BAI94" s="450"/>
      <c r="BAJ94" s="450"/>
      <c r="BAK94" s="251"/>
      <c r="BAL94" s="451"/>
      <c r="BAM94" s="451"/>
      <c r="BAN94" s="452"/>
      <c r="BAO94" s="451"/>
      <c r="BAP94" s="404"/>
      <c r="BAQ94" s="450"/>
      <c r="BAR94" s="452"/>
      <c r="BAS94" s="452"/>
      <c r="BAT94" s="450"/>
      <c r="BAU94" s="452"/>
      <c r="BAV94" s="453"/>
      <c r="BAW94" s="450"/>
      <c r="BAX94" s="450"/>
      <c r="BAY94" s="450"/>
      <c r="BAZ94" s="450"/>
      <c r="BBA94" s="251"/>
      <c r="BBB94" s="451"/>
      <c r="BBC94" s="451"/>
      <c r="BBD94" s="452"/>
      <c r="BBE94" s="451"/>
      <c r="BBF94" s="404"/>
      <c r="BBG94" s="450"/>
      <c r="BBH94" s="452"/>
      <c r="BBI94" s="452"/>
      <c r="BBJ94" s="450"/>
      <c r="BBK94" s="452"/>
      <c r="BBL94" s="453"/>
      <c r="BBM94" s="450"/>
      <c r="BBN94" s="450"/>
      <c r="BBO94" s="450"/>
      <c r="BBP94" s="450"/>
      <c r="BBQ94" s="251"/>
      <c r="BBR94" s="451"/>
      <c r="BBS94" s="451"/>
      <c r="BBT94" s="452"/>
      <c r="BBU94" s="451"/>
      <c r="BBV94" s="404"/>
      <c r="BBW94" s="450"/>
      <c r="BBX94" s="452"/>
      <c r="BBY94" s="452"/>
      <c r="BBZ94" s="450"/>
      <c r="BCA94" s="452"/>
      <c r="BCB94" s="453"/>
      <c r="BCC94" s="450"/>
      <c r="BCD94" s="450"/>
      <c r="BCE94" s="450"/>
      <c r="BCF94" s="450"/>
      <c r="BCG94" s="251"/>
      <c r="BCH94" s="451"/>
      <c r="BCI94" s="451"/>
      <c r="BCJ94" s="452"/>
      <c r="BCK94" s="451"/>
      <c r="BCL94" s="404"/>
      <c r="BCM94" s="450"/>
      <c r="BCN94" s="452"/>
      <c r="BCO94" s="452"/>
      <c r="BCP94" s="450"/>
      <c r="BCQ94" s="452"/>
      <c r="BCR94" s="453"/>
      <c r="BCS94" s="450"/>
      <c r="BCT94" s="450"/>
      <c r="BCU94" s="450"/>
      <c r="BCV94" s="450"/>
      <c r="BCW94" s="251"/>
      <c r="BCX94" s="451"/>
      <c r="BCY94" s="451"/>
      <c r="BCZ94" s="452"/>
      <c r="BDA94" s="451"/>
      <c r="BDB94" s="404"/>
      <c r="BDC94" s="450"/>
      <c r="BDD94" s="452"/>
      <c r="BDE94" s="452"/>
      <c r="BDF94" s="450"/>
      <c r="BDG94" s="452"/>
      <c r="BDH94" s="453"/>
      <c r="BDI94" s="450"/>
      <c r="BDJ94" s="450"/>
      <c r="BDK94" s="450"/>
      <c r="BDL94" s="450"/>
      <c r="BDM94" s="251"/>
      <c r="BDN94" s="451"/>
      <c r="BDO94" s="451"/>
      <c r="BDP94" s="452"/>
      <c r="BDQ94" s="451"/>
      <c r="BDR94" s="404"/>
      <c r="BDS94" s="450"/>
      <c r="BDT94" s="452"/>
      <c r="BDU94" s="452"/>
      <c r="BDV94" s="450"/>
      <c r="BDW94" s="452"/>
      <c r="BDX94" s="453"/>
      <c r="BDY94" s="450"/>
      <c r="BDZ94" s="450"/>
      <c r="BEA94" s="450"/>
      <c r="BEB94" s="450"/>
      <c r="BEC94" s="251"/>
      <c r="BED94" s="451"/>
      <c r="BEE94" s="451"/>
      <c r="BEF94" s="452"/>
      <c r="BEG94" s="451"/>
      <c r="BEH94" s="404"/>
      <c r="BEI94" s="450"/>
      <c r="BEJ94" s="452"/>
      <c r="BEK94" s="452"/>
      <c r="BEL94" s="450"/>
      <c r="BEM94" s="452"/>
      <c r="BEN94" s="453"/>
      <c r="BEO94" s="450"/>
      <c r="BEP94" s="450"/>
      <c r="BEQ94" s="450"/>
      <c r="BER94" s="450"/>
      <c r="BES94" s="251"/>
      <c r="BET94" s="451"/>
      <c r="BEU94" s="451"/>
      <c r="BEV94" s="452"/>
      <c r="BEW94" s="451"/>
      <c r="BEX94" s="404"/>
      <c r="BEY94" s="450"/>
      <c r="BEZ94" s="452"/>
      <c r="BFA94" s="452"/>
      <c r="BFB94" s="450"/>
      <c r="BFC94" s="452"/>
      <c r="BFD94" s="453"/>
      <c r="BFE94" s="450"/>
      <c r="BFF94" s="450"/>
      <c r="BFG94" s="450"/>
      <c r="BFH94" s="450"/>
      <c r="BFI94" s="251"/>
      <c r="BFJ94" s="451"/>
      <c r="BFK94" s="451"/>
      <c r="BFL94" s="452"/>
      <c r="BFM94" s="451"/>
      <c r="BFN94" s="404"/>
      <c r="BFO94" s="450"/>
      <c r="BFP94" s="452"/>
      <c r="BFQ94" s="452"/>
      <c r="BFR94" s="450"/>
      <c r="BFS94" s="452"/>
      <c r="BFT94" s="453"/>
      <c r="BFU94" s="450"/>
      <c r="BFV94" s="450"/>
      <c r="BFW94" s="450"/>
      <c r="BFX94" s="450"/>
      <c r="BFY94" s="251"/>
      <c r="BFZ94" s="451"/>
      <c r="BGA94" s="451"/>
      <c r="BGB94" s="452"/>
      <c r="BGC94" s="451"/>
      <c r="BGD94" s="404"/>
      <c r="BGE94" s="450"/>
      <c r="BGF94" s="452"/>
      <c r="BGG94" s="452"/>
      <c r="BGH94" s="450"/>
      <c r="BGI94" s="452"/>
      <c r="BGJ94" s="453"/>
      <c r="BGK94" s="450"/>
      <c r="BGL94" s="450"/>
      <c r="BGM94" s="450"/>
      <c r="BGN94" s="450"/>
      <c r="BGO94" s="251"/>
      <c r="BGP94" s="451"/>
      <c r="BGQ94" s="451"/>
      <c r="BGR94" s="452"/>
      <c r="BGS94" s="451"/>
      <c r="BGT94" s="404"/>
      <c r="BGU94" s="450"/>
      <c r="BGV94" s="452"/>
      <c r="BGW94" s="452"/>
      <c r="BGX94" s="450"/>
      <c r="BGY94" s="452"/>
      <c r="BGZ94" s="453"/>
      <c r="BHA94" s="450"/>
      <c r="BHB94" s="450"/>
      <c r="BHC94" s="450"/>
      <c r="BHD94" s="450"/>
      <c r="BHE94" s="251"/>
      <c r="BHF94" s="451"/>
      <c r="BHG94" s="451"/>
      <c r="BHH94" s="452"/>
      <c r="BHI94" s="451"/>
      <c r="BHJ94" s="404"/>
      <c r="BHK94" s="450"/>
      <c r="BHL94" s="452"/>
      <c r="BHM94" s="452"/>
      <c r="BHN94" s="450"/>
      <c r="BHO94" s="452"/>
      <c r="BHP94" s="453"/>
      <c r="BHQ94" s="450"/>
      <c r="BHR94" s="450"/>
      <c r="BHS94" s="450"/>
      <c r="BHT94" s="450"/>
      <c r="BHU94" s="251"/>
      <c r="BHV94" s="451"/>
      <c r="BHW94" s="451"/>
      <c r="BHX94" s="452"/>
      <c r="BHY94" s="451"/>
      <c r="BHZ94" s="404"/>
      <c r="BIA94" s="450"/>
      <c r="BIB94" s="452"/>
      <c r="BIC94" s="452"/>
      <c r="BID94" s="450"/>
      <c r="BIE94" s="452"/>
      <c r="BIF94" s="453"/>
      <c r="BIG94" s="450"/>
      <c r="BIH94" s="450"/>
      <c r="BII94" s="450"/>
      <c r="BIJ94" s="450"/>
      <c r="BIK94" s="251"/>
      <c r="BIL94" s="451"/>
      <c r="BIM94" s="451"/>
      <c r="BIN94" s="452"/>
      <c r="BIO94" s="451"/>
      <c r="BIP94" s="404"/>
      <c r="BIQ94" s="450"/>
      <c r="BIR94" s="452"/>
      <c r="BIS94" s="452"/>
      <c r="BIT94" s="450"/>
      <c r="BIU94" s="452"/>
      <c r="BIV94" s="453"/>
      <c r="BIW94" s="450"/>
      <c r="BIX94" s="450"/>
      <c r="BIY94" s="450"/>
      <c r="BIZ94" s="450"/>
      <c r="BJA94" s="251"/>
      <c r="BJB94" s="451"/>
      <c r="BJC94" s="451"/>
      <c r="BJD94" s="452"/>
      <c r="BJE94" s="451"/>
      <c r="BJF94" s="404"/>
      <c r="BJG94" s="450"/>
      <c r="BJH94" s="452"/>
      <c r="BJI94" s="452"/>
      <c r="BJJ94" s="450"/>
      <c r="BJK94" s="452"/>
      <c r="BJL94" s="453"/>
      <c r="BJM94" s="450"/>
      <c r="BJN94" s="450"/>
      <c r="BJO94" s="450"/>
      <c r="BJP94" s="450"/>
      <c r="BJQ94" s="251"/>
      <c r="BJR94" s="451"/>
      <c r="BJS94" s="451"/>
      <c r="BJT94" s="452"/>
      <c r="BJU94" s="451"/>
      <c r="BJV94" s="404"/>
      <c r="BJW94" s="450"/>
      <c r="BJX94" s="452"/>
      <c r="BJY94" s="452"/>
      <c r="BJZ94" s="450"/>
      <c r="BKA94" s="452"/>
      <c r="BKB94" s="453"/>
      <c r="BKC94" s="450"/>
      <c r="BKD94" s="450"/>
      <c r="BKE94" s="450"/>
      <c r="BKF94" s="450"/>
      <c r="BKG94" s="251"/>
      <c r="BKH94" s="451"/>
      <c r="BKI94" s="451"/>
      <c r="BKJ94" s="452"/>
      <c r="BKK94" s="451"/>
      <c r="BKL94" s="404"/>
      <c r="BKM94" s="450"/>
      <c r="BKN94" s="452"/>
      <c r="BKO94" s="452"/>
      <c r="BKP94" s="450"/>
      <c r="BKQ94" s="452"/>
      <c r="BKR94" s="453"/>
      <c r="BKS94" s="450"/>
      <c r="BKT94" s="450"/>
      <c r="BKU94" s="450"/>
      <c r="BKV94" s="450"/>
      <c r="BKW94" s="251"/>
      <c r="BKX94" s="451"/>
      <c r="BKY94" s="451"/>
      <c r="BKZ94" s="452"/>
      <c r="BLA94" s="451"/>
      <c r="BLB94" s="404"/>
      <c r="BLC94" s="450"/>
      <c r="BLD94" s="452"/>
      <c r="BLE94" s="452"/>
      <c r="BLF94" s="450"/>
      <c r="BLG94" s="452"/>
      <c r="BLH94" s="453"/>
      <c r="BLI94" s="450"/>
      <c r="BLJ94" s="450"/>
      <c r="BLK94" s="450"/>
      <c r="BLL94" s="450"/>
      <c r="BLM94" s="251"/>
      <c r="BLN94" s="451"/>
      <c r="BLO94" s="451"/>
      <c r="BLP94" s="452"/>
      <c r="BLQ94" s="451"/>
      <c r="BLR94" s="404"/>
      <c r="BLS94" s="450"/>
      <c r="BLT94" s="452"/>
      <c r="BLU94" s="452"/>
      <c r="BLV94" s="450"/>
      <c r="BLW94" s="452"/>
      <c r="BLX94" s="453"/>
      <c r="BLY94" s="450"/>
      <c r="BLZ94" s="450"/>
      <c r="BMA94" s="450"/>
      <c r="BMB94" s="450"/>
      <c r="BMC94" s="251"/>
      <c r="BMD94" s="451"/>
      <c r="BME94" s="451"/>
      <c r="BMF94" s="452"/>
      <c r="BMG94" s="451"/>
      <c r="BMH94" s="404"/>
      <c r="BMI94" s="450"/>
      <c r="BMJ94" s="452"/>
      <c r="BMK94" s="452"/>
      <c r="BML94" s="450"/>
      <c r="BMM94" s="452"/>
      <c r="BMN94" s="453"/>
      <c r="BMO94" s="450"/>
      <c r="BMP94" s="450"/>
      <c r="BMQ94" s="450"/>
      <c r="BMR94" s="450"/>
      <c r="BMS94" s="251"/>
      <c r="BMT94" s="451"/>
      <c r="BMU94" s="451"/>
      <c r="BMV94" s="452"/>
      <c r="BMW94" s="451"/>
      <c r="BMX94" s="404"/>
      <c r="BMY94" s="450"/>
      <c r="BMZ94" s="452"/>
      <c r="BNA94" s="452"/>
      <c r="BNB94" s="450"/>
      <c r="BNC94" s="452"/>
      <c r="BND94" s="453"/>
      <c r="BNE94" s="450"/>
      <c r="BNF94" s="450"/>
      <c r="BNG94" s="450"/>
      <c r="BNH94" s="450"/>
      <c r="BNI94" s="251"/>
      <c r="BNJ94" s="451"/>
      <c r="BNK94" s="451"/>
      <c r="BNL94" s="452"/>
      <c r="BNM94" s="451"/>
      <c r="BNN94" s="404"/>
      <c r="BNO94" s="450"/>
      <c r="BNP94" s="452"/>
      <c r="BNQ94" s="452"/>
      <c r="BNR94" s="450"/>
      <c r="BNS94" s="452"/>
      <c r="BNT94" s="453"/>
      <c r="BNU94" s="450"/>
      <c r="BNV94" s="450"/>
      <c r="BNW94" s="450"/>
      <c r="BNX94" s="450"/>
      <c r="BNY94" s="251"/>
      <c r="BNZ94" s="451"/>
      <c r="BOA94" s="451"/>
      <c r="BOB94" s="452"/>
      <c r="BOC94" s="451"/>
      <c r="BOD94" s="404"/>
      <c r="BOE94" s="450"/>
      <c r="BOF94" s="452"/>
      <c r="BOG94" s="452"/>
      <c r="BOH94" s="450"/>
      <c r="BOI94" s="452"/>
      <c r="BOJ94" s="453"/>
      <c r="BOK94" s="450"/>
      <c r="BOL94" s="450"/>
      <c r="BOM94" s="450"/>
      <c r="BON94" s="450"/>
      <c r="BOO94" s="251"/>
      <c r="BOP94" s="451"/>
      <c r="BOQ94" s="451"/>
      <c r="BOR94" s="452"/>
      <c r="BOS94" s="451"/>
      <c r="BOT94" s="404"/>
      <c r="BOU94" s="450"/>
      <c r="BOV94" s="452"/>
      <c r="BOW94" s="452"/>
      <c r="BOX94" s="450"/>
      <c r="BOY94" s="452"/>
      <c r="BOZ94" s="453"/>
      <c r="BPA94" s="450"/>
      <c r="BPB94" s="450"/>
      <c r="BPC94" s="450"/>
      <c r="BPD94" s="450"/>
      <c r="BPE94" s="251"/>
      <c r="BPF94" s="451"/>
      <c r="BPG94" s="451"/>
      <c r="BPH94" s="452"/>
      <c r="BPI94" s="451"/>
      <c r="BPJ94" s="404"/>
      <c r="BPK94" s="450"/>
      <c r="BPL94" s="452"/>
      <c r="BPM94" s="452"/>
      <c r="BPN94" s="450"/>
      <c r="BPO94" s="452"/>
      <c r="BPP94" s="453"/>
      <c r="BPQ94" s="450"/>
      <c r="BPR94" s="450"/>
      <c r="BPS94" s="450"/>
      <c r="BPT94" s="450"/>
      <c r="BPU94" s="251"/>
      <c r="BPV94" s="451"/>
      <c r="BPW94" s="451"/>
      <c r="BPX94" s="452"/>
      <c r="BPY94" s="451"/>
      <c r="BPZ94" s="404"/>
      <c r="BQA94" s="450"/>
      <c r="BQB94" s="452"/>
      <c r="BQC94" s="452"/>
      <c r="BQD94" s="450"/>
      <c r="BQE94" s="452"/>
      <c r="BQF94" s="453"/>
      <c r="BQG94" s="450"/>
      <c r="BQH94" s="450"/>
      <c r="BQI94" s="450"/>
      <c r="BQJ94" s="450"/>
      <c r="BQK94" s="251"/>
      <c r="BQL94" s="451"/>
      <c r="BQM94" s="451"/>
      <c r="BQN94" s="452"/>
      <c r="BQO94" s="451"/>
      <c r="BQP94" s="404"/>
      <c r="BQQ94" s="450"/>
      <c r="BQR94" s="452"/>
      <c r="BQS94" s="452"/>
      <c r="BQT94" s="450"/>
      <c r="BQU94" s="452"/>
      <c r="BQV94" s="453"/>
      <c r="BQW94" s="450"/>
      <c r="BQX94" s="450"/>
      <c r="BQY94" s="450"/>
      <c r="BQZ94" s="450"/>
      <c r="BRA94" s="251"/>
      <c r="BRB94" s="451"/>
      <c r="BRC94" s="451"/>
      <c r="BRD94" s="452"/>
      <c r="BRE94" s="451"/>
      <c r="BRF94" s="404"/>
      <c r="BRG94" s="450"/>
      <c r="BRH94" s="452"/>
      <c r="BRI94" s="452"/>
      <c r="BRJ94" s="450"/>
      <c r="BRK94" s="452"/>
      <c r="BRL94" s="453"/>
      <c r="BRM94" s="450"/>
      <c r="BRN94" s="450"/>
      <c r="BRO94" s="450"/>
      <c r="BRP94" s="450"/>
      <c r="BRQ94" s="251"/>
      <c r="BRR94" s="451"/>
      <c r="BRS94" s="451"/>
      <c r="BRT94" s="452"/>
      <c r="BRU94" s="451"/>
      <c r="BRV94" s="404"/>
      <c r="BRW94" s="450"/>
      <c r="BRX94" s="452"/>
      <c r="BRY94" s="452"/>
      <c r="BRZ94" s="450"/>
      <c r="BSA94" s="452"/>
      <c r="BSB94" s="453"/>
      <c r="BSC94" s="450"/>
      <c r="BSD94" s="450"/>
      <c r="BSE94" s="450"/>
      <c r="BSF94" s="450"/>
      <c r="BSG94" s="251"/>
      <c r="BSH94" s="451"/>
      <c r="BSI94" s="451"/>
      <c r="BSJ94" s="452"/>
      <c r="BSK94" s="451"/>
      <c r="BSL94" s="404"/>
      <c r="BSM94" s="450"/>
      <c r="BSN94" s="452"/>
      <c r="BSO94" s="452"/>
      <c r="BSP94" s="450"/>
      <c r="BSQ94" s="452"/>
      <c r="BSR94" s="453"/>
      <c r="BSS94" s="450"/>
      <c r="BST94" s="450"/>
      <c r="BSU94" s="450"/>
      <c r="BSV94" s="450"/>
      <c r="BSW94" s="251"/>
      <c r="BSX94" s="451"/>
      <c r="BSY94" s="451"/>
      <c r="BSZ94" s="452"/>
      <c r="BTA94" s="451"/>
      <c r="BTB94" s="404"/>
      <c r="BTC94" s="450"/>
      <c r="BTD94" s="452"/>
      <c r="BTE94" s="452"/>
      <c r="BTF94" s="450"/>
      <c r="BTG94" s="452"/>
      <c r="BTH94" s="453"/>
      <c r="BTI94" s="450"/>
      <c r="BTJ94" s="450"/>
      <c r="BTK94" s="450"/>
      <c r="BTL94" s="450"/>
      <c r="BTM94" s="251"/>
      <c r="BTN94" s="451"/>
      <c r="BTO94" s="451"/>
      <c r="BTP94" s="452"/>
      <c r="BTQ94" s="451"/>
      <c r="BTR94" s="404"/>
      <c r="BTS94" s="450"/>
      <c r="BTT94" s="452"/>
      <c r="BTU94" s="452"/>
      <c r="BTV94" s="450"/>
      <c r="BTW94" s="452"/>
      <c r="BTX94" s="453"/>
      <c r="BTY94" s="450"/>
      <c r="BTZ94" s="450"/>
      <c r="BUA94" s="450"/>
      <c r="BUB94" s="450"/>
      <c r="BUC94" s="251"/>
      <c r="BUD94" s="451"/>
      <c r="BUE94" s="451"/>
      <c r="BUF94" s="452"/>
      <c r="BUG94" s="451"/>
      <c r="BUH94" s="404"/>
      <c r="BUI94" s="450"/>
      <c r="BUJ94" s="452"/>
      <c r="BUK94" s="452"/>
      <c r="BUL94" s="450"/>
      <c r="BUM94" s="452"/>
      <c r="BUN94" s="453"/>
      <c r="BUO94" s="450"/>
      <c r="BUP94" s="450"/>
      <c r="BUQ94" s="450"/>
      <c r="BUR94" s="450"/>
      <c r="BUS94" s="251"/>
      <c r="BUT94" s="451"/>
      <c r="BUU94" s="451"/>
      <c r="BUV94" s="452"/>
      <c r="BUW94" s="451"/>
      <c r="BUX94" s="404"/>
      <c r="BUY94" s="450"/>
      <c r="BUZ94" s="452"/>
      <c r="BVA94" s="452"/>
      <c r="BVB94" s="450"/>
      <c r="BVC94" s="452"/>
      <c r="BVD94" s="453"/>
      <c r="BVE94" s="450"/>
      <c r="BVF94" s="450"/>
      <c r="BVG94" s="450"/>
      <c r="BVH94" s="450"/>
      <c r="BVI94" s="251"/>
      <c r="BVJ94" s="451"/>
      <c r="BVK94" s="451"/>
      <c r="BVL94" s="452"/>
      <c r="BVM94" s="451"/>
      <c r="BVN94" s="404"/>
      <c r="BVO94" s="450"/>
      <c r="BVP94" s="452"/>
      <c r="BVQ94" s="452"/>
      <c r="BVR94" s="450"/>
      <c r="BVS94" s="452"/>
      <c r="BVT94" s="453"/>
      <c r="BVU94" s="450"/>
      <c r="BVV94" s="450"/>
      <c r="BVW94" s="450"/>
      <c r="BVX94" s="450"/>
      <c r="BVY94" s="251"/>
      <c r="BVZ94" s="451"/>
      <c r="BWA94" s="451"/>
      <c r="BWB94" s="452"/>
      <c r="BWC94" s="451"/>
      <c r="BWD94" s="404"/>
      <c r="BWE94" s="450"/>
      <c r="BWF94" s="452"/>
      <c r="BWG94" s="452"/>
      <c r="BWH94" s="450"/>
      <c r="BWI94" s="452"/>
      <c r="BWJ94" s="453"/>
      <c r="BWK94" s="450"/>
      <c r="BWL94" s="450"/>
      <c r="BWM94" s="450"/>
      <c r="BWN94" s="450"/>
      <c r="BWO94" s="251"/>
      <c r="BWP94" s="451"/>
      <c r="BWQ94" s="451"/>
      <c r="BWR94" s="452"/>
      <c r="BWS94" s="451"/>
      <c r="BWT94" s="404"/>
      <c r="BWU94" s="450"/>
      <c r="BWV94" s="452"/>
      <c r="BWW94" s="452"/>
      <c r="BWX94" s="450"/>
      <c r="BWY94" s="452"/>
      <c r="BWZ94" s="453"/>
      <c r="BXA94" s="450"/>
      <c r="BXB94" s="450"/>
      <c r="BXC94" s="450"/>
      <c r="BXD94" s="450"/>
      <c r="BXE94" s="251"/>
      <c r="BXF94" s="451"/>
      <c r="BXG94" s="451"/>
      <c r="BXH94" s="452"/>
      <c r="BXI94" s="451"/>
      <c r="BXJ94" s="404"/>
      <c r="BXK94" s="450"/>
      <c r="BXL94" s="452"/>
      <c r="BXM94" s="452"/>
      <c r="BXN94" s="450"/>
      <c r="BXO94" s="452"/>
      <c r="BXP94" s="453"/>
      <c r="BXQ94" s="450"/>
      <c r="BXR94" s="450"/>
      <c r="BXS94" s="450"/>
      <c r="BXT94" s="450"/>
      <c r="BXU94" s="251"/>
      <c r="BXV94" s="451"/>
      <c r="BXW94" s="451"/>
      <c r="BXX94" s="452"/>
      <c r="BXY94" s="451"/>
      <c r="BXZ94" s="404"/>
      <c r="BYA94" s="450"/>
      <c r="BYB94" s="452"/>
      <c r="BYC94" s="452"/>
      <c r="BYD94" s="450"/>
      <c r="BYE94" s="452"/>
      <c r="BYF94" s="453"/>
      <c r="BYG94" s="450"/>
      <c r="BYH94" s="450"/>
      <c r="BYI94" s="450"/>
      <c r="BYJ94" s="450"/>
      <c r="BYK94" s="251"/>
      <c r="BYL94" s="451"/>
      <c r="BYM94" s="451"/>
      <c r="BYN94" s="452"/>
      <c r="BYO94" s="451"/>
      <c r="BYP94" s="404"/>
      <c r="BYQ94" s="450"/>
      <c r="BYR94" s="452"/>
      <c r="BYS94" s="452"/>
      <c r="BYT94" s="450"/>
      <c r="BYU94" s="452"/>
      <c r="BYV94" s="453"/>
      <c r="BYW94" s="450"/>
      <c r="BYX94" s="450"/>
      <c r="BYY94" s="450"/>
      <c r="BYZ94" s="450"/>
      <c r="BZA94" s="251"/>
      <c r="BZB94" s="451"/>
      <c r="BZC94" s="451"/>
      <c r="BZD94" s="452"/>
      <c r="BZE94" s="451"/>
      <c r="BZF94" s="404"/>
      <c r="BZG94" s="450"/>
      <c r="BZH94" s="452"/>
      <c r="BZI94" s="452"/>
      <c r="BZJ94" s="450"/>
      <c r="BZK94" s="452"/>
      <c r="BZL94" s="453"/>
      <c r="BZM94" s="450"/>
      <c r="BZN94" s="450"/>
      <c r="BZO94" s="450"/>
      <c r="BZP94" s="450"/>
      <c r="BZQ94" s="251"/>
      <c r="BZR94" s="451"/>
      <c r="BZS94" s="451"/>
      <c r="BZT94" s="452"/>
      <c r="BZU94" s="451"/>
      <c r="BZV94" s="404"/>
      <c r="BZW94" s="450"/>
      <c r="BZX94" s="452"/>
      <c r="BZY94" s="452"/>
      <c r="BZZ94" s="450"/>
      <c r="CAA94" s="452"/>
      <c r="CAB94" s="453"/>
      <c r="CAC94" s="450"/>
      <c r="CAD94" s="450"/>
      <c r="CAE94" s="450"/>
      <c r="CAF94" s="450"/>
      <c r="CAG94" s="251"/>
      <c r="CAH94" s="451"/>
      <c r="CAI94" s="451"/>
      <c r="CAJ94" s="452"/>
      <c r="CAK94" s="451"/>
      <c r="CAL94" s="404"/>
      <c r="CAM94" s="450"/>
      <c r="CAN94" s="452"/>
      <c r="CAO94" s="452"/>
      <c r="CAP94" s="450"/>
      <c r="CAQ94" s="452"/>
      <c r="CAR94" s="453"/>
      <c r="CAS94" s="450"/>
      <c r="CAT94" s="450"/>
      <c r="CAU94" s="450"/>
      <c r="CAV94" s="450"/>
      <c r="CAW94" s="251"/>
      <c r="CAX94" s="451"/>
      <c r="CAY94" s="451"/>
      <c r="CAZ94" s="452"/>
      <c r="CBA94" s="451"/>
      <c r="CBB94" s="404"/>
      <c r="CBC94" s="450"/>
      <c r="CBD94" s="452"/>
      <c r="CBE94" s="452"/>
      <c r="CBF94" s="450"/>
      <c r="CBG94" s="452"/>
      <c r="CBH94" s="453"/>
      <c r="CBI94" s="450"/>
      <c r="CBJ94" s="450"/>
      <c r="CBK94" s="450"/>
      <c r="CBL94" s="450"/>
      <c r="CBM94" s="251"/>
      <c r="CBN94" s="451"/>
      <c r="CBO94" s="451"/>
      <c r="CBP94" s="452"/>
      <c r="CBQ94" s="451"/>
      <c r="CBR94" s="404"/>
      <c r="CBS94" s="450"/>
      <c r="CBT94" s="452"/>
      <c r="CBU94" s="452"/>
      <c r="CBV94" s="450"/>
      <c r="CBW94" s="452"/>
      <c r="CBX94" s="453"/>
      <c r="CBY94" s="450"/>
      <c r="CBZ94" s="450"/>
      <c r="CCA94" s="450"/>
      <c r="CCB94" s="450"/>
      <c r="CCC94" s="251"/>
      <c r="CCD94" s="451"/>
      <c r="CCE94" s="451"/>
      <c r="CCF94" s="452"/>
      <c r="CCG94" s="451"/>
      <c r="CCH94" s="404"/>
      <c r="CCI94" s="450"/>
      <c r="CCJ94" s="452"/>
      <c r="CCK94" s="452"/>
      <c r="CCL94" s="450"/>
      <c r="CCM94" s="452"/>
      <c r="CCN94" s="453"/>
      <c r="CCO94" s="450"/>
      <c r="CCP94" s="450"/>
      <c r="CCQ94" s="450"/>
      <c r="CCR94" s="450"/>
      <c r="CCS94" s="251"/>
      <c r="CCT94" s="451"/>
      <c r="CCU94" s="451"/>
      <c r="CCV94" s="452"/>
      <c r="CCW94" s="451"/>
      <c r="CCX94" s="404"/>
      <c r="CCY94" s="450"/>
      <c r="CCZ94" s="452"/>
      <c r="CDA94" s="452"/>
      <c r="CDB94" s="450"/>
      <c r="CDC94" s="452"/>
      <c r="CDD94" s="453"/>
      <c r="CDE94" s="450"/>
      <c r="CDF94" s="450"/>
      <c r="CDG94" s="450"/>
      <c r="CDH94" s="450"/>
      <c r="CDI94" s="251"/>
      <c r="CDJ94" s="451"/>
      <c r="CDK94" s="451"/>
      <c r="CDL94" s="452"/>
      <c r="CDM94" s="451"/>
      <c r="CDN94" s="404"/>
      <c r="CDO94" s="450"/>
      <c r="CDP94" s="452"/>
      <c r="CDQ94" s="452"/>
      <c r="CDR94" s="450"/>
      <c r="CDS94" s="452"/>
      <c r="CDT94" s="453"/>
      <c r="CDU94" s="450"/>
      <c r="CDV94" s="450"/>
      <c r="CDW94" s="450"/>
      <c r="CDX94" s="450"/>
      <c r="CDY94" s="251"/>
      <c r="CDZ94" s="451"/>
      <c r="CEA94" s="451"/>
      <c r="CEB94" s="452"/>
      <c r="CEC94" s="451"/>
      <c r="CED94" s="404"/>
      <c r="CEE94" s="450"/>
      <c r="CEF94" s="452"/>
      <c r="CEG94" s="452"/>
      <c r="CEH94" s="450"/>
      <c r="CEI94" s="452"/>
      <c r="CEJ94" s="453"/>
      <c r="CEK94" s="450"/>
      <c r="CEL94" s="450"/>
      <c r="CEM94" s="450"/>
      <c r="CEN94" s="450"/>
      <c r="CEO94" s="251"/>
      <c r="CEP94" s="451"/>
      <c r="CEQ94" s="451"/>
      <c r="CER94" s="452"/>
      <c r="CES94" s="451"/>
      <c r="CET94" s="404"/>
      <c r="CEU94" s="450"/>
      <c r="CEV94" s="452"/>
      <c r="CEW94" s="452"/>
      <c r="CEX94" s="450"/>
      <c r="CEY94" s="452"/>
      <c r="CEZ94" s="453"/>
      <c r="CFA94" s="450"/>
      <c r="CFB94" s="450"/>
      <c r="CFC94" s="450"/>
      <c r="CFD94" s="450"/>
      <c r="CFE94" s="251"/>
      <c r="CFF94" s="451"/>
      <c r="CFG94" s="451"/>
      <c r="CFH94" s="452"/>
      <c r="CFI94" s="451"/>
      <c r="CFJ94" s="404"/>
      <c r="CFK94" s="450"/>
      <c r="CFL94" s="452"/>
      <c r="CFM94" s="452"/>
      <c r="CFN94" s="450"/>
      <c r="CFO94" s="452"/>
      <c r="CFP94" s="453"/>
      <c r="CFQ94" s="450"/>
      <c r="CFR94" s="450"/>
      <c r="CFS94" s="450"/>
      <c r="CFT94" s="450"/>
      <c r="CFU94" s="251"/>
      <c r="CFV94" s="451"/>
      <c r="CFW94" s="451"/>
      <c r="CFX94" s="452"/>
      <c r="CFY94" s="451"/>
      <c r="CFZ94" s="404"/>
      <c r="CGA94" s="450"/>
      <c r="CGB94" s="452"/>
      <c r="CGC94" s="452"/>
      <c r="CGD94" s="450"/>
      <c r="CGE94" s="452"/>
      <c r="CGF94" s="453"/>
      <c r="CGG94" s="450"/>
      <c r="CGH94" s="450"/>
      <c r="CGI94" s="450"/>
      <c r="CGJ94" s="450"/>
      <c r="CGK94" s="251"/>
      <c r="CGL94" s="451"/>
      <c r="CGM94" s="451"/>
      <c r="CGN94" s="452"/>
      <c r="CGO94" s="451"/>
      <c r="CGP94" s="404"/>
      <c r="CGQ94" s="450"/>
      <c r="CGR94" s="452"/>
      <c r="CGS94" s="452"/>
      <c r="CGT94" s="450"/>
      <c r="CGU94" s="452"/>
      <c r="CGV94" s="453"/>
      <c r="CGW94" s="450"/>
      <c r="CGX94" s="450"/>
      <c r="CGY94" s="450"/>
      <c r="CGZ94" s="450"/>
      <c r="CHA94" s="251"/>
      <c r="CHB94" s="451"/>
      <c r="CHC94" s="451"/>
      <c r="CHD94" s="452"/>
      <c r="CHE94" s="451"/>
      <c r="CHF94" s="404"/>
      <c r="CHG94" s="450"/>
      <c r="CHH94" s="452"/>
      <c r="CHI94" s="452"/>
      <c r="CHJ94" s="450"/>
      <c r="CHK94" s="452"/>
      <c r="CHL94" s="453"/>
      <c r="CHM94" s="450"/>
      <c r="CHN94" s="450"/>
      <c r="CHO94" s="450"/>
      <c r="CHP94" s="450"/>
      <c r="CHQ94" s="251"/>
      <c r="CHR94" s="451"/>
      <c r="CHS94" s="451"/>
      <c r="CHT94" s="452"/>
      <c r="CHU94" s="451"/>
      <c r="CHV94" s="404"/>
      <c r="CHW94" s="450"/>
      <c r="CHX94" s="452"/>
      <c r="CHY94" s="452"/>
      <c r="CHZ94" s="450"/>
      <c r="CIA94" s="452"/>
      <c r="CIB94" s="453"/>
      <c r="CIC94" s="450"/>
      <c r="CID94" s="450"/>
      <c r="CIE94" s="450"/>
      <c r="CIF94" s="450"/>
      <c r="CIG94" s="251"/>
      <c r="CIH94" s="451"/>
      <c r="CII94" s="451"/>
      <c r="CIJ94" s="452"/>
      <c r="CIK94" s="451"/>
      <c r="CIL94" s="404"/>
      <c r="CIM94" s="450"/>
      <c r="CIN94" s="452"/>
      <c r="CIO94" s="452"/>
      <c r="CIP94" s="450"/>
      <c r="CIQ94" s="452"/>
      <c r="CIR94" s="453"/>
      <c r="CIS94" s="450"/>
      <c r="CIT94" s="450"/>
      <c r="CIU94" s="450"/>
      <c r="CIV94" s="450"/>
      <c r="CIW94" s="251"/>
      <c r="CIX94" s="451"/>
      <c r="CIY94" s="451"/>
      <c r="CIZ94" s="452"/>
      <c r="CJA94" s="451"/>
      <c r="CJB94" s="404"/>
      <c r="CJC94" s="450"/>
      <c r="CJD94" s="452"/>
      <c r="CJE94" s="452"/>
      <c r="CJF94" s="450"/>
      <c r="CJG94" s="452"/>
      <c r="CJH94" s="453"/>
      <c r="CJI94" s="450"/>
      <c r="CJJ94" s="450"/>
      <c r="CJK94" s="450"/>
      <c r="CJL94" s="450"/>
      <c r="CJM94" s="251"/>
      <c r="CJN94" s="451"/>
      <c r="CJO94" s="451"/>
      <c r="CJP94" s="452"/>
      <c r="CJQ94" s="451"/>
      <c r="CJR94" s="404"/>
      <c r="CJS94" s="450"/>
      <c r="CJT94" s="452"/>
      <c r="CJU94" s="452"/>
      <c r="CJV94" s="450"/>
      <c r="CJW94" s="452"/>
      <c r="CJX94" s="453"/>
      <c r="CJY94" s="450"/>
      <c r="CJZ94" s="450"/>
      <c r="CKA94" s="450"/>
      <c r="CKB94" s="450"/>
      <c r="CKC94" s="251"/>
      <c r="CKD94" s="451"/>
      <c r="CKE94" s="451"/>
      <c r="CKF94" s="452"/>
      <c r="CKG94" s="451"/>
      <c r="CKH94" s="404"/>
      <c r="CKI94" s="450"/>
      <c r="CKJ94" s="452"/>
      <c r="CKK94" s="452"/>
      <c r="CKL94" s="450"/>
      <c r="CKM94" s="452"/>
      <c r="CKN94" s="453"/>
      <c r="CKO94" s="450"/>
      <c r="CKP94" s="450"/>
      <c r="CKQ94" s="450"/>
      <c r="CKR94" s="450"/>
      <c r="CKS94" s="251"/>
      <c r="CKT94" s="451"/>
      <c r="CKU94" s="451"/>
      <c r="CKV94" s="452"/>
      <c r="CKW94" s="451"/>
      <c r="CKX94" s="404"/>
      <c r="CKY94" s="450"/>
      <c r="CKZ94" s="452"/>
      <c r="CLA94" s="452"/>
      <c r="CLB94" s="450"/>
      <c r="CLC94" s="452"/>
      <c r="CLD94" s="453"/>
      <c r="CLE94" s="450"/>
      <c r="CLF94" s="450"/>
      <c r="CLG94" s="450"/>
      <c r="CLH94" s="450"/>
      <c r="CLI94" s="251"/>
      <c r="CLJ94" s="451"/>
      <c r="CLK94" s="451"/>
      <c r="CLL94" s="452"/>
      <c r="CLM94" s="451"/>
      <c r="CLN94" s="404"/>
      <c r="CLO94" s="450"/>
      <c r="CLP94" s="452"/>
      <c r="CLQ94" s="452"/>
      <c r="CLR94" s="450"/>
      <c r="CLS94" s="452"/>
      <c r="CLT94" s="453"/>
      <c r="CLU94" s="450"/>
      <c r="CLV94" s="450"/>
      <c r="CLW94" s="450"/>
      <c r="CLX94" s="450"/>
      <c r="CLY94" s="251"/>
      <c r="CLZ94" s="451"/>
      <c r="CMA94" s="451"/>
      <c r="CMB94" s="452"/>
      <c r="CMC94" s="451"/>
      <c r="CMD94" s="404"/>
      <c r="CME94" s="450"/>
      <c r="CMF94" s="452"/>
      <c r="CMG94" s="452"/>
      <c r="CMH94" s="450"/>
      <c r="CMI94" s="452"/>
      <c r="CMJ94" s="453"/>
      <c r="CMK94" s="450"/>
      <c r="CML94" s="450"/>
      <c r="CMM94" s="450"/>
      <c r="CMN94" s="450"/>
      <c r="CMO94" s="251"/>
      <c r="CMP94" s="451"/>
      <c r="CMQ94" s="451"/>
      <c r="CMR94" s="452"/>
      <c r="CMS94" s="451"/>
      <c r="CMT94" s="404"/>
      <c r="CMU94" s="450"/>
      <c r="CMV94" s="452"/>
      <c r="CMW94" s="452"/>
      <c r="CMX94" s="450"/>
      <c r="CMY94" s="452"/>
      <c r="CMZ94" s="453"/>
      <c r="CNA94" s="450"/>
      <c r="CNB94" s="450"/>
      <c r="CNC94" s="450"/>
      <c r="CND94" s="450"/>
      <c r="CNE94" s="251"/>
      <c r="CNF94" s="451"/>
      <c r="CNG94" s="451"/>
      <c r="CNH94" s="452"/>
      <c r="CNI94" s="451"/>
      <c r="CNJ94" s="404"/>
      <c r="CNK94" s="450"/>
      <c r="CNL94" s="452"/>
      <c r="CNM94" s="452"/>
      <c r="CNN94" s="450"/>
      <c r="CNO94" s="452"/>
      <c r="CNP94" s="453"/>
      <c r="CNQ94" s="450"/>
      <c r="CNR94" s="450"/>
      <c r="CNS94" s="450"/>
      <c r="CNT94" s="450"/>
      <c r="CNU94" s="251"/>
      <c r="CNV94" s="451"/>
      <c r="CNW94" s="451"/>
      <c r="CNX94" s="452"/>
      <c r="CNY94" s="451"/>
      <c r="CNZ94" s="404"/>
      <c r="COA94" s="450"/>
      <c r="COB94" s="452"/>
      <c r="COC94" s="452"/>
      <c r="COD94" s="450"/>
      <c r="COE94" s="452"/>
      <c r="COF94" s="453"/>
      <c r="COG94" s="450"/>
      <c r="COH94" s="450"/>
      <c r="COI94" s="450"/>
      <c r="COJ94" s="450"/>
      <c r="COK94" s="251"/>
      <c r="COL94" s="451"/>
      <c r="COM94" s="451"/>
      <c r="CON94" s="452"/>
      <c r="COO94" s="451"/>
      <c r="COP94" s="404"/>
      <c r="COQ94" s="450"/>
      <c r="COR94" s="452"/>
      <c r="COS94" s="452"/>
      <c r="COT94" s="450"/>
      <c r="COU94" s="452"/>
      <c r="COV94" s="453"/>
      <c r="COW94" s="450"/>
      <c r="COX94" s="450"/>
      <c r="COY94" s="450"/>
      <c r="COZ94" s="450"/>
      <c r="CPA94" s="251"/>
      <c r="CPB94" s="451"/>
      <c r="CPC94" s="451"/>
      <c r="CPD94" s="452"/>
      <c r="CPE94" s="451"/>
      <c r="CPF94" s="404"/>
      <c r="CPG94" s="450"/>
      <c r="CPH94" s="452"/>
      <c r="CPI94" s="452"/>
      <c r="CPJ94" s="450"/>
      <c r="CPK94" s="452"/>
      <c r="CPL94" s="453"/>
      <c r="CPM94" s="450"/>
      <c r="CPN94" s="450"/>
      <c r="CPO94" s="450"/>
      <c r="CPP94" s="450"/>
      <c r="CPQ94" s="251"/>
      <c r="CPR94" s="451"/>
      <c r="CPS94" s="451"/>
      <c r="CPT94" s="452"/>
      <c r="CPU94" s="451"/>
      <c r="CPV94" s="404"/>
      <c r="CPW94" s="450"/>
      <c r="CPX94" s="452"/>
      <c r="CPY94" s="452"/>
      <c r="CPZ94" s="450"/>
      <c r="CQA94" s="452"/>
      <c r="CQB94" s="453"/>
      <c r="CQC94" s="450"/>
      <c r="CQD94" s="450"/>
      <c r="CQE94" s="450"/>
      <c r="CQF94" s="450"/>
      <c r="CQG94" s="251"/>
      <c r="CQH94" s="451"/>
      <c r="CQI94" s="451"/>
      <c r="CQJ94" s="452"/>
      <c r="CQK94" s="451"/>
      <c r="CQL94" s="404"/>
      <c r="CQM94" s="450"/>
      <c r="CQN94" s="452"/>
      <c r="CQO94" s="452"/>
      <c r="CQP94" s="450"/>
      <c r="CQQ94" s="452"/>
      <c r="CQR94" s="453"/>
      <c r="CQS94" s="450"/>
      <c r="CQT94" s="450"/>
      <c r="CQU94" s="450"/>
      <c r="CQV94" s="450"/>
      <c r="CQW94" s="251"/>
      <c r="CQX94" s="451"/>
      <c r="CQY94" s="451"/>
      <c r="CQZ94" s="452"/>
      <c r="CRA94" s="451"/>
      <c r="CRB94" s="404"/>
      <c r="CRC94" s="450"/>
      <c r="CRD94" s="452"/>
      <c r="CRE94" s="452"/>
      <c r="CRF94" s="450"/>
      <c r="CRG94" s="452"/>
      <c r="CRH94" s="453"/>
      <c r="CRI94" s="450"/>
      <c r="CRJ94" s="450"/>
      <c r="CRK94" s="450"/>
      <c r="CRL94" s="450"/>
      <c r="CRM94" s="251"/>
      <c r="CRN94" s="451"/>
      <c r="CRO94" s="451"/>
      <c r="CRP94" s="452"/>
      <c r="CRQ94" s="451"/>
      <c r="CRR94" s="404"/>
      <c r="CRS94" s="450"/>
      <c r="CRT94" s="452"/>
      <c r="CRU94" s="452"/>
      <c r="CRV94" s="450"/>
      <c r="CRW94" s="452"/>
      <c r="CRX94" s="453"/>
      <c r="CRY94" s="450"/>
      <c r="CRZ94" s="450"/>
      <c r="CSA94" s="450"/>
      <c r="CSB94" s="450"/>
      <c r="CSC94" s="251"/>
      <c r="CSD94" s="451"/>
      <c r="CSE94" s="451"/>
      <c r="CSF94" s="452"/>
      <c r="CSG94" s="451"/>
      <c r="CSH94" s="404"/>
      <c r="CSI94" s="450"/>
      <c r="CSJ94" s="452"/>
      <c r="CSK94" s="452"/>
      <c r="CSL94" s="450"/>
      <c r="CSM94" s="452"/>
      <c r="CSN94" s="453"/>
      <c r="CSO94" s="450"/>
      <c r="CSP94" s="450"/>
      <c r="CSQ94" s="450"/>
      <c r="CSR94" s="450"/>
      <c r="CSS94" s="251"/>
      <c r="CST94" s="451"/>
      <c r="CSU94" s="451"/>
      <c r="CSV94" s="452"/>
      <c r="CSW94" s="451"/>
      <c r="CSX94" s="404"/>
      <c r="CSY94" s="450"/>
      <c r="CSZ94" s="452"/>
      <c r="CTA94" s="452"/>
      <c r="CTB94" s="450"/>
      <c r="CTC94" s="452"/>
      <c r="CTD94" s="453"/>
      <c r="CTE94" s="450"/>
      <c r="CTF94" s="450"/>
      <c r="CTG94" s="450"/>
      <c r="CTH94" s="450"/>
      <c r="CTI94" s="251"/>
      <c r="CTJ94" s="451"/>
      <c r="CTK94" s="451"/>
      <c r="CTL94" s="452"/>
      <c r="CTM94" s="451"/>
      <c r="CTN94" s="404"/>
      <c r="CTO94" s="450"/>
      <c r="CTP94" s="452"/>
      <c r="CTQ94" s="452"/>
      <c r="CTR94" s="450"/>
      <c r="CTS94" s="452"/>
      <c r="CTT94" s="453"/>
      <c r="CTU94" s="450"/>
      <c r="CTV94" s="450"/>
      <c r="CTW94" s="450"/>
      <c r="CTX94" s="450"/>
      <c r="CTY94" s="251"/>
      <c r="CTZ94" s="451"/>
      <c r="CUA94" s="451"/>
      <c r="CUB94" s="452"/>
      <c r="CUC94" s="451"/>
      <c r="CUD94" s="404"/>
      <c r="CUE94" s="450"/>
      <c r="CUF94" s="452"/>
      <c r="CUG94" s="452"/>
      <c r="CUH94" s="450"/>
      <c r="CUI94" s="452"/>
      <c r="CUJ94" s="453"/>
      <c r="CUK94" s="450"/>
      <c r="CUL94" s="450"/>
      <c r="CUM94" s="450"/>
      <c r="CUN94" s="450"/>
      <c r="CUO94" s="251"/>
      <c r="CUP94" s="451"/>
      <c r="CUQ94" s="451"/>
      <c r="CUR94" s="452"/>
      <c r="CUS94" s="451"/>
      <c r="CUT94" s="404"/>
      <c r="CUU94" s="450"/>
      <c r="CUV94" s="452"/>
      <c r="CUW94" s="452"/>
      <c r="CUX94" s="450"/>
      <c r="CUY94" s="452"/>
      <c r="CUZ94" s="453"/>
      <c r="CVA94" s="450"/>
      <c r="CVB94" s="450"/>
      <c r="CVC94" s="450"/>
      <c r="CVD94" s="450"/>
      <c r="CVE94" s="251"/>
      <c r="CVF94" s="451"/>
      <c r="CVG94" s="451"/>
      <c r="CVH94" s="452"/>
      <c r="CVI94" s="451"/>
      <c r="CVJ94" s="404"/>
      <c r="CVK94" s="450"/>
      <c r="CVL94" s="452"/>
      <c r="CVM94" s="452"/>
      <c r="CVN94" s="450"/>
      <c r="CVO94" s="452"/>
      <c r="CVP94" s="453"/>
      <c r="CVQ94" s="450"/>
      <c r="CVR94" s="450"/>
      <c r="CVS94" s="450"/>
      <c r="CVT94" s="450"/>
      <c r="CVU94" s="251"/>
      <c r="CVV94" s="451"/>
      <c r="CVW94" s="451"/>
      <c r="CVX94" s="452"/>
      <c r="CVY94" s="451"/>
      <c r="CVZ94" s="404"/>
      <c r="CWA94" s="450"/>
      <c r="CWB94" s="452"/>
      <c r="CWC94" s="452"/>
      <c r="CWD94" s="450"/>
      <c r="CWE94" s="452"/>
      <c r="CWF94" s="453"/>
      <c r="CWG94" s="450"/>
      <c r="CWH94" s="450"/>
      <c r="CWI94" s="450"/>
      <c r="CWJ94" s="450"/>
      <c r="CWK94" s="251"/>
      <c r="CWL94" s="451"/>
      <c r="CWM94" s="451"/>
      <c r="CWN94" s="452"/>
      <c r="CWO94" s="451"/>
      <c r="CWP94" s="404"/>
      <c r="CWQ94" s="450"/>
      <c r="CWR94" s="452"/>
      <c r="CWS94" s="452"/>
      <c r="CWT94" s="450"/>
      <c r="CWU94" s="452"/>
      <c r="CWV94" s="453"/>
      <c r="CWW94" s="450"/>
      <c r="CWX94" s="450"/>
      <c r="CWY94" s="450"/>
      <c r="CWZ94" s="450"/>
      <c r="CXA94" s="251"/>
      <c r="CXB94" s="451"/>
      <c r="CXC94" s="451"/>
      <c r="CXD94" s="452"/>
      <c r="CXE94" s="451"/>
      <c r="CXF94" s="404"/>
      <c r="CXG94" s="450"/>
      <c r="CXH94" s="452"/>
      <c r="CXI94" s="452"/>
      <c r="CXJ94" s="450"/>
      <c r="CXK94" s="452"/>
      <c r="CXL94" s="453"/>
      <c r="CXM94" s="450"/>
      <c r="CXN94" s="450"/>
      <c r="CXO94" s="450"/>
      <c r="CXP94" s="450"/>
      <c r="CXQ94" s="251"/>
      <c r="CXR94" s="451"/>
      <c r="CXS94" s="451"/>
      <c r="CXT94" s="452"/>
      <c r="CXU94" s="451"/>
      <c r="CXV94" s="404"/>
      <c r="CXW94" s="450"/>
      <c r="CXX94" s="452"/>
      <c r="CXY94" s="452"/>
      <c r="CXZ94" s="450"/>
      <c r="CYA94" s="452"/>
      <c r="CYB94" s="453"/>
      <c r="CYC94" s="450"/>
      <c r="CYD94" s="450"/>
      <c r="CYE94" s="450"/>
      <c r="CYF94" s="450"/>
      <c r="CYG94" s="251"/>
      <c r="CYH94" s="451"/>
      <c r="CYI94" s="451"/>
      <c r="CYJ94" s="452"/>
      <c r="CYK94" s="451"/>
      <c r="CYL94" s="404"/>
      <c r="CYM94" s="450"/>
      <c r="CYN94" s="452"/>
      <c r="CYO94" s="452"/>
      <c r="CYP94" s="450"/>
      <c r="CYQ94" s="452"/>
      <c r="CYR94" s="453"/>
      <c r="CYS94" s="450"/>
      <c r="CYT94" s="450"/>
      <c r="CYU94" s="450"/>
      <c r="CYV94" s="450"/>
      <c r="CYW94" s="251"/>
      <c r="CYX94" s="451"/>
      <c r="CYY94" s="451"/>
      <c r="CYZ94" s="452"/>
      <c r="CZA94" s="451"/>
      <c r="CZB94" s="404"/>
      <c r="CZC94" s="450"/>
      <c r="CZD94" s="452"/>
      <c r="CZE94" s="452"/>
      <c r="CZF94" s="450"/>
      <c r="CZG94" s="452"/>
      <c r="CZH94" s="453"/>
      <c r="CZI94" s="450"/>
      <c r="CZJ94" s="450"/>
      <c r="CZK94" s="450"/>
      <c r="CZL94" s="450"/>
      <c r="CZM94" s="251"/>
      <c r="CZN94" s="451"/>
      <c r="CZO94" s="451"/>
      <c r="CZP94" s="452"/>
      <c r="CZQ94" s="451"/>
      <c r="CZR94" s="404"/>
      <c r="CZS94" s="450"/>
      <c r="CZT94" s="452"/>
      <c r="CZU94" s="452"/>
      <c r="CZV94" s="450"/>
      <c r="CZW94" s="452"/>
      <c r="CZX94" s="453"/>
      <c r="CZY94" s="450"/>
      <c r="CZZ94" s="450"/>
      <c r="DAA94" s="450"/>
      <c r="DAB94" s="450"/>
      <c r="DAC94" s="251"/>
      <c r="DAD94" s="451"/>
      <c r="DAE94" s="451"/>
      <c r="DAF94" s="452"/>
      <c r="DAG94" s="451"/>
      <c r="DAH94" s="404"/>
      <c r="DAI94" s="450"/>
      <c r="DAJ94" s="452"/>
      <c r="DAK94" s="452"/>
      <c r="DAL94" s="450"/>
      <c r="DAM94" s="452"/>
      <c r="DAN94" s="453"/>
      <c r="DAO94" s="450"/>
      <c r="DAP94" s="450"/>
      <c r="DAQ94" s="450"/>
      <c r="DAR94" s="450"/>
      <c r="DAS94" s="251"/>
      <c r="DAT94" s="451"/>
      <c r="DAU94" s="451"/>
      <c r="DAV94" s="452"/>
      <c r="DAW94" s="451"/>
      <c r="DAX94" s="404"/>
      <c r="DAY94" s="450"/>
      <c r="DAZ94" s="452"/>
      <c r="DBA94" s="452"/>
      <c r="DBB94" s="450"/>
      <c r="DBC94" s="452"/>
      <c r="DBD94" s="453"/>
      <c r="DBE94" s="450"/>
      <c r="DBF94" s="450"/>
      <c r="DBG94" s="450"/>
      <c r="DBH94" s="450"/>
      <c r="DBI94" s="251"/>
      <c r="DBJ94" s="451"/>
      <c r="DBK94" s="451"/>
      <c r="DBL94" s="452"/>
      <c r="DBM94" s="451"/>
      <c r="DBN94" s="404"/>
      <c r="DBO94" s="450"/>
      <c r="DBP94" s="452"/>
      <c r="DBQ94" s="452"/>
      <c r="DBR94" s="450"/>
      <c r="DBS94" s="452"/>
      <c r="DBT94" s="453"/>
      <c r="DBU94" s="450"/>
      <c r="DBV94" s="450"/>
      <c r="DBW94" s="450"/>
      <c r="DBX94" s="450"/>
      <c r="DBY94" s="251"/>
      <c r="DBZ94" s="451"/>
      <c r="DCA94" s="451"/>
      <c r="DCB94" s="452"/>
      <c r="DCC94" s="451"/>
      <c r="DCD94" s="404"/>
      <c r="DCE94" s="450"/>
      <c r="DCF94" s="452"/>
      <c r="DCG94" s="452"/>
      <c r="DCH94" s="450"/>
      <c r="DCI94" s="452"/>
      <c r="DCJ94" s="453"/>
      <c r="DCK94" s="450"/>
      <c r="DCL94" s="450"/>
      <c r="DCM94" s="450"/>
      <c r="DCN94" s="450"/>
      <c r="DCO94" s="251"/>
      <c r="DCP94" s="451"/>
      <c r="DCQ94" s="451"/>
      <c r="DCR94" s="452"/>
      <c r="DCS94" s="451"/>
      <c r="DCT94" s="404"/>
      <c r="DCU94" s="450"/>
      <c r="DCV94" s="452"/>
      <c r="DCW94" s="452"/>
      <c r="DCX94" s="450"/>
      <c r="DCY94" s="452"/>
      <c r="DCZ94" s="453"/>
      <c r="DDA94" s="450"/>
      <c r="DDB94" s="450"/>
      <c r="DDC94" s="450"/>
      <c r="DDD94" s="450"/>
      <c r="DDE94" s="251"/>
      <c r="DDF94" s="451"/>
      <c r="DDG94" s="451"/>
      <c r="DDH94" s="452"/>
      <c r="DDI94" s="451"/>
      <c r="DDJ94" s="404"/>
      <c r="DDK94" s="450"/>
      <c r="DDL94" s="452"/>
      <c r="DDM94" s="452"/>
      <c r="DDN94" s="450"/>
      <c r="DDO94" s="452"/>
      <c r="DDP94" s="453"/>
      <c r="DDQ94" s="450"/>
      <c r="DDR94" s="450"/>
      <c r="DDS94" s="450"/>
      <c r="DDT94" s="450"/>
      <c r="DDU94" s="251"/>
      <c r="DDV94" s="451"/>
      <c r="DDW94" s="451"/>
      <c r="DDX94" s="452"/>
      <c r="DDY94" s="451"/>
      <c r="DDZ94" s="404"/>
      <c r="DEA94" s="450"/>
      <c r="DEB94" s="452"/>
      <c r="DEC94" s="452"/>
      <c r="DED94" s="450"/>
      <c r="DEE94" s="452"/>
      <c r="DEF94" s="453"/>
      <c r="DEG94" s="450"/>
      <c r="DEH94" s="450"/>
      <c r="DEI94" s="450"/>
      <c r="DEJ94" s="450"/>
      <c r="DEK94" s="251"/>
      <c r="DEL94" s="451"/>
      <c r="DEM94" s="451"/>
      <c r="DEN94" s="452"/>
      <c r="DEO94" s="451"/>
      <c r="DEP94" s="404"/>
      <c r="DEQ94" s="450"/>
      <c r="DER94" s="452"/>
      <c r="DES94" s="452"/>
      <c r="DET94" s="450"/>
      <c r="DEU94" s="452"/>
      <c r="DEV94" s="453"/>
      <c r="DEW94" s="450"/>
      <c r="DEX94" s="450"/>
      <c r="DEY94" s="450"/>
      <c r="DEZ94" s="450"/>
      <c r="DFA94" s="251"/>
      <c r="DFB94" s="451"/>
      <c r="DFC94" s="451"/>
      <c r="DFD94" s="452"/>
      <c r="DFE94" s="451"/>
      <c r="DFF94" s="404"/>
      <c r="DFG94" s="450"/>
      <c r="DFH94" s="452"/>
      <c r="DFI94" s="452"/>
      <c r="DFJ94" s="450"/>
      <c r="DFK94" s="452"/>
      <c r="DFL94" s="453"/>
      <c r="DFM94" s="450"/>
      <c r="DFN94" s="450"/>
      <c r="DFO94" s="450"/>
      <c r="DFP94" s="450"/>
      <c r="DFQ94" s="251"/>
      <c r="DFR94" s="451"/>
      <c r="DFS94" s="451"/>
      <c r="DFT94" s="452"/>
      <c r="DFU94" s="451"/>
      <c r="DFV94" s="404"/>
      <c r="DFW94" s="450"/>
      <c r="DFX94" s="452"/>
      <c r="DFY94" s="452"/>
      <c r="DFZ94" s="450"/>
      <c r="DGA94" s="452"/>
      <c r="DGB94" s="453"/>
      <c r="DGC94" s="450"/>
      <c r="DGD94" s="450"/>
      <c r="DGE94" s="450"/>
      <c r="DGF94" s="450"/>
      <c r="DGG94" s="251"/>
      <c r="DGH94" s="451"/>
      <c r="DGI94" s="451"/>
      <c r="DGJ94" s="452"/>
      <c r="DGK94" s="451"/>
      <c r="DGL94" s="404"/>
      <c r="DGM94" s="450"/>
      <c r="DGN94" s="452"/>
      <c r="DGO94" s="452"/>
      <c r="DGP94" s="450"/>
      <c r="DGQ94" s="452"/>
      <c r="DGR94" s="453"/>
      <c r="DGS94" s="450"/>
      <c r="DGT94" s="450"/>
      <c r="DGU94" s="450"/>
      <c r="DGV94" s="450"/>
      <c r="DGW94" s="251"/>
      <c r="DGX94" s="451"/>
      <c r="DGY94" s="451"/>
      <c r="DGZ94" s="452"/>
      <c r="DHA94" s="451"/>
      <c r="DHB94" s="404"/>
      <c r="DHC94" s="450"/>
      <c r="DHD94" s="452"/>
      <c r="DHE94" s="452"/>
      <c r="DHF94" s="450"/>
      <c r="DHG94" s="452"/>
      <c r="DHH94" s="453"/>
      <c r="DHI94" s="450"/>
      <c r="DHJ94" s="450"/>
      <c r="DHK94" s="450"/>
      <c r="DHL94" s="450"/>
      <c r="DHM94" s="251"/>
      <c r="DHN94" s="451"/>
      <c r="DHO94" s="451"/>
      <c r="DHP94" s="452"/>
      <c r="DHQ94" s="451"/>
      <c r="DHR94" s="404"/>
      <c r="DHS94" s="450"/>
      <c r="DHT94" s="452"/>
      <c r="DHU94" s="452"/>
      <c r="DHV94" s="450"/>
      <c r="DHW94" s="452"/>
      <c r="DHX94" s="453"/>
      <c r="DHY94" s="450"/>
      <c r="DHZ94" s="450"/>
      <c r="DIA94" s="450"/>
      <c r="DIB94" s="450"/>
      <c r="DIC94" s="251"/>
      <c r="DID94" s="451"/>
      <c r="DIE94" s="451"/>
      <c r="DIF94" s="452"/>
      <c r="DIG94" s="451"/>
      <c r="DIH94" s="404"/>
      <c r="DII94" s="450"/>
      <c r="DIJ94" s="452"/>
      <c r="DIK94" s="452"/>
      <c r="DIL94" s="450"/>
      <c r="DIM94" s="452"/>
      <c r="DIN94" s="453"/>
      <c r="DIO94" s="450"/>
      <c r="DIP94" s="450"/>
      <c r="DIQ94" s="450"/>
      <c r="DIR94" s="450"/>
      <c r="DIS94" s="251"/>
      <c r="DIT94" s="451"/>
      <c r="DIU94" s="451"/>
      <c r="DIV94" s="452"/>
      <c r="DIW94" s="451"/>
      <c r="DIX94" s="404"/>
      <c r="DIY94" s="450"/>
      <c r="DIZ94" s="452"/>
      <c r="DJA94" s="452"/>
      <c r="DJB94" s="450"/>
      <c r="DJC94" s="452"/>
      <c r="DJD94" s="453"/>
      <c r="DJE94" s="450"/>
      <c r="DJF94" s="450"/>
      <c r="DJG94" s="450"/>
      <c r="DJH94" s="450"/>
      <c r="DJI94" s="251"/>
      <c r="DJJ94" s="451"/>
      <c r="DJK94" s="451"/>
      <c r="DJL94" s="452"/>
      <c r="DJM94" s="451"/>
      <c r="DJN94" s="404"/>
      <c r="DJO94" s="450"/>
      <c r="DJP94" s="452"/>
      <c r="DJQ94" s="452"/>
      <c r="DJR94" s="450"/>
      <c r="DJS94" s="452"/>
      <c r="DJT94" s="453"/>
      <c r="DJU94" s="450"/>
      <c r="DJV94" s="450"/>
      <c r="DJW94" s="450"/>
      <c r="DJX94" s="450"/>
      <c r="DJY94" s="251"/>
      <c r="DJZ94" s="451"/>
      <c r="DKA94" s="451"/>
      <c r="DKB94" s="452"/>
      <c r="DKC94" s="451"/>
      <c r="DKD94" s="404"/>
      <c r="DKE94" s="450"/>
      <c r="DKF94" s="452"/>
      <c r="DKG94" s="452"/>
      <c r="DKH94" s="450"/>
      <c r="DKI94" s="452"/>
      <c r="DKJ94" s="453"/>
      <c r="DKK94" s="450"/>
      <c r="DKL94" s="450"/>
      <c r="DKM94" s="450"/>
      <c r="DKN94" s="450"/>
      <c r="DKO94" s="251"/>
      <c r="DKP94" s="451"/>
      <c r="DKQ94" s="451"/>
      <c r="DKR94" s="452"/>
      <c r="DKS94" s="451"/>
      <c r="DKT94" s="404"/>
      <c r="DKU94" s="450"/>
      <c r="DKV94" s="452"/>
      <c r="DKW94" s="452"/>
      <c r="DKX94" s="450"/>
      <c r="DKY94" s="452"/>
      <c r="DKZ94" s="453"/>
      <c r="DLA94" s="450"/>
      <c r="DLB94" s="450"/>
      <c r="DLC94" s="450"/>
      <c r="DLD94" s="450"/>
      <c r="DLE94" s="251"/>
      <c r="DLF94" s="451"/>
      <c r="DLG94" s="451"/>
      <c r="DLH94" s="452"/>
      <c r="DLI94" s="451"/>
      <c r="DLJ94" s="404"/>
      <c r="DLK94" s="450"/>
      <c r="DLL94" s="452"/>
      <c r="DLM94" s="452"/>
      <c r="DLN94" s="450"/>
      <c r="DLO94" s="452"/>
      <c r="DLP94" s="453"/>
      <c r="DLQ94" s="450"/>
      <c r="DLR94" s="450"/>
      <c r="DLS94" s="450"/>
      <c r="DLT94" s="450"/>
      <c r="DLU94" s="251"/>
      <c r="DLV94" s="451"/>
      <c r="DLW94" s="451"/>
      <c r="DLX94" s="452"/>
      <c r="DLY94" s="451"/>
      <c r="DLZ94" s="404"/>
      <c r="DMA94" s="450"/>
      <c r="DMB94" s="452"/>
      <c r="DMC94" s="452"/>
      <c r="DMD94" s="450"/>
      <c r="DME94" s="452"/>
      <c r="DMF94" s="453"/>
      <c r="DMG94" s="450"/>
      <c r="DMH94" s="450"/>
      <c r="DMI94" s="450"/>
      <c r="DMJ94" s="450"/>
      <c r="DMK94" s="251"/>
      <c r="DML94" s="451"/>
      <c r="DMM94" s="451"/>
      <c r="DMN94" s="452"/>
      <c r="DMO94" s="451"/>
      <c r="DMP94" s="404"/>
      <c r="DMQ94" s="450"/>
      <c r="DMR94" s="452"/>
      <c r="DMS94" s="452"/>
      <c r="DMT94" s="450"/>
      <c r="DMU94" s="452"/>
      <c r="DMV94" s="453"/>
      <c r="DMW94" s="450"/>
      <c r="DMX94" s="450"/>
      <c r="DMY94" s="450"/>
      <c r="DMZ94" s="450"/>
      <c r="DNA94" s="251"/>
      <c r="DNB94" s="451"/>
      <c r="DNC94" s="451"/>
      <c r="DND94" s="452"/>
      <c r="DNE94" s="451"/>
      <c r="DNF94" s="404"/>
      <c r="DNG94" s="450"/>
      <c r="DNH94" s="452"/>
      <c r="DNI94" s="452"/>
      <c r="DNJ94" s="450"/>
      <c r="DNK94" s="452"/>
      <c r="DNL94" s="453"/>
      <c r="DNM94" s="450"/>
      <c r="DNN94" s="450"/>
      <c r="DNO94" s="450"/>
      <c r="DNP94" s="450"/>
      <c r="DNQ94" s="251"/>
      <c r="DNR94" s="451"/>
      <c r="DNS94" s="451"/>
      <c r="DNT94" s="452"/>
      <c r="DNU94" s="451"/>
      <c r="DNV94" s="404"/>
      <c r="DNW94" s="450"/>
      <c r="DNX94" s="452"/>
      <c r="DNY94" s="452"/>
      <c r="DNZ94" s="450"/>
      <c r="DOA94" s="452"/>
      <c r="DOB94" s="453"/>
      <c r="DOC94" s="450"/>
      <c r="DOD94" s="450"/>
      <c r="DOE94" s="450"/>
      <c r="DOF94" s="450"/>
      <c r="DOG94" s="251"/>
      <c r="DOH94" s="451"/>
      <c r="DOI94" s="451"/>
      <c r="DOJ94" s="452"/>
      <c r="DOK94" s="451"/>
      <c r="DOL94" s="404"/>
      <c r="DOM94" s="450"/>
      <c r="DON94" s="452"/>
      <c r="DOO94" s="452"/>
      <c r="DOP94" s="450"/>
      <c r="DOQ94" s="452"/>
      <c r="DOR94" s="453"/>
      <c r="DOS94" s="450"/>
      <c r="DOT94" s="450"/>
      <c r="DOU94" s="450"/>
      <c r="DOV94" s="450"/>
      <c r="DOW94" s="251"/>
      <c r="DOX94" s="451"/>
      <c r="DOY94" s="451"/>
      <c r="DOZ94" s="452"/>
      <c r="DPA94" s="451"/>
      <c r="DPB94" s="404"/>
      <c r="DPC94" s="450"/>
      <c r="DPD94" s="452"/>
      <c r="DPE94" s="452"/>
      <c r="DPF94" s="450"/>
      <c r="DPG94" s="452"/>
      <c r="DPH94" s="453"/>
      <c r="DPI94" s="450"/>
      <c r="DPJ94" s="450"/>
      <c r="DPK94" s="450"/>
      <c r="DPL94" s="450"/>
      <c r="DPM94" s="251"/>
      <c r="DPN94" s="451"/>
      <c r="DPO94" s="451"/>
      <c r="DPP94" s="452"/>
      <c r="DPQ94" s="451"/>
      <c r="DPR94" s="404"/>
      <c r="DPS94" s="450"/>
      <c r="DPT94" s="452"/>
      <c r="DPU94" s="452"/>
      <c r="DPV94" s="450"/>
      <c r="DPW94" s="452"/>
      <c r="DPX94" s="453"/>
      <c r="DPY94" s="450"/>
      <c r="DPZ94" s="450"/>
      <c r="DQA94" s="450"/>
      <c r="DQB94" s="450"/>
      <c r="DQC94" s="251"/>
      <c r="DQD94" s="451"/>
      <c r="DQE94" s="451"/>
      <c r="DQF94" s="452"/>
      <c r="DQG94" s="451"/>
      <c r="DQH94" s="404"/>
      <c r="DQI94" s="450"/>
      <c r="DQJ94" s="452"/>
      <c r="DQK94" s="452"/>
      <c r="DQL94" s="450"/>
      <c r="DQM94" s="452"/>
      <c r="DQN94" s="453"/>
      <c r="DQO94" s="450"/>
      <c r="DQP94" s="450"/>
      <c r="DQQ94" s="450"/>
      <c r="DQR94" s="450"/>
      <c r="DQS94" s="251"/>
      <c r="DQT94" s="451"/>
      <c r="DQU94" s="451"/>
      <c r="DQV94" s="452"/>
      <c r="DQW94" s="451"/>
      <c r="DQX94" s="404"/>
      <c r="DQY94" s="450"/>
      <c r="DQZ94" s="452"/>
      <c r="DRA94" s="452"/>
      <c r="DRB94" s="450"/>
      <c r="DRC94" s="452"/>
      <c r="DRD94" s="453"/>
      <c r="DRE94" s="450"/>
      <c r="DRF94" s="450"/>
      <c r="DRG94" s="450"/>
      <c r="DRH94" s="450"/>
      <c r="DRI94" s="251"/>
      <c r="DRJ94" s="451"/>
      <c r="DRK94" s="451"/>
      <c r="DRL94" s="452"/>
      <c r="DRM94" s="451"/>
      <c r="DRN94" s="404"/>
      <c r="DRO94" s="450"/>
      <c r="DRP94" s="452"/>
      <c r="DRQ94" s="452"/>
      <c r="DRR94" s="450"/>
      <c r="DRS94" s="452"/>
      <c r="DRT94" s="453"/>
      <c r="DRU94" s="450"/>
      <c r="DRV94" s="450"/>
      <c r="DRW94" s="450"/>
      <c r="DRX94" s="450"/>
      <c r="DRY94" s="251"/>
      <c r="DRZ94" s="451"/>
      <c r="DSA94" s="451"/>
      <c r="DSB94" s="452"/>
      <c r="DSC94" s="451"/>
      <c r="DSD94" s="404"/>
      <c r="DSE94" s="450"/>
      <c r="DSF94" s="452"/>
      <c r="DSG94" s="452"/>
      <c r="DSH94" s="450"/>
      <c r="DSI94" s="452"/>
      <c r="DSJ94" s="453"/>
      <c r="DSK94" s="450"/>
      <c r="DSL94" s="450"/>
      <c r="DSM94" s="450"/>
      <c r="DSN94" s="450"/>
      <c r="DSO94" s="251"/>
      <c r="DSP94" s="451"/>
      <c r="DSQ94" s="451"/>
      <c r="DSR94" s="452"/>
      <c r="DSS94" s="451"/>
      <c r="DST94" s="404"/>
      <c r="DSU94" s="450"/>
      <c r="DSV94" s="452"/>
      <c r="DSW94" s="452"/>
      <c r="DSX94" s="450"/>
      <c r="DSY94" s="452"/>
      <c r="DSZ94" s="453"/>
      <c r="DTA94" s="450"/>
      <c r="DTB94" s="450"/>
      <c r="DTC94" s="450"/>
      <c r="DTD94" s="450"/>
      <c r="DTE94" s="251"/>
      <c r="DTF94" s="451"/>
      <c r="DTG94" s="451"/>
      <c r="DTH94" s="452"/>
      <c r="DTI94" s="451"/>
      <c r="DTJ94" s="404"/>
      <c r="DTK94" s="450"/>
      <c r="DTL94" s="452"/>
      <c r="DTM94" s="452"/>
      <c r="DTN94" s="450"/>
      <c r="DTO94" s="452"/>
      <c r="DTP94" s="453"/>
      <c r="DTQ94" s="450"/>
      <c r="DTR94" s="450"/>
      <c r="DTS94" s="450"/>
      <c r="DTT94" s="450"/>
      <c r="DTU94" s="251"/>
      <c r="DTV94" s="451"/>
      <c r="DTW94" s="451"/>
      <c r="DTX94" s="452"/>
      <c r="DTY94" s="451"/>
      <c r="DTZ94" s="404"/>
      <c r="DUA94" s="450"/>
      <c r="DUB94" s="452"/>
      <c r="DUC94" s="452"/>
      <c r="DUD94" s="450"/>
      <c r="DUE94" s="452"/>
      <c r="DUF94" s="453"/>
      <c r="DUG94" s="450"/>
      <c r="DUH94" s="450"/>
      <c r="DUI94" s="450"/>
      <c r="DUJ94" s="450"/>
      <c r="DUK94" s="251"/>
      <c r="DUL94" s="451"/>
      <c r="DUM94" s="451"/>
      <c r="DUN94" s="452"/>
      <c r="DUO94" s="451"/>
      <c r="DUP94" s="404"/>
      <c r="DUQ94" s="450"/>
      <c r="DUR94" s="452"/>
      <c r="DUS94" s="452"/>
      <c r="DUT94" s="450"/>
      <c r="DUU94" s="452"/>
      <c r="DUV94" s="453"/>
      <c r="DUW94" s="450"/>
      <c r="DUX94" s="450"/>
      <c r="DUY94" s="450"/>
      <c r="DUZ94" s="450"/>
      <c r="DVA94" s="251"/>
      <c r="DVB94" s="451"/>
      <c r="DVC94" s="451"/>
      <c r="DVD94" s="452"/>
      <c r="DVE94" s="451"/>
      <c r="DVF94" s="404"/>
      <c r="DVG94" s="450"/>
      <c r="DVH94" s="452"/>
      <c r="DVI94" s="452"/>
      <c r="DVJ94" s="450"/>
      <c r="DVK94" s="452"/>
      <c r="DVL94" s="453"/>
      <c r="DVM94" s="450"/>
      <c r="DVN94" s="450"/>
      <c r="DVO94" s="450"/>
      <c r="DVP94" s="450"/>
      <c r="DVQ94" s="251"/>
      <c r="DVR94" s="451"/>
      <c r="DVS94" s="451"/>
      <c r="DVT94" s="452"/>
      <c r="DVU94" s="451"/>
      <c r="DVV94" s="404"/>
      <c r="DVW94" s="450"/>
      <c r="DVX94" s="452"/>
      <c r="DVY94" s="452"/>
      <c r="DVZ94" s="450"/>
      <c r="DWA94" s="452"/>
      <c r="DWB94" s="453"/>
      <c r="DWC94" s="450"/>
      <c r="DWD94" s="450"/>
      <c r="DWE94" s="450"/>
      <c r="DWF94" s="450"/>
      <c r="DWG94" s="251"/>
      <c r="DWH94" s="451"/>
      <c r="DWI94" s="451"/>
      <c r="DWJ94" s="452"/>
      <c r="DWK94" s="451"/>
      <c r="DWL94" s="404"/>
      <c r="DWM94" s="450"/>
      <c r="DWN94" s="452"/>
      <c r="DWO94" s="452"/>
      <c r="DWP94" s="450"/>
      <c r="DWQ94" s="452"/>
      <c r="DWR94" s="453"/>
      <c r="DWS94" s="450"/>
      <c r="DWT94" s="450"/>
      <c r="DWU94" s="450"/>
      <c r="DWV94" s="450"/>
      <c r="DWW94" s="251"/>
      <c r="DWX94" s="451"/>
      <c r="DWY94" s="451"/>
      <c r="DWZ94" s="452"/>
      <c r="DXA94" s="451"/>
      <c r="DXB94" s="404"/>
      <c r="DXC94" s="450"/>
      <c r="DXD94" s="452"/>
      <c r="DXE94" s="452"/>
      <c r="DXF94" s="450"/>
      <c r="DXG94" s="452"/>
      <c r="DXH94" s="453"/>
      <c r="DXI94" s="450"/>
      <c r="DXJ94" s="450"/>
      <c r="DXK94" s="450"/>
      <c r="DXL94" s="450"/>
      <c r="DXM94" s="251"/>
      <c r="DXN94" s="451"/>
      <c r="DXO94" s="451"/>
      <c r="DXP94" s="452"/>
      <c r="DXQ94" s="451"/>
      <c r="DXR94" s="404"/>
      <c r="DXS94" s="450"/>
      <c r="DXT94" s="452"/>
      <c r="DXU94" s="452"/>
      <c r="DXV94" s="450"/>
      <c r="DXW94" s="452"/>
      <c r="DXX94" s="453"/>
      <c r="DXY94" s="450"/>
      <c r="DXZ94" s="450"/>
      <c r="DYA94" s="450"/>
      <c r="DYB94" s="450"/>
      <c r="DYC94" s="251"/>
      <c r="DYD94" s="451"/>
      <c r="DYE94" s="451"/>
      <c r="DYF94" s="452"/>
      <c r="DYG94" s="451"/>
      <c r="DYH94" s="404"/>
      <c r="DYI94" s="450"/>
      <c r="DYJ94" s="452"/>
      <c r="DYK94" s="452"/>
      <c r="DYL94" s="450"/>
      <c r="DYM94" s="452"/>
      <c r="DYN94" s="453"/>
      <c r="DYO94" s="450"/>
      <c r="DYP94" s="450"/>
      <c r="DYQ94" s="450"/>
      <c r="DYR94" s="450"/>
      <c r="DYS94" s="251"/>
      <c r="DYT94" s="451"/>
      <c r="DYU94" s="451"/>
      <c r="DYV94" s="452"/>
      <c r="DYW94" s="451"/>
      <c r="DYX94" s="404"/>
      <c r="DYY94" s="450"/>
      <c r="DYZ94" s="452"/>
      <c r="DZA94" s="452"/>
      <c r="DZB94" s="450"/>
      <c r="DZC94" s="452"/>
      <c r="DZD94" s="453"/>
      <c r="DZE94" s="450"/>
      <c r="DZF94" s="450"/>
      <c r="DZG94" s="450"/>
      <c r="DZH94" s="450"/>
      <c r="DZI94" s="251"/>
      <c r="DZJ94" s="451"/>
      <c r="DZK94" s="451"/>
      <c r="DZL94" s="452"/>
      <c r="DZM94" s="451"/>
      <c r="DZN94" s="404"/>
      <c r="DZO94" s="450"/>
      <c r="DZP94" s="452"/>
      <c r="DZQ94" s="452"/>
      <c r="DZR94" s="450"/>
      <c r="DZS94" s="452"/>
      <c r="DZT94" s="453"/>
      <c r="DZU94" s="450"/>
      <c r="DZV94" s="450"/>
      <c r="DZW94" s="450"/>
      <c r="DZX94" s="450"/>
      <c r="DZY94" s="251"/>
      <c r="DZZ94" s="451"/>
      <c r="EAA94" s="451"/>
      <c r="EAB94" s="452"/>
      <c r="EAC94" s="451"/>
      <c r="EAD94" s="404"/>
      <c r="EAE94" s="450"/>
      <c r="EAF94" s="452"/>
      <c r="EAG94" s="452"/>
      <c r="EAH94" s="450"/>
      <c r="EAI94" s="452"/>
      <c r="EAJ94" s="453"/>
      <c r="EAK94" s="450"/>
      <c r="EAL94" s="450"/>
      <c r="EAM94" s="450"/>
      <c r="EAN94" s="450"/>
      <c r="EAO94" s="251"/>
      <c r="EAP94" s="451"/>
      <c r="EAQ94" s="451"/>
      <c r="EAR94" s="452"/>
      <c r="EAS94" s="451"/>
      <c r="EAT94" s="404"/>
      <c r="EAU94" s="450"/>
      <c r="EAV94" s="452"/>
      <c r="EAW94" s="452"/>
      <c r="EAX94" s="450"/>
      <c r="EAY94" s="452"/>
      <c r="EAZ94" s="453"/>
      <c r="EBA94" s="450"/>
      <c r="EBB94" s="450"/>
      <c r="EBC94" s="450"/>
      <c r="EBD94" s="450"/>
      <c r="EBE94" s="251"/>
      <c r="EBF94" s="451"/>
      <c r="EBG94" s="451"/>
      <c r="EBH94" s="452"/>
      <c r="EBI94" s="451"/>
      <c r="EBJ94" s="404"/>
      <c r="EBK94" s="450"/>
      <c r="EBL94" s="452"/>
      <c r="EBM94" s="452"/>
      <c r="EBN94" s="450"/>
      <c r="EBO94" s="452"/>
      <c r="EBP94" s="453"/>
      <c r="EBQ94" s="450"/>
      <c r="EBR94" s="450"/>
      <c r="EBS94" s="450"/>
      <c r="EBT94" s="450"/>
      <c r="EBU94" s="251"/>
      <c r="EBV94" s="451"/>
      <c r="EBW94" s="451"/>
      <c r="EBX94" s="452"/>
      <c r="EBY94" s="451"/>
      <c r="EBZ94" s="404"/>
      <c r="ECA94" s="450"/>
      <c r="ECB94" s="452"/>
      <c r="ECC94" s="452"/>
      <c r="ECD94" s="450"/>
      <c r="ECE94" s="452"/>
      <c r="ECF94" s="453"/>
      <c r="ECG94" s="450"/>
      <c r="ECH94" s="450"/>
      <c r="ECI94" s="450"/>
      <c r="ECJ94" s="450"/>
      <c r="ECK94" s="251"/>
      <c r="ECL94" s="451"/>
      <c r="ECM94" s="451"/>
      <c r="ECN94" s="452"/>
      <c r="ECO94" s="451"/>
      <c r="ECP94" s="404"/>
      <c r="ECQ94" s="450"/>
      <c r="ECR94" s="452"/>
      <c r="ECS94" s="452"/>
      <c r="ECT94" s="450"/>
      <c r="ECU94" s="452"/>
      <c r="ECV94" s="453"/>
      <c r="ECW94" s="450"/>
      <c r="ECX94" s="450"/>
      <c r="ECY94" s="450"/>
      <c r="ECZ94" s="450"/>
      <c r="EDA94" s="251"/>
      <c r="EDB94" s="451"/>
      <c r="EDC94" s="451"/>
      <c r="EDD94" s="452"/>
      <c r="EDE94" s="451"/>
      <c r="EDF94" s="404"/>
      <c r="EDG94" s="450"/>
      <c r="EDH94" s="452"/>
      <c r="EDI94" s="452"/>
      <c r="EDJ94" s="450"/>
      <c r="EDK94" s="452"/>
      <c r="EDL94" s="453"/>
      <c r="EDM94" s="450"/>
      <c r="EDN94" s="450"/>
      <c r="EDO94" s="450"/>
      <c r="EDP94" s="450"/>
      <c r="EDQ94" s="251"/>
      <c r="EDR94" s="451"/>
      <c r="EDS94" s="451"/>
      <c r="EDT94" s="452"/>
      <c r="EDU94" s="451"/>
      <c r="EDV94" s="404"/>
      <c r="EDW94" s="450"/>
      <c r="EDX94" s="452"/>
      <c r="EDY94" s="452"/>
      <c r="EDZ94" s="450"/>
      <c r="EEA94" s="452"/>
      <c r="EEB94" s="453"/>
      <c r="EEC94" s="450"/>
      <c r="EED94" s="450"/>
      <c r="EEE94" s="450"/>
      <c r="EEF94" s="450"/>
      <c r="EEG94" s="251"/>
      <c r="EEH94" s="451"/>
      <c r="EEI94" s="451"/>
      <c r="EEJ94" s="452"/>
      <c r="EEK94" s="451"/>
      <c r="EEL94" s="404"/>
      <c r="EEM94" s="450"/>
      <c r="EEN94" s="452"/>
      <c r="EEO94" s="452"/>
      <c r="EEP94" s="450"/>
      <c r="EEQ94" s="452"/>
      <c r="EER94" s="453"/>
      <c r="EES94" s="450"/>
      <c r="EET94" s="450"/>
      <c r="EEU94" s="450"/>
      <c r="EEV94" s="450"/>
      <c r="EEW94" s="251"/>
      <c r="EEX94" s="451"/>
      <c r="EEY94" s="451"/>
      <c r="EEZ94" s="452"/>
      <c r="EFA94" s="451"/>
      <c r="EFB94" s="404"/>
      <c r="EFC94" s="450"/>
      <c r="EFD94" s="452"/>
      <c r="EFE94" s="452"/>
      <c r="EFF94" s="450"/>
      <c r="EFG94" s="452"/>
      <c r="EFH94" s="453"/>
      <c r="EFI94" s="450"/>
      <c r="EFJ94" s="450"/>
      <c r="EFK94" s="450"/>
      <c r="EFL94" s="450"/>
      <c r="EFM94" s="251"/>
      <c r="EFN94" s="451"/>
      <c r="EFO94" s="451"/>
      <c r="EFP94" s="452"/>
      <c r="EFQ94" s="451"/>
      <c r="EFR94" s="404"/>
      <c r="EFS94" s="450"/>
      <c r="EFT94" s="452"/>
      <c r="EFU94" s="452"/>
      <c r="EFV94" s="450"/>
      <c r="EFW94" s="452"/>
      <c r="EFX94" s="453"/>
      <c r="EFY94" s="450"/>
      <c r="EFZ94" s="450"/>
      <c r="EGA94" s="450"/>
      <c r="EGB94" s="450"/>
      <c r="EGC94" s="251"/>
      <c r="EGD94" s="451"/>
      <c r="EGE94" s="451"/>
      <c r="EGF94" s="452"/>
      <c r="EGG94" s="451"/>
      <c r="EGH94" s="404"/>
      <c r="EGI94" s="450"/>
      <c r="EGJ94" s="452"/>
      <c r="EGK94" s="452"/>
      <c r="EGL94" s="450"/>
      <c r="EGM94" s="452"/>
      <c r="EGN94" s="453"/>
      <c r="EGO94" s="450"/>
      <c r="EGP94" s="450"/>
      <c r="EGQ94" s="450"/>
      <c r="EGR94" s="450"/>
      <c r="EGS94" s="251"/>
      <c r="EGT94" s="451"/>
      <c r="EGU94" s="451"/>
      <c r="EGV94" s="452"/>
      <c r="EGW94" s="451"/>
      <c r="EGX94" s="404"/>
      <c r="EGY94" s="450"/>
      <c r="EGZ94" s="452"/>
      <c r="EHA94" s="452"/>
      <c r="EHB94" s="450"/>
      <c r="EHC94" s="452"/>
      <c r="EHD94" s="453"/>
      <c r="EHE94" s="450"/>
      <c r="EHF94" s="450"/>
      <c r="EHG94" s="450"/>
      <c r="EHH94" s="450"/>
      <c r="EHI94" s="251"/>
      <c r="EHJ94" s="451"/>
      <c r="EHK94" s="451"/>
      <c r="EHL94" s="452"/>
      <c r="EHM94" s="451"/>
      <c r="EHN94" s="404"/>
      <c r="EHO94" s="450"/>
      <c r="EHP94" s="452"/>
      <c r="EHQ94" s="452"/>
      <c r="EHR94" s="450"/>
      <c r="EHS94" s="452"/>
      <c r="EHT94" s="453"/>
      <c r="EHU94" s="450"/>
      <c r="EHV94" s="450"/>
      <c r="EHW94" s="450"/>
      <c r="EHX94" s="450"/>
      <c r="EHY94" s="251"/>
      <c r="EHZ94" s="451"/>
      <c r="EIA94" s="451"/>
      <c r="EIB94" s="452"/>
      <c r="EIC94" s="451"/>
      <c r="EID94" s="404"/>
      <c r="EIE94" s="450"/>
      <c r="EIF94" s="452"/>
      <c r="EIG94" s="452"/>
      <c r="EIH94" s="450"/>
      <c r="EII94" s="452"/>
      <c r="EIJ94" s="453"/>
      <c r="EIK94" s="450"/>
      <c r="EIL94" s="450"/>
      <c r="EIM94" s="450"/>
      <c r="EIN94" s="450"/>
      <c r="EIO94" s="251"/>
      <c r="EIP94" s="451"/>
      <c r="EIQ94" s="451"/>
      <c r="EIR94" s="452"/>
      <c r="EIS94" s="451"/>
      <c r="EIT94" s="404"/>
      <c r="EIU94" s="450"/>
      <c r="EIV94" s="452"/>
      <c r="EIW94" s="452"/>
      <c r="EIX94" s="450"/>
      <c r="EIY94" s="452"/>
      <c r="EIZ94" s="453"/>
      <c r="EJA94" s="450"/>
      <c r="EJB94" s="450"/>
      <c r="EJC94" s="450"/>
      <c r="EJD94" s="450"/>
      <c r="EJE94" s="251"/>
      <c r="EJF94" s="451"/>
      <c r="EJG94" s="451"/>
      <c r="EJH94" s="452"/>
      <c r="EJI94" s="451"/>
      <c r="EJJ94" s="404"/>
      <c r="EJK94" s="450"/>
      <c r="EJL94" s="452"/>
      <c r="EJM94" s="452"/>
      <c r="EJN94" s="450"/>
      <c r="EJO94" s="452"/>
      <c r="EJP94" s="453"/>
      <c r="EJQ94" s="450"/>
      <c r="EJR94" s="450"/>
      <c r="EJS94" s="450"/>
      <c r="EJT94" s="450"/>
      <c r="EJU94" s="251"/>
      <c r="EJV94" s="451"/>
      <c r="EJW94" s="451"/>
      <c r="EJX94" s="452"/>
      <c r="EJY94" s="451"/>
      <c r="EJZ94" s="404"/>
      <c r="EKA94" s="450"/>
      <c r="EKB94" s="452"/>
      <c r="EKC94" s="452"/>
      <c r="EKD94" s="450"/>
      <c r="EKE94" s="452"/>
      <c r="EKF94" s="453"/>
      <c r="EKG94" s="450"/>
      <c r="EKH94" s="450"/>
      <c r="EKI94" s="450"/>
      <c r="EKJ94" s="450"/>
      <c r="EKK94" s="251"/>
      <c r="EKL94" s="451"/>
      <c r="EKM94" s="451"/>
      <c r="EKN94" s="452"/>
      <c r="EKO94" s="451"/>
      <c r="EKP94" s="404"/>
      <c r="EKQ94" s="450"/>
      <c r="EKR94" s="452"/>
      <c r="EKS94" s="452"/>
      <c r="EKT94" s="450"/>
      <c r="EKU94" s="452"/>
      <c r="EKV94" s="453"/>
      <c r="EKW94" s="450"/>
      <c r="EKX94" s="450"/>
      <c r="EKY94" s="450"/>
      <c r="EKZ94" s="450"/>
      <c r="ELA94" s="251"/>
      <c r="ELB94" s="451"/>
      <c r="ELC94" s="451"/>
      <c r="ELD94" s="452"/>
      <c r="ELE94" s="451"/>
      <c r="ELF94" s="404"/>
      <c r="ELG94" s="450"/>
      <c r="ELH94" s="452"/>
      <c r="ELI94" s="452"/>
      <c r="ELJ94" s="450"/>
      <c r="ELK94" s="452"/>
      <c r="ELL94" s="453"/>
      <c r="ELM94" s="450"/>
      <c r="ELN94" s="450"/>
      <c r="ELO94" s="450"/>
      <c r="ELP94" s="450"/>
      <c r="ELQ94" s="251"/>
      <c r="ELR94" s="451"/>
      <c r="ELS94" s="451"/>
      <c r="ELT94" s="452"/>
      <c r="ELU94" s="451"/>
      <c r="ELV94" s="404"/>
      <c r="ELW94" s="450"/>
      <c r="ELX94" s="452"/>
      <c r="ELY94" s="452"/>
      <c r="ELZ94" s="450"/>
      <c r="EMA94" s="452"/>
      <c r="EMB94" s="453"/>
      <c r="EMC94" s="450"/>
      <c r="EMD94" s="450"/>
      <c r="EME94" s="450"/>
      <c r="EMF94" s="450"/>
      <c r="EMG94" s="251"/>
      <c r="EMH94" s="451"/>
      <c r="EMI94" s="451"/>
      <c r="EMJ94" s="452"/>
      <c r="EMK94" s="451"/>
      <c r="EML94" s="404"/>
      <c r="EMM94" s="450"/>
      <c r="EMN94" s="452"/>
      <c r="EMO94" s="452"/>
      <c r="EMP94" s="450"/>
      <c r="EMQ94" s="452"/>
      <c r="EMR94" s="453"/>
      <c r="EMS94" s="450"/>
      <c r="EMT94" s="450"/>
      <c r="EMU94" s="450"/>
      <c r="EMV94" s="450"/>
      <c r="EMW94" s="251"/>
      <c r="EMX94" s="451"/>
      <c r="EMY94" s="451"/>
      <c r="EMZ94" s="452"/>
      <c r="ENA94" s="451"/>
      <c r="ENB94" s="404"/>
      <c r="ENC94" s="450"/>
      <c r="END94" s="452"/>
      <c r="ENE94" s="452"/>
      <c r="ENF94" s="450"/>
      <c r="ENG94" s="452"/>
      <c r="ENH94" s="453"/>
      <c r="ENI94" s="450"/>
      <c r="ENJ94" s="450"/>
      <c r="ENK94" s="450"/>
      <c r="ENL94" s="450"/>
      <c r="ENM94" s="251"/>
      <c r="ENN94" s="451"/>
      <c r="ENO94" s="451"/>
      <c r="ENP94" s="452"/>
      <c r="ENQ94" s="451"/>
      <c r="ENR94" s="404"/>
      <c r="ENS94" s="450"/>
      <c r="ENT94" s="452"/>
      <c r="ENU94" s="452"/>
      <c r="ENV94" s="450"/>
      <c r="ENW94" s="452"/>
      <c r="ENX94" s="453"/>
      <c r="ENY94" s="450"/>
      <c r="ENZ94" s="450"/>
      <c r="EOA94" s="450"/>
      <c r="EOB94" s="450"/>
      <c r="EOC94" s="251"/>
      <c r="EOD94" s="451"/>
      <c r="EOE94" s="451"/>
      <c r="EOF94" s="452"/>
      <c r="EOG94" s="451"/>
      <c r="EOH94" s="404"/>
      <c r="EOI94" s="450"/>
      <c r="EOJ94" s="452"/>
      <c r="EOK94" s="452"/>
      <c r="EOL94" s="450"/>
      <c r="EOM94" s="452"/>
      <c r="EON94" s="453"/>
      <c r="EOO94" s="450"/>
      <c r="EOP94" s="450"/>
      <c r="EOQ94" s="450"/>
      <c r="EOR94" s="450"/>
      <c r="EOS94" s="251"/>
      <c r="EOT94" s="451"/>
      <c r="EOU94" s="451"/>
      <c r="EOV94" s="452"/>
      <c r="EOW94" s="451"/>
      <c r="EOX94" s="404"/>
      <c r="EOY94" s="450"/>
      <c r="EOZ94" s="452"/>
      <c r="EPA94" s="452"/>
      <c r="EPB94" s="450"/>
      <c r="EPC94" s="452"/>
      <c r="EPD94" s="453"/>
      <c r="EPE94" s="450"/>
      <c r="EPF94" s="450"/>
      <c r="EPG94" s="450"/>
      <c r="EPH94" s="450"/>
      <c r="EPI94" s="251"/>
      <c r="EPJ94" s="451"/>
      <c r="EPK94" s="451"/>
      <c r="EPL94" s="452"/>
      <c r="EPM94" s="451"/>
      <c r="EPN94" s="404"/>
      <c r="EPO94" s="450"/>
      <c r="EPP94" s="452"/>
      <c r="EPQ94" s="452"/>
      <c r="EPR94" s="450"/>
      <c r="EPS94" s="452"/>
      <c r="EPT94" s="453"/>
      <c r="EPU94" s="450"/>
      <c r="EPV94" s="450"/>
      <c r="EPW94" s="450"/>
      <c r="EPX94" s="450"/>
      <c r="EPY94" s="251"/>
      <c r="EPZ94" s="451"/>
      <c r="EQA94" s="451"/>
      <c r="EQB94" s="452"/>
      <c r="EQC94" s="451"/>
      <c r="EQD94" s="404"/>
      <c r="EQE94" s="450"/>
      <c r="EQF94" s="452"/>
      <c r="EQG94" s="452"/>
      <c r="EQH94" s="450"/>
      <c r="EQI94" s="452"/>
      <c r="EQJ94" s="453"/>
      <c r="EQK94" s="450"/>
      <c r="EQL94" s="450"/>
      <c r="EQM94" s="450"/>
      <c r="EQN94" s="450"/>
      <c r="EQO94" s="251"/>
      <c r="EQP94" s="451"/>
      <c r="EQQ94" s="451"/>
      <c r="EQR94" s="452"/>
      <c r="EQS94" s="451"/>
      <c r="EQT94" s="404"/>
      <c r="EQU94" s="450"/>
      <c r="EQV94" s="452"/>
      <c r="EQW94" s="452"/>
      <c r="EQX94" s="450"/>
      <c r="EQY94" s="452"/>
      <c r="EQZ94" s="453"/>
      <c r="ERA94" s="450"/>
      <c r="ERB94" s="450"/>
      <c r="ERC94" s="450"/>
      <c r="ERD94" s="450"/>
      <c r="ERE94" s="251"/>
      <c r="ERF94" s="451"/>
      <c r="ERG94" s="451"/>
      <c r="ERH94" s="452"/>
      <c r="ERI94" s="451"/>
      <c r="ERJ94" s="404"/>
      <c r="ERK94" s="450"/>
      <c r="ERL94" s="452"/>
      <c r="ERM94" s="452"/>
      <c r="ERN94" s="450"/>
      <c r="ERO94" s="452"/>
      <c r="ERP94" s="453"/>
      <c r="ERQ94" s="450"/>
      <c r="ERR94" s="450"/>
      <c r="ERS94" s="450"/>
      <c r="ERT94" s="450"/>
      <c r="ERU94" s="251"/>
      <c r="ERV94" s="451"/>
      <c r="ERW94" s="451"/>
      <c r="ERX94" s="452"/>
      <c r="ERY94" s="451"/>
      <c r="ERZ94" s="404"/>
      <c r="ESA94" s="450"/>
      <c r="ESB94" s="452"/>
      <c r="ESC94" s="452"/>
      <c r="ESD94" s="450"/>
      <c r="ESE94" s="452"/>
      <c r="ESF94" s="453"/>
      <c r="ESG94" s="450"/>
      <c r="ESH94" s="450"/>
      <c r="ESI94" s="450"/>
      <c r="ESJ94" s="450"/>
      <c r="ESK94" s="251"/>
      <c r="ESL94" s="451"/>
      <c r="ESM94" s="451"/>
      <c r="ESN94" s="452"/>
      <c r="ESO94" s="451"/>
      <c r="ESP94" s="404"/>
      <c r="ESQ94" s="450"/>
      <c r="ESR94" s="452"/>
      <c r="ESS94" s="452"/>
      <c r="EST94" s="450"/>
      <c r="ESU94" s="452"/>
      <c r="ESV94" s="453"/>
      <c r="ESW94" s="450"/>
      <c r="ESX94" s="450"/>
      <c r="ESY94" s="450"/>
      <c r="ESZ94" s="450"/>
      <c r="ETA94" s="251"/>
      <c r="ETB94" s="451"/>
      <c r="ETC94" s="451"/>
      <c r="ETD94" s="452"/>
      <c r="ETE94" s="451"/>
      <c r="ETF94" s="404"/>
      <c r="ETG94" s="450"/>
      <c r="ETH94" s="452"/>
      <c r="ETI94" s="452"/>
      <c r="ETJ94" s="450"/>
      <c r="ETK94" s="452"/>
      <c r="ETL94" s="453"/>
      <c r="ETM94" s="450"/>
      <c r="ETN94" s="450"/>
      <c r="ETO94" s="450"/>
      <c r="ETP94" s="450"/>
      <c r="ETQ94" s="251"/>
      <c r="ETR94" s="451"/>
      <c r="ETS94" s="451"/>
      <c r="ETT94" s="452"/>
      <c r="ETU94" s="451"/>
      <c r="ETV94" s="404"/>
      <c r="ETW94" s="450"/>
      <c r="ETX94" s="452"/>
      <c r="ETY94" s="452"/>
      <c r="ETZ94" s="450"/>
      <c r="EUA94" s="452"/>
      <c r="EUB94" s="453"/>
      <c r="EUC94" s="450"/>
      <c r="EUD94" s="450"/>
      <c r="EUE94" s="450"/>
      <c r="EUF94" s="450"/>
      <c r="EUG94" s="251"/>
      <c r="EUH94" s="451"/>
      <c r="EUI94" s="451"/>
      <c r="EUJ94" s="452"/>
      <c r="EUK94" s="451"/>
      <c r="EUL94" s="404"/>
      <c r="EUM94" s="450"/>
      <c r="EUN94" s="452"/>
      <c r="EUO94" s="452"/>
      <c r="EUP94" s="450"/>
      <c r="EUQ94" s="452"/>
      <c r="EUR94" s="453"/>
      <c r="EUS94" s="450"/>
      <c r="EUT94" s="450"/>
      <c r="EUU94" s="450"/>
      <c r="EUV94" s="450"/>
      <c r="EUW94" s="251"/>
      <c r="EUX94" s="451"/>
      <c r="EUY94" s="451"/>
      <c r="EUZ94" s="452"/>
      <c r="EVA94" s="451"/>
      <c r="EVB94" s="404"/>
      <c r="EVC94" s="450"/>
      <c r="EVD94" s="452"/>
      <c r="EVE94" s="452"/>
      <c r="EVF94" s="450"/>
      <c r="EVG94" s="452"/>
      <c r="EVH94" s="453"/>
      <c r="EVI94" s="450"/>
      <c r="EVJ94" s="450"/>
      <c r="EVK94" s="450"/>
      <c r="EVL94" s="450"/>
      <c r="EVM94" s="251"/>
      <c r="EVN94" s="451"/>
      <c r="EVO94" s="451"/>
      <c r="EVP94" s="452"/>
      <c r="EVQ94" s="451"/>
      <c r="EVR94" s="404"/>
      <c r="EVS94" s="450"/>
      <c r="EVT94" s="452"/>
      <c r="EVU94" s="452"/>
      <c r="EVV94" s="450"/>
      <c r="EVW94" s="452"/>
      <c r="EVX94" s="453"/>
      <c r="EVY94" s="450"/>
      <c r="EVZ94" s="450"/>
      <c r="EWA94" s="450"/>
      <c r="EWB94" s="450"/>
      <c r="EWC94" s="251"/>
      <c r="EWD94" s="451"/>
      <c r="EWE94" s="451"/>
      <c r="EWF94" s="452"/>
      <c r="EWG94" s="451"/>
      <c r="EWH94" s="404"/>
      <c r="EWI94" s="450"/>
      <c r="EWJ94" s="452"/>
      <c r="EWK94" s="452"/>
      <c r="EWL94" s="450"/>
      <c r="EWM94" s="452"/>
      <c r="EWN94" s="453"/>
      <c r="EWO94" s="450"/>
      <c r="EWP94" s="450"/>
      <c r="EWQ94" s="450"/>
      <c r="EWR94" s="450"/>
      <c r="EWS94" s="251"/>
      <c r="EWT94" s="451"/>
      <c r="EWU94" s="451"/>
      <c r="EWV94" s="452"/>
      <c r="EWW94" s="451"/>
      <c r="EWX94" s="404"/>
      <c r="EWY94" s="450"/>
      <c r="EWZ94" s="452"/>
      <c r="EXA94" s="452"/>
      <c r="EXB94" s="450"/>
      <c r="EXC94" s="452"/>
      <c r="EXD94" s="453"/>
      <c r="EXE94" s="450"/>
      <c r="EXF94" s="450"/>
      <c r="EXG94" s="450"/>
      <c r="EXH94" s="450"/>
      <c r="EXI94" s="251"/>
      <c r="EXJ94" s="451"/>
      <c r="EXK94" s="451"/>
      <c r="EXL94" s="452"/>
      <c r="EXM94" s="451"/>
      <c r="EXN94" s="404"/>
      <c r="EXO94" s="450"/>
      <c r="EXP94" s="452"/>
      <c r="EXQ94" s="452"/>
      <c r="EXR94" s="450"/>
      <c r="EXS94" s="452"/>
      <c r="EXT94" s="453"/>
      <c r="EXU94" s="450"/>
      <c r="EXV94" s="450"/>
      <c r="EXW94" s="450"/>
      <c r="EXX94" s="450"/>
      <c r="EXY94" s="251"/>
      <c r="EXZ94" s="451"/>
      <c r="EYA94" s="451"/>
      <c r="EYB94" s="452"/>
      <c r="EYC94" s="451"/>
      <c r="EYD94" s="404"/>
      <c r="EYE94" s="450"/>
      <c r="EYF94" s="452"/>
      <c r="EYG94" s="452"/>
      <c r="EYH94" s="450"/>
      <c r="EYI94" s="452"/>
      <c r="EYJ94" s="453"/>
      <c r="EYK94" s="450"/>
      <c r="EYL94" s="450"/>
      <c r="EYM94" s="450"/>
      <c r="EYN94" s="450"/>
      <c r="EYO94" s="251"/>
      <c r="EYP94" s="451"/>
      <c r="EYQ94" s="451"/>
      <c r="EYR94" s="452"/>
      <c r="EYS94" s="451"/>
      <c r="EYT94" s="404"/>
      <c r="EYU94" s="450"/>
      <c r="EYV94" s="452"/>
      <c r="EYW94" s="452"/>
      <c r="EYX94" s="450"/>
      <c r="EYY94" s="452"/>
      <c r="EYZ94" s="453"/>
      <c r="EZA94" s="450"/>
      <c r="EZB94" s="450"/>
      <c r="EZC94" s="450"/>
      <c r="EZD94" s="450"/>
      <c r="EZE94" s="251"/>
      <c r="EZF94" s="451"/>
      <c r="EZG94" s="451"/>
      <c r="EZH94" s="452"/>
      <c r="EZI94" s="451"/>
      <c r="EZJ94" s="404"/>
      <c r="EZK94" s="450"/>
      <c r="EZL94" s="452"/>
      <c r="EZM94" s="452"/>
      <c r="EZN94" s="450"/>
      <c r="EZO94" s="452"/>
      <c r="EZP94" s="453"/>
      <c r="EZQ94" s="450"/>
      <c r="EZR94" s="450"/>
      <c r="EZS94" s="450"/>
      <c r="EZT94" s="450"/>
      <c r="EZU94" s="251"/>
      <c r="EZV94" s="451"/>
      <c r="EZW94" s="451"/>
      <c r="EZX94" s="452"/>
      <c r="EZY94" s="451"/>
      <c r="EZZ94" s="404"/>
      <c r="FAA94" s="450"/>
      <c r="FAB94" s="452"/>
      <c r="FAC94" s="452"/>
      <c r="FAD94" s="450"/>
      <c r="FAE94" s="452"/>
      <c r="FAF94" s="453"/>
      <c r="FAG94" s="450"/>
      <c r="FAH94" s="450"/>
      <c r="FAI94" s="450"/>
      <c r="FAJ94" s="450"/>
      <c r="FAK94" s="251"/>
      <c r="FAL94" s="451"/>
      <c r="FAM94" s="451"/>
      <c r="FAN94" s="452"/>
      <c r="FAO94" s="451"/>
      <c r="FAP94" s="404"/>
      <c r="FAQ94" s="450"/>
      <c r="FAR94" s="452"/>
      <c r="FAS94" s="452"/>
      <c r="FAT94" s="450"/>
      <c r="FAU94" s="452"/>
      <c r="FAV94" s="453"/>
      <c r="FAW94" s="450"/>
      <c r="FAX94" s="450"/>
      <c r="FAY94" s="450"/>
      <c r="FAZ94" s="450"/>
      <c r="FBA94" s="251"/>
      <c r="FBB94" s="451"/>
      <c r="FBC94" s="451"/>
      <c r="FBD94" s="452"/>
      <c r="FBE94" s="451"/>
      <c r="FBF94" s="404"/>
      <c r="FBG94" s="450"/>
      <c r="FBH94" s="452"/>
      <c r="FBI94" s="452"/>
      <c r="FBJ94" s="450"/>
      <c r="FBK94" s="452"/>
      <c r="FBL94" s="453"/>
      <c r="FBM94" s="450"/>
      <c r="FBN94" s="450"/>
      <c r="FBO94" s="450"/>
      <c r="FBP94" s="450"/>
      <c r="FBQ94" s="251"/>
      <c r="FBR94" s="451"/>
      <c r="FBS94" s="451"/>
      <c r="FBT94" s="452"/>
      <c r="FBU94" s="451"/>
      <c r="FBV94" s="404"/>
      <c r="FBW94" s="450"/>
      <c r="FBX94" s="452"/>
      <c r="FBY94" s="452"/>
      <c r="FBZ94" s="450"/>
      <c r="FCA94" s="452"/>
      <c r="FCB94" s="453"/>
      <c r="FCC94" s="450"/>
      <c r="FCD94" s="450"/>
      <c r="FCE94" s="450"/>
      <c r="FCF94" s="450"/>
      <c r="FCG94" s="251"/>
      <c r="FCH94" s="451"/>
      <c r="FCI94" s="451"/>
      <c r="FCJ94" s="452"/>
      <c r="FCK94" s="451"/>
      <c r="FCL94" s="404"/>
      <c r="FCM94" s="450"/>
      <c r="FCN94" s="452"/>
      <c r="FCO94" s="452"/>
      <c r="FCP94" s="450"/>
      <c r="FCQ94" s="452"/>
      <c r="FCR94" s="453"/>
      <c r="FCS94" s="450"/>
      <c r="FCT94" s="450"/>
      <c r="FCU94" s="450"/>
      <c r="FCV94" s="450"/>
      <c r="FCW94" s="251"/>
      <c r="FCX94" s="451"/>
      <c r="FCY94" s="451"/>
      <c r="FCZ94" s="452"/>
      <c r="FDA94" s="451"/>
      <c r="FDB94" s="404"/>
      <c r="FDC94" s="450"/>
      <c r="FDD94" s="452"/>
      <c r="FDE94" s="452"/>
      <c r="FDF94" s="450"/>
      <c r="FDG94" s="452"/>
      <c r="FDH94" s="453"/>
      <c r="FDI94" s="450"/>
      <c r="FDJ94" s="450"/>
      <c r="FDK94" s="450"/>
      <c r="FDL94" s="450"/>
      <c r="FDM94" s="251"/>
      <c r="FDN94" s="451"/>
      <c r="FDO94" s="451"/>
      <c r="FDP94" s="452"/>
      <c r="FDQ94" s="451"/>
      <c r="FDR94" s="404"/>
      <c r="FDS94" s="450"/>
      <c r="FDT94" s="452"/>
      <c r="FDU94" s="452"/>
      <c r="FDV94" s="450"/>
      <c r="FDW94" s="452"/>
      <c r="FDX94" s="453"/>
      <c r="FDY94" s="450"/>
      <c r="FDZ94" s="450"/>
      <c r="FEA94" s="450"/>
      <c r="FEB94" s="450"/>
      <c r="FEC94" s="251"/>
      <c r="FED94" s="451"/>
      <c r="FEE94" s="451"/>
      <c r="FEF94" s="452"/>
      <c r="FEG94" s="451"/>
      <c r="FEH94" s="404"/>
      <c r="FEI94" s="450"/>
      <c r="FEJ94" s="452"/>
      <c r="FEK94" s="452"/>
      <c r="FEL94" s="450"/>
      <c r="FEM94" s="452"/>
      <c r="FEN94" s="453"/>
      <c r="FEO94" s="450"/>
      <c r="FEP94" s="450"/>
      <c r="FEQ94" s="450"/>
      <c r="FER94" s="450"/>
      <c r="FES94" s="251"/>
      <c r="FET94" s="451"/>
      <c r="FEU94" s="451"/>
      <c r="FEV94" s="452"/>
      <c r="FEW94" s="451"/>
      <c r="FEX94" s="404"/>
      <c r="FEY94" s="450"/>
      <c r="FEZ94" s="452"/>
      <c r="FFA94" s="452"/>
      <c r="FFB94" s="450"/>
      <c r="FFC94" s="452"/>
      <c r="FFD94" s="453"/>
      <c r="FFE94" s="450"/>
      <c r="FFF94" s="450"/>
      <c r="FFG94" s="450"/>
      <c r="FFH94" s="450"/>
      <c r="FFI94" s="251"/>
      <c r="FFJ94" s="451"/>
      <c r="FFK94" s="451"/>
      <c r="FFL94" s="452"/>
      <c r="FFM94" s="451"/>
      <c r="FFN94" s="404"/>
      <c r="FFO94" s="450"/>
      <c r="FFP94" s="452"/>
      <c r="FFQ94" s="452"/>
      <c r="FFR94" s="450"/>
      <c r="FFS94" s="452"/>
      <c r="FFT94" s="453"/>
      <c r="FFU94" s="450"/>
      <c r="FFV94" s="450"/>
      <c r="FFW94" s="450"/>
      <c r="FFX94" s="450"/>
      <c r="FFY94" s="251"/>
      <c r="FFZ94" s="451"/>
      <c r="FGA94" s="451"/>
      <c r="FGB94" s="452"/>
      <c r="FGC94" s="451"/>
      <c r="FGD94" s="404"/>
      <c r="FGE94" s="450"/>
      <c r="FGF94" s="452"/>
      <c r="FGG94" s="452"/>
      <c r="FGH94" s="450"/>
      <c r="FGI94" s="452"/>
      <c r="FGJ94" s="453"/>
      <c r="FGK94" s="450"/>
      <c r="FGL94" s="450"/>
      <c r="FGM94" s="450"/>
      <c r="FGN94" s="450"/>
      <c r="FGO94" s="251"/>
      <c r="FGP94" s="451"/>
      <c r="FGQ94" s="451"/>
      <c r="FGR94" s="452"/>
      <c r="FGS94" s="451"/>
      <c r="FGT94" s="404"/>
      <c r="FGU94" s="450"/>
      <c r="FGV94" s="452"/>
      <c r="FGW94" s="452"/>
      <c r="FGX94" s="450"/>
      <c r="FGY94" s="452"/>
      <c r="FGZ94" s="453"/>
      <c r="FHA94" s="450"/>
      <c r="FHB94" s="450"/>
      <c r="FHC94" s="450"/>
      <c r="FHD94" s="450"/>
      <c r="FHE94" s="251"/>
      <c r="FHF94" s="451"/>
      <c r="FHG94" s="451"/>
      <c r="FHH94" s="452"/>
      <c r="FHI94" s="451"/>
      <c r="FHJ94" s="404"/>
      <c r="FHK94" s="450"/>
      <c r="FHL94" s="452"/>
      <c r="FHM94" s="452"/>
      <c r="FHN94" s="450"/>
      <c r="FHO94" s="452"/>
      <c r="FHP94" s="453"/>
      <c r="FHQ94" s="450"/>
      <c r="FHR94" s="450"/>
      <c r="FHS94" s="450"/>
      <c r="FHT94" s="450"/>
      <c r="FHU94" s="251"/>
      <c r="FHV94" s="451"/>
      <c r="FHW94" s="451"/>
      <c r="FHX94" s="452"/>
      <c r="FHY94" s="451"/>
      <c r="FHZ94" s="404"/>
      <c r="FIA94" s="450"/>
      <c r="FIB94" s="452"/>
      <c r="FIC94" s="452"/>
      <c r="FID94" s="450"/>
      <c r="FIE94" s="452"/>
      <c r="FIF94" s="453"/>
      <c r="FIG94" s="450"/>
      <c r="FIH94" s="450"/>
      <c r="FII94" s="450"/>
      <c r="FIJ94" s="450"/>
      <c r="FIK94" s="251"/>
      <c r="FIL94" s="451"/>
      <c r="FIM94" s="451"/>
      <c r="FIN94" s="452"/>
      <c r="FIO94" s="451"/>
      <c r="FIP94" s="404"/>
      <c r="FIQ94" s="450"/>
      <c r="FIR94" s="452"/>
      <c r="FIS94" s="452"/>
      <c r="FIT94" s="450"/>
      <c r="FIU94" s="452"/>
      <c r="FIV94" s="453"/>
      <c r="FIW94" s="450"/>
      <c r="FIX94" s="450"/>
      <c r="FIY94" s="450"/>
      <c r="FIZ94" s="450"/>
      <c r="FJA94" s="251"/>
      <c r="FJB94" s="451"/>
      <c r="FJC94" s="451"/>
      <c r="FJD94" s="452"/>
      <c r="FJE94" s="451"/>
      <c r="FJF94" s="404"/>
      <c r="FJG94" s="450"/>
      <c r="FJH94" s="452"/>
      <c r="FJI94" s="452"/>
      <c r="FJJ94" s="450"/>
      <c r="FJK94" s="452"/>
      <c r="FJL94" s="453"/>
      <c r="FJM94" s="450"/>
      <c r="FJN94" s="450"/>
      <c r="FJO94" s="450"/>
      <c r="FJP94" s="450"/>
      <c r="FJQ94" s="251"/>
      <c r="FJR94" s="451"/>
      <c r="FJS94" s="451"/>
      <c r="FJT94" s="452"/>
      <c r="FJU94" s="451"/>
      <c r="FJV94" s="404"/>
      <c r="FJW94" s="450"/>
      <c r="FJX94" s="452"/>
      <c r="FJY94" s="452"/>
      <c r="FJZ94" s="450"/>
      <c r="FKA94" s="452"/>
      <c r="FKB94" s="453"/>
      <c r="FKC94" s="450"/>
      <c r="FKD94" s="450"/>
      <c r="FKE94" s="450"/>
      <c r="FKF94" s="450"/>
      <c r="FKG94" s="251"/>
      <c r="FKH94" s="451"/>
      <c r="FKI94" s="451"/>
      <c r="FKJ94" s="452"/>
      <c r="FKK94" s="451"/>
      <c r="FKL94" s="404"/>
      <c r="FKM94" s="450"/>
      <c r="FKN94" s="452"/>
      <c r="FKO94" s="452"/>
      <c r="FKP94" s="450"/>
      <c r="FKQ94" s="452"/>
      <c r="FKR94" s="453"/>
      <c r="FKS94" s="450"/>
      <c r="FKT94" s="450"/>
      <c r="FKU94" s="450"/>
      <c r="FKV94" s="450"/>
      <c r="FKW94" s="251"/>
      <c r="FKX94" s="451"/>
      <c r="FKY94" s="451"/>
      <c r="FKZ94" s="452"/>
      <c r="FLA94" s="451"/>
      <c r="FLB94" s="404"/>
      <c r="FLC94" s="450"/>
      <c r="FLD94" s="452"/>
      <c r="FLE94" s="452"/>
      <c r="FLF94" s="450"/>
      <c r="FLG94" s="452"/>
      <c r="FLH94" s="453"/>
      <c r="FLI94" s="450"/>
      <c r="FLJ94" s="450"/>
      <c r="FLK94" s="450"/>
      <c r="FLL94" s="450"/>
      <c r="FLM94" s="251"/>
      <c r="FLN94" s="451"/>
      <c r="FLO94" s="451"/>
      <c r="FLP94" s="452"/>
      <c r="FLQ94" s="451"/>
      <c r="FLR94" s="404"/>
      <c r="FLS94" s="450"/>
      <c r="FLT94" s="452"/>
      <c r="FLU94" s="452"/>
      <c r="FLV94" s="450"/>
      <c r="FLW94" s="452"/>
      <c r="FLX94" s="453"/>
      <c r="FLY94" s="450"/>
      <c r="FLZ94" s="450"/>
      <c r="FMA94" s="450"/>
      <c r="FMB94" s="450"/>
      <c r="FMC94" s="251"/>
      <c r="FMD94" s="451"/>
      <c r="FME94" s="451"/>
      <c r="FMF94" s="452"/>
      <c r="FMG94" s="451"/>
      <c r="FMH94" s="404"/>
      <c r="FMI94" s="450"/>
      <c r="FMJ94" s="452"/>
      <c r="FMK94" s="452"/>
      <c r="FML94" s="450"/>
      <c r="FMM94" s="452"/>
      <c r="FMN94" s="453"/>
      <c r="FMO94" s="450"/>
      <c r="FMP94" s="450"/>
      <c r="FMQ94" s="450"/>
      <c r="FMR94" s="450"/>
      <c r="FMS94" s="251"/>
      <c r="FMT94" s="451"/>
      <c r="FMU94" s="451"/>
      <c r="FMV94" s="452"/>
      <c r="FMW94" s="451"/>
      <c r="FMX94" s="404"/>
      <c r="FMY94" s="450"/>
      <c r="FMZ94" s="452"/>
      <c r="FNA94" s="452"/>
      <c r="FNB94" s="450"/>
      <c r="FNC94" s="452"/>
      <c r="FND94" s="453"/>
      <c r="FNE94" s="450"/>
      <c r="FNF94" s="450"/>
      <c r="FNG94" s="450"/>
      <c r="FNH94" s="450"/>
      <c r="FNI94" s="251"/>
      <c r="FNJ94" s="451"/>
      <c r="FNK94" s="451"/>
      <c r="FNL94" s="452"/>
      <c r="FNM94" s="451"/>
      <c r="FNN94" s="404"/>
      <c r="FNO94" s="450"/>
      <c r="FNP94" s="452"/>
      <c r="FNQ94" s="452"/>
      <c r="FNR94" s="450"/>
      <c r="FNS94" s="452"/>
      <c r="FNT94" s="453"/>
      <c r="FNU94" s="450"/>
      <c r="FNV94" s="450"/>
      <c r="FNW94" s="450"/>
      <c r="FNX94" s="450"/>
      <c r="FNY94" s="251"/>
      <c r="FNZ94" s="451"/>
      <c r="FOA94" s="451"/>
      <c r="FOB94" s="452"/>
      <c r="FOC94" s="451"/>
      <c r="FOD94" s="404"/>
      <c r="FOE94" s="450"/>
      <c r="FOF94" s="452"/>
      <c r="FOG94" s="452"/>
      <c r="FOH94" s="450"/>
      <c r="FOI94" s="452"/>
      <c r="FOJ94" s="453"/>
      <c r="FOK94" s="450"/>
      <c r="FOL94" s="450"/>
      <c r="FOM94" s="450"/>
      <c r="FON94" s="450"/>
      <c r="FOO94" s="251"/>
      <c r="FOP94" s="451"/>
      <c r="FOQ94" s="451"/>
      <c r="FOR94" s="452"/>
      <c r="FOS94" s="451"/>
      <c r="FOT94" s="404"/>
      <c r="FOU94" s="450"/>
      <c r="FOV94" s="452"/>
      <c r="FOW94" s="452"/>
      <c r="FOX94" s="450"/>
      <c r="FOY94" s="452"/>
      <c r="FOZ94" s="453"/>
      <c r="FPA94" s="450"/>
      <c r="FPB94" s="450"/>
      <c r="FPC94" s="450"/>
      <c r="FPD94" s="450"/>
      <c r="FPE94" s="251"/>
      <c r="FPF94" s="451"/>
      <c r="FPG94" s="451"/>
      <c r="FPH94" s="452"/>
      <c r="FPI94" s="451"/>
      <c r="FPJ94" s="404"/>
      <c r="FPK94" s="450"/>
      <c r="FPL94" s="452"/>
      <c r="FPM94" s="452"/>
      <c r="FPN94" s="450"/>
      <c r="FPO94" s="452"/>
      <c r="FPP94" s="453"/>
      <c r="FPQ94" s="450"/>
      <c r="FPR94" s="450"/>
      <c r="FPS94" s="450"/>
      <c r="FPT94" s="450"/>
      <c r="FPU94" s="251"/>
      <c r="FPV94" s="451"/>
      <c r="FPW94" s="451"/>
      <c r="FPX94" s="452"/>
      <c r="FPY94" s="451"/>
      <c r="FPZ94" s="404"/>
      <c r="FQA94" s="450"/>
      <c r="FQB94" s="452"/>
      <c r="FQC94" s="452"/>
      <c r="FQD94" s="450"/>
      <c r="FQE94" s="452"/>
      <c r="FQF94" s="453"/>
      <c r="FQG94" s="450"/>
      <c r="FQH94" s="450"/>
      <c r="FQI94" s="450"/>
      <c r="FQJ94" s="450"/>
      <c r="FQK94" s="251"/>
      <c r="FQL94" s="451"/>
      <c r="FQM94" s="451"/>
      <c r="FQN94" s="452"/>
      <c r="FQO94" s="451"/>
      <c r="FQP94" s="404"/>
      <c r="FQQ94" s="450"/>
      <c r="FQR94" s="452"/>
      <c r="FQS94" s="452"/>
      <c r="FQT94" s="450"/>
      <c r="FQU94" s="452"/>
      <c r="FQV94" s="453"/>
      <c r="FQW94" s="450"/>
      <c r="FQX94" s="450"/>
      <c r="FQY94" s="450"/>
      <c r="FQZ94" s="450"/>
      <c r="FRA94" s="251"/>
      <c r="FRB94" s="451"/>
      <c r="FRC94" s="451"/>
      <c r="FRD94" s="452"/>
      <c r="FRE94" s="451"/>
      <c r="FRF94" s="404"/>
      <c r="FRG94" s="450"/>
      <c r="FRH94" s="452"/>
      <c r="FRI94" s="452"/>
      <c r="FRJ94" s="450"/>
      <c r="FRK94" s="452"/>
      <c r="FRL94" s="453"/>
      <c r="FRM94" s="450"/>
      <c r="FRN94" s="450"/>
      <c r="FRO94" s="450"/>
      <c r="FRP94" s="450"/>
      <c r="FRQ94" s="251"/>
      <c r="FRR94" s="451"/>
      <c r="FRS94" s="451"/>
      <c r="FRT94" s="452"/>
      <c r="FRU94" s="451"/>
      <c r="FRV94" s="404"/>
      <c r="FRW94" s="450"/>
      <c r="FRX94" s="452"/>
      <c r="FRY94" s="452"/>
      <c r="FRZ94" s="450"/>
      <c r="FSA94" s="452"/>
      <c r="FSB94" s="453"/>
      <c r="FSC94" s="450"/>
      <c r="FSD94" s="450"/>
      <c r="FSE94" s="450"/>
      <c r="FSF94" s="450"/>
      <c r="FSG94" s="251"/>
      <c r="FSH94" s="451"/>
      <c r="FSI94" s="451"/>
      <c r="FSJ94" s="452"/>
      <c r="FSK94" s="451"/>
      <c r="FSL94" s="404"/>
      <c r="FSM94" s="450"/>
      <c r="FSN94" s="452"/>
      <c r="FSO94" s="452"/>
      <c r="FSP94" s="450"/>
      <c r="FSQ94" s="452"/>
      <c r="FSR94" s="453"/>
      <c r="FSS94" s="450"/>
      <c r="FST94" s="450"/>
      <c r="FSU94" s="450"/>
      <c r="FSV94" s="450"/>
      <c r="FSW94" s="251"/>
      <c r="FSX94" s="451"/>
      <c r="FSY94" s="451"/>
      <c r="FSZ94" s="452"/>
      <c r="FTA94" s="451"/>
      <c r="FTB94" s="404"/>
      <c r="FTC94" s="450"/>
      <c r="FTD94" s="452"/>
      <c r="FTE94" s="452"/>
      <c r="FTF94" s="450"/>
      <c r="FTG94" s="452"/>
      <c r="FTH94" s="453"/>
      <c r="FTI94" s="450"/>
      <c r="FTJ94" s="450"/>
      <c r="FTK94" s="450"/>
      <c r="FTL94" s="450"/>
      <c r="FTM94" s="251"/>
      <c r="FTN94" s="451"/>
      <c r="FTO94" s="451"/>
      <c r="FTP94" s="452"/>
      <c r="FTQ94" s="451"/>
      <c r="FTR94" s="404"/>
      <c r="FTS94" s="450"/>
      <c r="FTT94" s="452"/>
      <c r="FTU94" s="452"/>
      <c r="FTV94" s="450"/>
      <c r="FTW94" s="452"/>
      <c r="FTX94" s="453"/>
      <c r="FTY94" s="450"/>
      <c r="FTZ94" s="450"/>
      <c r="FUA94" s="450"/>
      <c r="FUB94" s="450"/>
      <c r="FUC94" s="251"/>
      <c r="FUD94" s="451"/>
      <c r="FUE94" s="451"/>
      <c r="FUF94" s="452"/>
      <c r="FUG94" s="451"/>
      <c r="FUH94" s="404"/>
      <c r="FUI94" s="450"/>
      <c r="FUJ94" s="452"/>
      <c r="FUK94" s="452"/>
      <c r="FUL94" s="450"/>
      <c r="FUM94" s="452"/>
      <c r="FUN94" s="453"/>
      <c r="FUO94" s="450"/>
      <c r="FUP94" s="450"/>
      <c r="FUQ94" s="450"/>
      <c r="FUR94" s="450"/>
      <c r="FUS94" s="251"/>
      <c r="FUT94" s="451"/>
      <c r="FUU94" s="451"/>
      <c r="FUV94" s="452"/>
      <c r="FUW94" s="451"/>
      <c r="FUX94" s="404"/>
      <c r="FUY94" s="450"/>
      <c r="FUZ94" s="452"/>
      <c r="FVA94" s="452"/>
      <c r="FVB94" s="450"/>
      <c r="FVC94" s="452"/>
      <c r="FVD94" s="453"/>
      <c r="FVE94" s="450"/>
      <c r="FVF94" s="450"/>
      <c r="FVG94" s="450"/>
      <c r="FVH94" s="450"/>
      <c r="FVI94" s="251"/>
      <c r="FVJ94" s="451"/>
      <c r="FVK94" s="451"/>
      <c r="FVL94" s="452"/>
      <c r="FVM94" s="451"/>
      <c r="FVN94" s="404"/>
      <c r="FVO94" s="450"/>
      <c r="FVP94" s="452"/>
      <c r="FVQ94" s="452"/>
      <c r="FVR94" s="450"/>
      <c r="FVS94" s="452"/>
      <c r="FVT94" s="453"/>
      <c r="FVU94" s="450"/>
      <c r="FVV94" s="450"/>
      <c r="FVW94" s="450"/>
      <c r="FVX94" s="450"/>
      <c r="FVY94" s="251"/>
      <c r="FVZ94" s="451"/>
      <c r="FWA94" s="451"/>
      <c r="FWB94" s="452"/>
      <c r="FWC94" s="451"/>
      <c r="FWD94" s="404"/>
      <c r="FWE94" s="450"/>
      <c r="FWF94" s="452"/>
      <c r="FWG94" s="452"/>
      <c r="FWH94" s="450"/>
      <c r="FWI94" s="452"/>
      <c r="FWJ94" s="453"/>
      <c r="FWK94" s="450"/>
      <c r="FWL94" s="450"/>
      <c r="FWM94" s="450"/>
      <c r="FWN94" s="450"/>
      <c r="FWO94" s="251"/>
      <c r="FWP94" s="451"/>
      <c r="FWQ94" s="451"/>
      <c r="FWR94" s="452"/>
      <c r="FWS94" s="451"/>
      <c r="FWT94" s="404"/>
      <c r="FWU94" s="450"/>
      <c r="FWV94" s="452"/>
      <c r="FWW94" s="452"/>
      <c r="FWX94" s="450"/>
      <c r="FWY94" s="452"/>
      <c r="FWZ94" s="453"/>
      <c r="FXA94" s="450"/>
      <c r="FXB94" s="450"/>
      <c r="FXC94" s="450"/>
      <c r="FXD94" s="450"/>
      <c r="FXE94" s="251"/>
      <c r="FXF94" s="451"/>
      <c r="FXG94" s="451"/>
      <c r="FXH94" s="452"/>
      <c r="FXI94" s="451"/>
      <c r="FXJ94" s="404"/>
      <c r="FXK94" s="450"/>
      <c r="FXL94" s="452"/>
      <c r="FXM94" s="452"/>
      <c r="FXN94" s="450"/>
      <c r="FXO94" s="452"/>
      <c r="FXP94" s="453"/>
      <c r="FXQ94" s="450"/>
      <c r="FXR94" s="450"/>
      <c r="FXS94" s="450"/>
      <c r="FXT94" s="450"/>
      <c r="FXU94" s="251"/>
      <c r="FXV94" s="451"/>
      <c r="FXW94" s="451"/>
      <c r="FXX94" s="452"/>
      <c r="FXY94" s="451"/>
      <c r="FXZ94" s="404"/>
      <c r="FYA94" s="450"/>
      <c r="FYB94" s="452"/>
      <c r="FYC94" s="452"/>
      <c r="FYD94" s="450"/>
      <c r="FYE94" s="452"/>
      <c r="FYF94" s="453"/>
      <c r="FYG94" s="450"/>
      <c r="FYH94" s="450"/>
      <c r="FYI94" s="450"/>
      <c r="FYJ94" s="450"/>
      <c r="FYK94" s="251"/>
      <c r="FYL94" s="451"/>
      <c r="FYM94" s="451"/>
      <c r="FYN94" s="452"/>
      <c r="FYO94" s="451"/>
      <c r="FYP94" s="404"/>
      <c r="FYQ94" s="450"/>
      <c r="FYR94" s="452"/>
      <c r="FYS94" s="452"/>
      <c r="FYT94" s="450"/>
      <c r="FYU94" s="452"/>
      <c r="FYV94" s="453"/>
      <c r="FYW94" s="450"/>
      <c r="FYX94" s="450"/>
      <c r="FYY94" s="450"/>
      <c r="FYZ94" s="450"/>
      <c r="FZA94" s="251"/>
      <c r="FZB94" s="451"/>
      <c r="FZC94" s="451"/>
      <c r="FZD94" s="452"/>
      <c r="FZE94" s="451"/>
      <c r="FZF94" s="404"/>
      <c r="FZG94" s="450"/>
      <c r="FZH94" s="452"/>
      <c r="FZI94" s="452"/>
      <c r="FZJ94" s="450"/>
      <c r="FZK94" s="452"/>
      <c r="FZL94" s="453"/>
      <c r="FZM94" s="450"/>
      <c r="FZN94" s="450"/>
      <c r="FZO94" s="450"/>
      <c r="FZP94" s="450"/>
      <c r="FZQ94" s="251"/>
      <c r="FZR94" s="451"/>
      <c r="FZS94" s="451"/>
      <c r="FZT94" s="452"/>
      <c r="FZU94" s="451"/>
      <c r="FZV94" s="404"/>
      <c r="FZW94" s="450"/>
      <c r="FZX94" s="452"/>
      <c r="FZY94" s="452"/>
      <c r="FZZ94" s="450"/>
      <c r="GAA94" s="452"/>
      <c r="GAB94" s="453"/>
      <c r="GAC94" s="450"/>
      <c r="GAD94" s="450"/>
      <c r="GAE94" s="450"/>
      <c r="GAF94" s="450"/>
      <c r="GAG94" s="251"/>
      <c r="GAH94" s="451"/>
      <c r="GAI94" s="451"/>
      <c r="GAJ94" s="452"/>
      <c r="GAK94" s="451"/>
      <c r="GAL94" s="404"/>
      <c r="GAM94" s="450"/>
      <c r="GAN94" s="452"/>
      <c r="GAO94" s="452"/>
      <c r="GAP94" s="450"/>
      <c r="GAQ94" s="452"/>
      <c r="GAR94" s="453"/>
      <c r="GAS94" s="450"/>
      <c r="GAT94" s="450"/>
      <c r="GAU94" s="450"/>
      <c r="GAV94" s="450"/>
      <c r="GAW94" s="251"/>
      <c r="GAX94" s="451"/>
      <c r="GAY94" s="451"/>
      <c r="GAZ94" s="452"/>
      <c r="GBA94" s="451"/>
      <c r="GBB94" s="404"/>
      <c r="GBC94" s="450"/>
      <c r="GBD94" s="452"/>
      <c r="GBE94" s="452"/>
      <c r="GBF94" s="450"/>
      <c r="GBG94" s="452"/>
      <c r="GBH94" s="453"/>
      <c r="GBI94" s="450"/>
      <c r="GBJ94" s="450"/>
      <c r="GBK94" s="450"/>
      <c r="GBL94" s="450"/>
      <c r="GBM94" s="251"/>
      <c r="GBN94" s="451"/>
      <c r="GBO94" s="451"/>
      <c r="GBP94" s="452"/>
      <c r="GBQ94" s="451"/>
      <c r="GBR94" s="404"/>
      <c r="GBS94" s="450"/>
      <c r="GBT94" s="452"/>
      <c r="GBU94" s="452"/>
      <c r="GBV94" s="450"/>
      <c r="GBW94" s="452"/>
      <c r="GBX94" s="453"/>
      <c r="GBY94" s="450"/>
      <c r="GBZ94" s="450"/>
      <c r="GCA94" s="450"/>
      <c r="GCB94" s="450"/>
      <c r="GCC94" s="251"/>
      <c r="GCD94" s="451"/>
      <c r="GCE94" s="451"/>
      <c r="GCF94" s="452"/>
      <c r="GCG94" s="451"/>
      <c r="GCH94" s="404"/>
      <c r="GCI94" s="450"/>
      <c r="GCJ94" s="452"/>
      <c r="GCK94" s="452"/>
      <c r="GCL94" s="450"/>
      <c r="GCM94" s="452"/>
      <c r="GCN94" s="453"/>
      <c r="GCO94" s="450"/>
      <c r="GCP94" s="450"/>
      <c r="GCQ94" s="450"/>
      <c r="GCR94" s="450"/>
      <c r="GCS94" s="251"/>
      <c r="GCT94" s="451"/>
      <c r="GCU94" s="451"/>
      <c r="GCV94" s="452"/>
      <c r="GCW94" s="451"/>
      <c r="GCX94" s="404"/>
      <c r="GCY94" s="450"/>
      <c r="GCZ94" s="452"/>
      <c r="GDA94" s="452"/>
      <c r="GDB94" s="450"/>
      <c r="GDC94" s="452"/>
      <c r="GDD94" s="453"/>
      <c r="GDE94" s="450"/>
      <c r="GDF94" s="450"/>
      <c r="GDG94" s="450"/>
      <c r="GDH94" s="450"/>
      <c r="GDI94" s="251"/>
      <c r="GDJ94" s="451"/>
      <c r="GDK94" s="451"/>
      <c r="GDL94" s="452"/>
      <c r="GDM94" s="451"/>
      <c r="GDN94" s="404"/>
      <c r="GDO94" s="450"/>
      <c r="GDP94" s="452"/>
      <c r="GDQ94" s="452"/>
      <c r="GDR94" s="450"/>
      <c r="GDS94" s="452"/>
      <c r="GDT94" s="453"/>
      <c r="GDU94" s="450"/>
      <c r="GDV94" s="450"/>
      <c r="GDW94" s="450"/>
      <c r="GDX94" s="450"/>
      <c r="GDY94" s="251"/>
      <c r="GDZ94" s="451"/>
      <c r="GEA94" s="451"/>
      <c r="GEB94" s="452"/>
      <c r="GEC94" s="451"/>
      <c r="GED94" s="404"/>
      <c r="GEE94" s="450"/>
      <c r="GEF94" s="452"/>
      <c r="GEG94" s="452"/>
      <c r="GEH94" s="450"/>
      <c r="GEI94" s="452"/>
      <c r="GEJ94" s="453"/>
      <c r="GEK94" s="450"/>
      <c r="GEL94" s="450"/>
      <c r="GEM94" s="450"/>
      <c r="GEN94" s="450"/>
      <c r="GEO94" s="251"/>
      <c r="GEP94" s="451"/>
      <c r="GEQ94" s="451"/>
      <c r="GER94" s="452"/>
      <c r="GES94" s="451"/>
      <c r="GET94" s="404"/>
      <c r="GEU94" s="450"/>
      <c r="GEV94" s="452"/>
      <c r="GEW94" s="452"/>
      <c r="GEX94" s="450"/>
      <c r="GEY94" s="452"/>
      <c r="GEZ94" s="453"/>
      <c r="GFA94" s="450"/>
      <c r="GFB94" s="450"/>
      <c r="GFC94" s="450"/>
      <c r="GFD94" s="450"/>
      <c r="GFE94" s="251"/>
      <c r="GFF94" s="451"/>
      <c r="GFG94" s="451"/>
      <c r="GFH94" s="452"/>
      <c r="GFI94" s="451"/>
      <c r="GFJ94" s="404"/>
      <c r="GFK94" s="450"/>
      <c r="GFL94" s="452"/>
      <c r="GFM94" s="452"/>
      <c r="GFN94" s="450"/>
      <c r="GFO94" s="452"/>
      <c r="GFP94" s="453"/>
      <c r="GFQ94" s="450"/>
      <c r="GFR94" s="450"/>
      <c r="GFS94" s="450"/>
      <c r="GFT94" s="450"/>
      <c r="GFU94" s="251"/>
      <c r="GFV94" s="451"/>
      <c r="GFW94" s="451"/>
      <c r="GFX94" s="452"/>
      <c r="GFY94" s="451"/>
      <c r="GFZ94" s="404"/>
      <c r="GGA94" s="450"/>
      <c r="GGB94" s="452"/>
      <c r="GGC94" s="452"/>
      <c r="GGD94" s="450"/>
      <c r="GGE94" s="452"/>
      <c r="GGF94" s="453"/>
      <c r="GGG94" s="450"/>
      <c r="GGH94" s="450"/>
      <c r="GGI94" s="450"/>
      <c r="GGJ94" s="450"/>
      <c r="GGK94" s="251"/>
      <c r="GGL94" s="451"/>
      <c r="GGM94" s="451"/>
      <c r="GGN94" s="452"/>
      <c r="GGO94" s="451"/>
      <c r="GGP94" s="404"/>
      <c r="GGQ94" s="450"/>
      <c r="GGR94" s="452"/>
      <c r="GGS94" s="452"/>
      <c r="GGT94" s="450"/>
      <c r="GGU94" s="452"/>
      <c r="GGV94" s="453"/>
      <c r="GGW94" s="450"/>
      <c r="GGX94" s="450"/>
      <c r="GGY94" s="450"/>
      <c r="GGZ94" s="450"/>
      <c r="GHA94" s="251"/>
      <c r="GHB94" s="451"/>
      <c r="GHC94" s="451"/>
      <c r="GHD94" s="452"/>
      <c r="GHE94" s="451"/>
      <c r="GHF94" s="404"/>
      <c r="GHG94" s="450"/>
      <c r="GHH94" s="452"/>
      <c r="GHI94" s="452"/>
      <c r="GHJ94" s="450"/>
      <c r="GHK94" s="452"/>
      <c r="GHL94" s="453"/>
      <c r="GHM94" s="450"/>
      <c r="GHN94" s="450"/>
      <c r="GHO94" s="450"/>
      <c r="GHP94" s="450"/>
      <c r="GHQ94" s="251"/>
      <c r="GHR94" s="451"/>
      <c r="GHS94" s="451"/>
      <c r="GHT94" s="452"/>
      <c r="GHU94" s="451"/>
      <c r="GHV94" s="404"/>
      <c r="GHW94" s="450"/>
      <c r="GHX94" s="452"/>
      <c r="GHY94" s="452"/>
      <c r="GHZ94" s="450"/>
      <c r="GIA94" s="452"/>
      <c r="GIB94" s="453"/>
      <c r="GIC94" s="450"/>
      <c r="GID94" s="450"/>
      <c r="GIE94" s="450"/>
      <c r="GIF94" s="450"/>
      <c r="GIG94" s="251"/>
      <c r="GIH94" s="451"/>
      <c r="GII94" s="451"/>
      <c r="GIJ94" s="452"/>
      <c r="GIK94" s="451"/>
      <c r="GIL94" s="404"/>
      <c r="GIM94" s="450"/>
      <c r="GIN94" s="452"/>
      <c r="GIO94" s="452"/>
      <c r="GIP94" s="450"/>
      <c r="GIQ94" s="452"/>
      <c r="GIR94" s="453"/>
      <c r="GIS94" s="450"/>
      <c r="GIT94" s="450"/>
      <c r="GIU94" s="450"/>
      <c r="GIV94" s="450"/>
      <c r="GIW94" s="251"/>
      <c r="GIX94" s="451"/>
      <c r="GIY94" s="451"/>
      <c r="GIZ94" s="452"/>
      <c r="GJA94" s="451"/>
      <c r="GJB94" s="404"/>
      <c r="GJC94" s="450"/>
      <c r="GJD94" s="452"/>
      <c r="GJE94" s="452"/>
      <c r="GJF94" s="450"/>
      <c r="GJG94" s="452"/>
      <c r="GJH94" s="453"/>
      <c r="GJI94" s="450"/>
      <c r="GJJ94" s="450"/>
      <c r="GJK94" s="450"/>
      <c r="GJL94" s="450"/>
      <c r="GJM94" s="251"/>
      <c r="GJN94" s="451"/>
      <c r="GJO94" s="451"/>
      <c r="GJP94" s="452"/>
      <c r="GJQ94" s="451"/>
      <c r="GJR94" s="404"/>
      <c r="GJS94" s="450"/>
      <c r="GJT94" s="452"/>
      <c r="GJU94" s="452"/>
      <c r="GJV94" s="450"/>
      <c r="GJW94" s="452"/>
      <c r="GJX94" s="453"/>
      <c r="GJY94" s="450"/>
      <c r="GJZ94" s="450"/>
      <c r="GKA94" s="450"/>
      <c r="GKB94" s="450"/>
      <c r="GKC94" s="251"/>
      <c r="GKD94" s="451"/>
      <c r="GKE94" s="451"/>
      <c r="GKF94" s="452"/>
      <c r="GKG94" s="451"/>
      <c r="GKH94" s="404"/>
      <c r="GKI94" s="450"/>
      <c r="GKJ94" s="452"/>
      <c r="GKK94" s="452"/>
      <c r="GKL94" s="450"/>
      <c r="GKM94" s="452"/>
      <c r="GKN94" s="453"/>
      <c r="GKO94" s="450"/>
      <c r="GKP94" s="450"/>
      <c r="GKQ94" s="450"/>
      <c r="GKR94" s="450"/>
      <c r="GKS94" s="251"/>
      <c r="GKT94" s="451"/>
      <c r="GKU94" s="451"/>
      <c r="GKV94" s="452"/>
      <c r="GKW94" s="451"/>
      <c r="GKX94" s="404"/>
      <c r="GKY94" s="450"/>
      <c r="GKZ94" s="452"/>
      <c r="GLA94" s="452"/>
      <c r="GLB94" s="450"/>
      <c r="GLC94" s="452"/>
      <c r="GLD94" s="453"/>
      <c r="GLE94" s="450"/>
      <c r="GLF94" s="450"/>
      <c r="GLG94" s="450"/>
      <c r="GLH94" s="450"/>
      <c r="GLI94" s="251"/>
      <c r="GLJ94" s="451"/>
      <c r="GLK94" s="451"/>
      <c r="GLL94" s="452"/>
      <c r="GLM94" s="451"/>
      <c r="GLN94" s="404"/>
      <c r="GLO94" s="450"/>
      <c r="GLP94" s="452"/>
      <c r="GLQ94" s="452"/>
      <c r="GLR94" s="450"/>
      <c r="GLS94" s="452"/>
      <c r="GLT94" s="453"/>
      <c r="GLU94" s="450"/>
      <c r="GLV94" s="450"/>
      <c r="GLW94" s="450"/>
      <c r="GLX94" s="450"/>
      <c r="GLY94" s="251"/>
      <c r="GLZ94" s="451"/>
      <c r="GMA94" s="451"/>
      <c r="GMB94" s="452"/>
      <c r="GMC94" s="451"/>
      <c r="GMD94" s="404"/>
      <c r="GME94" s="450"/>
      <c r="GMF94" s="452"/>
      <c r="GMG94" s="452"/>
      <c r="GMH94" s="450"/>
      <c r="GMI94" s="452"/>
      <c r="GMJ94" s="453"/>
      <c r="GMK94" s="450"/>
      <c r="GML94" s="450"/>
      <c r="GMM94" s="450"/>
      <c r="GMN94" s="450"/>
      <c r="GMO94" s="251"/>
      <c r="GMP94" s="451"/>
      <c r="GMQ94" s="451"/>
      <c r="GMR94" s="452"/>
      <c r="GMS94" s="451"/>
      <c r="GMT94" s="404"/>
      <c r="GMU94" s="450"/>
      <c r="GMV94" s="452"/>
      <c r="GMW94" s="452"/>
      <c r="GMX94" s="450"/>
      <c r="GMY94" s="452"/>
      <c r="GMZ94" s="453"/>
      <c r="GNA94" s="450"/>
      <c r="GNB94" s="450"/>
      <c r="GNC94" s="450"/>
      <c r="GND94" s="450"/>
      <c r="GNE94" s="251"/>
      <c r="GNF94" s="451"/>
      <c r="GNG94" s="451"/>
      <c r="GNH94" s="452"/>
      <c r="GNI94" s="451"/>
      <c r="GNJ94" s="404"/>
      <c r="GNK94" s="450"/>
      <c r="GNL94" s="452"/>
      <c r="GNM94" s="452"/>
      <c r="GNN94" s="450"/>
      <c r="GNO94" s="452"/>
      <c r="GNP94" s="453"/>
      <c r="GNQ94" s="450"/>
      <c r="GNR94" s="450"/>
      <c r="GNS94" s="450"/>
      <c r="GNT94" s="450"/>
      <c r="GNU94" s="251"/>
      <c r="GNV94" s="451"/>
      <c r="GNW94" s="451"/>
      <c r="GNX94" s="452"/>
      <c r="GNY94" s="451"/>
      <c r="GNZ94" s="404"/>
      <c r="GOA94" s="450"/>
      <c r="GOB94" s="452"/>
      <c r="GOC94" s="452"/>
      <c r="GOD94" s="450"/>
      <c r="GOE94" s="452"/>
      <c r="GOF94" s="453"/>
      <c r="GOG94" s="450"/>
      <c r="GOH94" s="450"/>
      <c r="GOI94" s="450"/>
      <c r="GOJ94" s="450"/>
      <c r="GOK94" s="251"/>
      <c r="GOL94" s="451"/>
      <c r="GOM94" s="451"/>
      <c r="GON94" s="452"/>
      <c r="GOO94" s="451"/>
      <c r="GOP94" s="404"/>
      <c r="GOQ94" s="450"/>
      <c r="GOR94" s="452"/>
      <c r="GOS94" s="452"/>
      <c r="GOT94" s="450"/>
      <c r="GOU94" s="452"/>
      <c r="GOV94" s="453"/>
      <c r="GOW94" s="450"/>
      <c r="GOX94" s="450"/>
      <c r="GOY94" s="450"/>
      <c r="GOZ94" s="450"/>
      <c r="GPA94" s="251"/>
      <c r="GPB94" s="451"/>
      <c r="GPC94" s="451"/>
      <c r="GPD94" s="452"/>
      <c r="GPE94" s="451"/>
      <c r="GPF94" s="404"/>
      <c r="GPG94" s="450"/>
      <c r="GPH94" s="452"/>
      <c r="GPI94" s="452"/>
      <c r="GPJ94" s="450"/>
      <c r="GPK94" s="452"/>
      <c r="GPL94" s="453"/>
      <c r="GPM94" s="450"/>
      <c r="GPN94" s="450"/>
      <c r="GPO94" s="450"/>
      <c r="GPP94" s="450"/>
      <c r="GPQ94" s="251"/>
      <c r="GPR94" s="451"/>
      <c r="GPS94" s="451"/>
      <c r="GPT94" s="452"/>
      <c r="GPU94" s="451"/>
      <c r="GPV94" s="404"/>
      <c r="GPW94" s="450"/>
      <c r="GPX94" s="452"/>
      <c r="GPY94" s="452"/>
      <c r="GPZ94" s="450"/>
      <c r="GQA94" s="452"/>
      <c r="GQB94" s="453"/>
      <c r="GQC94" s="450"/>
      <c r="GQD94" s="450"/>
      <c r="GQE94" s="450"/>
      <c r="GQF94" s="450"/>
      <c r="GQG94" s="251"/>
      <c r="GQH94" s="451"/>
      <c r="GQI94" s="451"/>
      <c r="GQJ94" s="452"/>
      <c r="GQK94" s="451"/>
      <c r="GQL94" s="404"/>
      <c r="GQM94" s="450"/>
      <c r="GQN94" s="452"/>
      <c r="GQO94" s="452"/>
      <c r="GQP94" s="450"/>
      <c r="GQQ94" s="452"/>
      <c r="GQR94" s="453"/>
      <c r="GQS94" s="450"/>
      <c r="GQT94" s="450"/>
      <c r="GQU94" s="450"/>
      <c r="GQV94" s="450"/>
      <c r="GQW94" s="251"/>
      <c r="GQX94" s="451"/>
      <c r="GQY94" s="451"/>
      <c r="GQZ94" s="452"/>
      <c r="GRA94" s="451"/>
      <c r="GRB94" s="404"/>
      <c r="GRC94" s="450"/>
      <c r="GRD94" s="452"/>
      <c r="GRE94" s="452"/>
      <c r="GRF94" s="450"/>
      <c r="GRG94" s="452"/>
      <c r="GRH94" s="453"/>
      <c r="GRI94" s="450"/>
      <c r="GRJ94" s="450"/>
      <c r="GRK94" s="450"/>
      <c r="GRL94" s="450"/>
      <c r="GRM94" s="251"/>
      <c r="GRN94" s="451"/>
      <c r="GRO94" s="451"/>
      <c r="GRP94" s="452"/>
      <c r="GRQ94" s="451"/>
      <c r="GRR94" s="404"/>
      <c r="GRS94" s="450"/>
      <c r="GRT94" s="452"/>
      <c r="GRU94" s="452"/>
      <c r="GRV94" s="450"/>
      <c r="GRW94" s="452"/>
      <c r="GRX94" s="453"/>
      <c r="GRY94" s="450"/>
      <c r="GRZ94" s="450"/>
      <c r="GSA94" s="450"/>
      <c r="GSB94" s="450"/>
      <c r="GSC94" s="251"/>
      <c r="GSD94" s="451"/>
      <c r="GSE94" s="451"/>
      <c r="GSF94" s="452"/>
      <c r="GSG94" s="451"/>
      <c r="GSH94" s="404"/>
      <c r="GSI94" s="450"/>
      <c r="GSJ94" s="452"/>
      <c r="GSK94" s="452"/>
      <c r="GSL94" s="450"/>
      <c r="GSM94" s="452"/>
      <c r="GSN94" s="453"/>
      <c r="GSO94" s="450"/>
      <c r="GSP94" s="450"/>
      <c r="GSQ94" s="450"/>
      <c r="GSR94" s="450"/>
      <c r="GSS94" s="251"/>
      <c r="GST94" s="451"/>
      <c r="GSU94" s="451"/>
      <c r="GSV94" s="452"/>
      <c r="GSW94" s="451"/>
      <c r="GSX94" s="404"/>
      <c r="GSY94" s="450"/>
      <c r="GSZ94" s="452"/>
      <c r="GTA94" s="452"/>
      <c r="GTB94" s="450"/>
      <c r="GTC94" s="452"/>
      <c r="GTD94" s="453"/>
      <c r="GTE94" s="450"/>
      <c r="GTF94" s="450"/>
      <c r="GTG94" s="450"/>
      <c r="GTH94" s="450"/>
      <c r="GTI94" s="251"/>
      <c r="GTJ94" s="451"/>
      <c r="GTK94" s="451"/>
      <c r="GTL94" s="452"/>
      <c r="GTM94" s="451"/>
      <c r="GTN94" s="404"/>
      <c r="GTO94" s="450"/>
      <c r="GTP94" s="452"/>
      <c r="GTQ94" s="452"/>
      <c r="GTR94" s="450"/>
      <c r="GTS94" s="452"/>
      <c r="GTT94" s="453"/>
      <c r="GTU94" s="450"/>
      <c r="GTV94" s="450"/>
      <c r="GTW94" s="450"/>
      <c r="GTX94" s="450"/>
      <c r="GTY94" s="251"/>
      <c r="GTZ94" s="451"/>
      <c r="GUA94" s="451"/>
      <c r="GUB94" s="452"/>
      <c r="GUC94" s="451"/>
      <c r="GUD94" s="404"/>
      <c r="GUE94" s="450"/>
      <c r="GUF94" s="452"/>
      <c r="GUG94" s="452"/>
      <c r="GUH94" s="450"/>
      <c r="GUI94" s="452"/>
      <c r="GUJ94" s="453"/>
      <c r="GUK94" s="450"/>
      <c r="GUL94" s="450"/>
      <c r="GUM94" s="450"/>
      <c r="GUN94" s="450"/>
      <c r="GUO94" s="251"/>
      <c r="GUP94" s="451"/>
      <c r="GUQ94" s="451"/>
      <c r="GUR94" s="452"/>
      <c r="GUS94" s="451"/>
      <c r="GUT94" s="404"/>
      <c r="GUU94" s="450"/>
      <c r="GUV94" s="452"/>
      <c r="GUW94" s="452"/>
      <c r="GUX94" s="450"/>
      <c r="GUY94" s="452"/>
      <c r="GUZ94" s="453"/>
      <c r="GVA94" s="450"/>
      <c r="GVB94" s="450"/>
      <c r="GVC94" s="450"/>
      <c r="GVD94" s="450"/>
      <c r="GVE94" s="251"/>
      <c r="GVF94" s="451"/>
      <c r="GVG94" s="451"/>
      <c r="GVH94" s="452"/>
      <c r="GVI94" s="451"/>
      <c r="GVJ94" s="404"/>
      <c r="GVK94" s="450"/>
      <c r="GVL94" s="452"/>
      <c r="GVM94" s="452"/>
      <c r="GVN94" s="450"/>
      <c r="GVO94" s="452"/>
      <c r="GVP94" s="453"/>
      <c r="GVQ94" s="450"/>
      <c r="GVR94" s="450"/>
      <c r="GVS94" s="450"/>
      <c r="GVT94" s="450"/>
      <c r="GVU94" s="251"/>
      <c r="GVV94" s="451"/>
      <c r="GVW94" s="451"/>
      <c r="GVX94" s="452"/>
      <c r="GVY94" s="451"/>
      <c r="GVZ94" s="404"/>
      <c r="GWA94" s="450"/>
      <c r="GWB94" s="452"/>
      <c r="GWC94" s="452"/>
      <c r="GWD94" s="450"/>
      <c r="GWE94" s="452"/>
      <c r="GWF94" s="453"/>
      <c r="GWG94" s="450"/>
      <c r="GWH94" s="450"/>
      <c r="GWI94" s="450"/>
      <c r="GWJ94" s="450"/>
      <c r="GWK94" s="251"/>
      <c r="GWL94" s="451"/>
      <c r="GWM94" s="451"/>
      <c r="GWN94" s="452"/>
      <c r="GWO94" s="451"/>
      <c r="GWP94" s="404"/>
      <c r="GWQ94" s="450"/>
      <c r="GWR94" s="452"/>
      <c r="GWS94" s="452"/>
      <c r="GWT94" s="450"/>
      <c r="GWU94" s="452"/>
      <c r="GWV94" s="453"/>
      <c r="GWW94" s="450"/>
      <c r="GWX94" s="450"/>
      <c r="GWY94" s="450"/>
      <c r="GWZ94" s="450"/>
      <c r="GXA94" s="251"/>
      <c r="GXB94" s="451"/>
      <c r="GXC94" s="451"/>
      <c r="GXD94" s="452"/>
      <c r="GXE94" s="451"/>
      <c r="GXF94" s="404"/>
      <c r="GXG94" s="450"/>
      <c r="GXH94" s="452"/>
      <c r="GXI94" s="452"/>
      <c r="GXJ94" s="450"/>
      <c r="GXK94" s="452"/>
      <c r="GXL94" s="453"/>
      <c r="GXM94" s="450"/>
      <c r="GXN94" s="450"/>
      <c r="GXO94" s="450"/>
      <c r="GXP94" s="450"/>
      <c r="GXQ94" s="251"/>
      <c r="GXR94" s="451"/>
      <c r="GXS94" s="451"/>
      <c r="GXT94" s="452"/>
      <c r="GXU94" s="451"/>
      <c r="GXV94" s="404"/>
      <c r="GXW94" s="450"/>
      <c r="GXX94" s="452"/>
      <c r="GXY94" s="452"/>
      <c r="GXZ94" s="450"/>
      <c r="GYA94" s="452"/>
      <c r="GYB94" s="453"/>
      <c r="GYC94" s="450"/>
      <c r="GYD94" s="450"/>
      <c r="GYE94" s="450"/>
      <c r="GYF94" s="450"/>
      <c r="GYG94" s="251"/>
      <c r="GYH94" s="451"/>
      <c r="GYI94" s="451"/>
      <c r="GYJ94" s="452"/>
      <c r="GYK94" s="451"/>
      <c r="GYL94" s="404"/>
      <c r="GYM94" s="450"/>
      <c r="GYN94" s="452"/>
      <c r="GYO94" s="452"/>
      <c r="GYP94" s="450"/>
      <c r="GYQ94" s="452"/>
      <c r="GYR94" s="453"/>
      <c r="GYS94" s="450"/>
      <c r="GYT94" s="450"/>
      <c r="GYU94" s="450"/>
      <c r="GYV94" s="450"/>
      <c r="GYW94" s="251"/>
      <c r="GYX94" s="451"/>
      <c r="GYY94" s="451"/>
      <c r="GYZ94" s="452"/>
      <c r="GZA94" s="451"/>
      <c r="GZB94" s="404"/>
      <c r="GZC94" s="450"/>
      <c r="GZD94" s="452"/>
      <c r="GZE94" s="452"/>
      <c r="GZF94" s="450"/>
      <c r="GZG94" s="452"/>
      <c r="GZH94" s="453"/>
      <c r="GZI94" s="450"/>
      <c r="GZJ94" s="450"/>
      <c r="GZK94" s="450"/>
      <c r="GZL94" s="450"/>
      <c r="GZM94" s="251"/>
      <c r="GZN94" s="451"/>
      <c r="GZO94" s="451"/>
      <c r="GZP94" s="452"/>
      <c r="GZQ94" s="451"/>
      <c r="GZR94" s="404"/>
      <c r="GZS94" s="450"/>
      <c r="GZT94" s="452"/>
      <c r="GZU94" s="452"/>
      <c r="GZV94" s="450"/>
      <c r="GZW94" s="452"/>
      <c r="GZX94" s="453"/>
      <c r="GZY94" s="450"/>
      <c r="GZZ94" s="450"/>
      <c r="HAA94" s="450"/>
      <c r="HAB94" s="450"/>
      <c r="HAC94" s="251"/>
      <c r="HAD94" s="451"/>
      <c r="HAE94" s="451"/>
      <c r="HAF94" s="452"/>
      <c r="HAG94" s="451"/>
      <c r="HAH94" s="404"/>
      <c r="HAI94" s="450"/>
      <c r="HAJ94" s="452"/>
      <c r="HAK94" s="452"/>
      <c r="HAL94" s="450"/>
      <c r="HAM94" s="452"/>
      <c r="HAN94" s="453"/>
      <c r="HAO94" s="450"/>
      <c r="HAP94" s="450"/>
      <c r="HAQ94" s="450"/>
      <c r="HAR94" s="450"/>
      <c r="HAS94" s="251"/>
      <c r="HAT94" s="451"/>
      <c r="HAU94" s="451"/>
      <c r="HAV94" s="452"/>
      <c r="HAW94" s="451"/>
      <c r="HAX94" s="404"/>
      <c r="HAY94" s="450"/>
      <c r="HAZ94" s="452"/>
      <c r="HBA94" s="452"/>
      <c r="HBB94" s="450"/>
      <c r="HBC94" s="452"/>
      <c r="HBD94" s="453"/>
      <c r="HBE94" s="450"/>
      <c r="HBF94" s="450"/>
      <c r="HBG94" s="450"/>
      <c r="HBH94" s="450"/>
      <c r="HBI94" s="251"/>
      <c r="HBJ94" s="451"/>
      <c r="HBK94" s="451"/>
      <c r="HBL94" s="452"/>
      <c r="HBM94" s="451"/>
      <c r="HBN94" s="404"/>
      <c r="HBO94" s="450"/>
      <c r="HBP94" s="452"/>
      <c r="HBQ94" s="452"/>
      <c r="HBR94" s="450"/>
      <c r="HBS94" s="452"/>
      <c r="HBT94" s="453"/>
      <c r="HBU94" s="450"/>
      <c r="HBV94" s="450"/>
      <c r="HBW94" s="450"/>
      <c r="HBX94" s="450"/>
      <c r="HBY94" s="251"/>
      <c r="HBZ94" s="451"/>
      <c r="HCA94" s="451"/>
      <c r="HCB94" s="452"/>
      <c r="HCC94" s="451"/>
      <c r="HCD94" s="404"/>
      <c r="HCE94" s="450"/>
      <c r="HCF94" s="452"/>
      <c r="HCG94" s="452"/>
      <c r="HCH94" s="450"/>
      <c r="HCI94" s="452"/>
      <c r="HCJ94" s="453"/>
      <c r="HCK94" s="450"/>
      <c r="HCL94" s="450"/>
      <c r="HCM94" s="450"/>
      <c r="HCN94" s="450"/>
      <c r="HCO94" s="251"/>
      <c r="HCP94" s="451"/>
      <c r="HCQ94" s="451"/>
      <c r="HCR94" s="452"/>
      <c r="HCS94" s="451"/>
      <c r="HCT94" s="404"/>
      <c r="HCU94" s="450"/>
      <c r="HCV94" s="452"/>
      <c r="HCW94" s="452"/>
      <c r="HCX94" s="450"/>
      <c r="HCY94" s="452"/>
      <c r="HCZ94" s="453"/>
      <c r="HDA94" s="450"/>
      <c r="HDB94" s="450"/>
      <c r="HDC94" s="450"/>
      <c r="HDD94" s="450"/>
      <c r="HDE94" s="251"/>
      <c r="HDF94" s="451"/>
      <c r="HDG94" s="451"/>
      <c r="HDH94" s="452"/>
      <c r="HDI94" s="451"/>
      <c r="HDJ94" s="404"/>
      <c r="HDK94" s="450"/>
      <c r="HDL94" s="452"/>
      <c r="HDM94" s="452"/>
      <c r="HDN94" s="450"/>
      <c r="HDO94" s="452"/>
      <c r="HDP94" s="453"/>
      <c r="HDQ94" s="450"/>
      <c r="HDR94" s="450"/>
      <c r="HDS94" s="450"/>
      <c r="HDT94" s="450"/>
      <c r="HDU94" s="251"/>
      <c r="HDV94" s="451"/>
      <c r="HDW94" s="451"/>
      <c r="HDX94" s="452"/>
      <c r="HDY94" s="451"/>
      <c r="HDZ94" s="404"/>
      <c r="HEA94" s="450"/>
      <c r="HEB94" s="452"/>
      <c r="HEC94" s="452"/>
      <c r="HED94" s="450"/>
      <c r="HEE94" s="452"/>
      <c r="HEF94" s="453"/>
      <c r="HEG94" s="450"/>
      <c r="HEH94" s="450"/>
      <c r="HEI94" s="450"/>
      <c r="HEJ94" s="450"/>
      <c r="HEK94" s="251"/>
      <c r="HEL94" s="451"/>
      <c r="HEM94" s="451"/>
      <c r="HEN94" s="452"/>
      <c r="HEO94" s="451"/>
      <c r="HEP94" s="404"/>
      <c r="HEQ94" s="450"/>
      <c r="HER94" s="452"/>
      <c r="HES94" s="452"/>
      <c r="HET94" s="450"/>
      <c r="HEU94" s="452"/>
      <c r="HEV94" s="453"/>
      <c r="HEW94" s="450"/>
      <c r="HEX94" s="450"/>
      <c r="HEY94" s="450"/>
      <c r="HEZ94" s="450"/>
      <c r="HFA94" s="251"/>
      <c r="HFB94" s="451"/>
      <c r="HFC94" s="451"/>
      <c r="HFD94" s="452"/>
      <c r="HFE94" s="451"/>
      <c r="HFF94" s="404"/>
      <c r="HFG94" s="450"/>
      <c r="HFH94" s="452"/>
      <c r="HFI94" s="452"/>
      <c r="HFJ94" s="450"/>
      <c r="HFK94" s="452"/>
      <c r="HFL94" s="453"/>
      <c r="HFM94" s="450"/>
      <c r="HFN94" s="450"/>
      <c r="HFO94" s="450"/>
      <c r="HFP94" s="450"/>
      <c r="HFQ94" s="251"/>
      <c r="HFR94" s="451"/>
      <c r="HFS94" s="451"/>
      <c r="HFT94" s="452"/>
      <c r="HFU94" s="451"/>
      <c r="HFV94" s="404"/>
      <c r="HFW94" s="450"/>
      <c r="HFX94" s="452"/>
      <c r="HFY94" s="452"/>
      <c r="HFZ94" s="450"/>
      <c r="HGA94" s="452"/>
      <c r="HGB94" s="453"/>
      <c r="HGC94" s="450"/>
      <c r="HGD94" s="450"/>
      <c r="HGE94" s="450"/>
      <c r="HGF94" s="450"/>
      <c r="HGG94" s="251"/>
      <c r="HGH94" s="451"/>
      <c r="HGI94" s="451"/>
      <c r="HGJ94" s="452"/>
      <c r="HGK94" s="451"/>
      <c r="HGL94" s="404"/>
      <c r="HGM94" s="450"/>
      <c r="HGN94" s="452"/>
      <c r="HGO94" s="452"/>
      <c r="HGP94" s="450"/>
      <c r="HGQ94" s="452"/>
      <c r="HGR94" s="453"/>
      <c r="HGS94" s="450"/>
      <c r="HGT94" s="450"/>
      <c r="HGU94" s="450"/>
      <c r="HGV94" s="450"/>
      <c r="HGW94" s="251"/>
      <c r="HGX94" s="451"/>
      <c r="HGY94" s="451"/>
      <c r="HGZ94" s="452"/>
      <c r="HHA94" s="451"/>
      <c r="HHB94" s="404"/>
      <c r="HHC94" s="450"/>
      <c r="HHD94" s="452"/>
      <c r="HHE94" s="452"/>
      <c r="HHF94" s="450"/>
      <c r="HHG94" s="452"/>
      <c r="HHH94" s="453"/>
      <c r="HHI94" s="450"/>
      <c r="HHJ94" s="450"/>
      <c r="HHK94" s="450"/>
      <c r="HHL94" s="450"/>
      <c r="HHM94" s="251"/>
      <c r="HHN94" s="451"/>
      <c r="HHO94" s="451"/>
      <c r="HHP94" s="452"/>
      <c r="HHQ94" s="451"/>
      <c r="HHR94" s="404"/>
      <c r="HHS94" s="450"/>
      <c r="HHT94" s="452"/>
      <c r="HHU94" s="452"/>
      <c r="HHV94" s="450"/>
      <c r="HHW94" s="452"/>
      <c r="HHX94" s="453"/>
      <c r="HHY94" s="450"/>
      <c r="HHZ94" s="450"/>
      <c r="HIA94" s="450"/>
      <c r="HIB94" s="450"/>
      <c r="HIC94" s="251"/>
      <c r="HID94" s="451"/>
      <c r="HIE94" s="451"/>
      <c r="HIF94" s="452"/>
      <c r="HIG94" s="451"/>
      <c r="HIH94" s="404"/>
      <c r="HII94" s="450"/>
      <c r="HIJ94" s="452"/>
      <c r="HIK94" s="452"/>
      <c r="HIL94" s="450"/>
      <c r="HIM94" s="452"/>
      <c r="HIN94" s="453"/>
      <c r="HIO94" s="450"/>
      <c r="HIP94" s="450"/>
      <c r="HIQ94" s="450"/>
      <c r="HIR94" s="450"/>
      <c r="HIS94" s="251"/>
      <c r="HIT94" s="451"/>
      <c r="HIU94" s="451"/>
      <c r="HIV94" s="452"/>
      <c r="HIW94" s="451"/>
      <c r="HIX94" s="404"/>
      <c r="HIY94" s="450"/>
      <c r="HIZ94" s="452"/>
      <c r="HJA94" s="452"/>
      <c r="HJB94" s="450"/>
      <c r="HJC94" s="452"/>
      <c r="HJD94" s="453"/>
      <c r="HJE94" s="450"/>
      <c r="HJF94" s="450"/>
      <c r="HJG94" s="450"/>
      <c r="HJH94" s="450"/>
      <c r="HJI94" s="251"/>
      <c r="HJJ94" s="451"/>
      <c r="HJK94" s="451"/>
      <c r="HJL94" s="452"/>
      <c r="HJM94" s="451"/>
      <c r="HJN94" s="404"/>
      <c r="HJO94" s="450"/>
      <c r="HJP94" s="452"/>
      <c r="HJQ94" s="452"/>
      <c r="HJR94" s="450"/>
      <c r="HJS94" s="452"/>
      <c r="HJT94" s="453"/>
      <c r="HJU94" s="450"/>
      <c r="HJV94" s="450"/>
      <c r="HJW94" s="450"/>
      <c r="HJX94" s="450"/>
      <c r="HJY94" s="251"/>
      <c r="HJZ94" s="451"/>
      <c r="HKA94" s="451"/>
      <c r="HKB94" s="452"/>
      <c r="HKC94" s="451"/>
      <c r="HKD94" s="404"/>
      <c r="HKE94" s="450"/>
      <c r="HKF94" s="452"/>
      <c r="HKG94" s="452"/>
      <c r="HKH94" s="450"/>
      <c r="HKI94" s="452"/>
      <c r="HKJ94" s="453"/>
      <c r="HKK94" s="450"/>
      <c r="HKL94" s="450"/>
      <c r="HKM94" s="450"/>
      <c r="HKN94" s="450"/>
      <c r="HKO94" s="251"/>
      <c r="HKP94" s="451"/>
      <c r="HKQ94" s="451"/>
      <c r="HKR94" s="452"/>
      <c r="HKS94" s="451"/>
      <c r="HKT94" s="404"/>
      <c r="HKU94" s="450"/>
      <c r="HKV94" s="452"/>
      <c r="HKW94" s="452"/>
      <c r="HKX94" s="450"/>
      <c r="HKY94" s="452"/>
      <c r="HKZ94" s="453"/>
      <c r="HLA94" s="450"/>
      <c r="HLB94" s="450"/>
      <c r="HLC94" s="450"/>
      <c r="HLD94" s="450"/>
      <c r="HLE94" s="251"/>
      <c r="HLF94" s="451"/>
      <c r="HLG94" s="451"/>
      <c r="HLH94" s="452"/>
      <c r="HLI94" s="451"/>
      <c r="HLJ94" s="404"/>
      <c r="HLK94" s="450"/>
      <c r="HLL94" s="452"/>
      <c r="HLM94" s="452"/>
      <c r="HLN94" s="450"/>
      <c r="HLO94" s="452"/>
      <c r="HLP94" s="453"/>
      <c r="HLQ94" s="450"/>
      <c r="HLR94" s="450"/>
      <c r="HLS94" s="450"/>
      <c r="HLT94" s="450"/>
      <c r="HLU94" s="251"/>
      <c r="HLV94" s="451"/>
      <c r="HLW94" s="451"/>
      <c r="HLX94" s="452"/>
      <c r="HLY94" s="451"/>
      <c r="HLZ94" s="404"/>
      <c r="HMA94" s="450"/>
      <c r="HMB94" s="452"/>
      <c r="HMC94" s="452"/>
      <c r="HMD94" s="450"/>
      <c r="HME94" s="452"/>
      <c r="HMF94" s="453"/>
      <c r="HMG94" s="450"/>
      <c r="HMH94" s="450"/>
      <c r="HMI94" s="450"/>
      <c r="HMJ94" s="450"/>
      <c r="HMK94" s="251"/>
      <c r="HML94" s="451"/>
      <c r="HMM94" s="451"/>
      <c r="HMN94" s="452"/>
      <c r="HMO94" s="451"/>
      <c r="HMP94" s="404"/>
      <c r="HMQ94" s="450"/>
      <c r="HMR94" s="452"/>
      <c r="HMS94" s="452"/>
      <c r="HMT94" s="450"/>
      <c r="HMU94" s="452"/>
      <c r="HMV94" s="453"/>
      <c r="HMW94" s="450"/>
      <c r="HMX94" s="450"/>
      <c r="HMY94" s="450"/>
      <c r="HMZ94" s="450"/>
      <c r="HNA94" s="251"/>
      <c r="HNB94" s="451"/>
      <c r="HNC94" s="451"/>
      <c r="HND94" s="452"/>
      <c r="HNE94" s="451"/>
      <c r="HNF94" s="404"/>
      <c r="HNG94" s="450"/>
      <c r="HNH94" s="452"/>
      <c r="HNI94" s="452"/>
      <c r="HNJ94" s="450"/>
      <c r="HNK94" s="452"/>
      <c r="HNL94" s="453"/>
      <c r="HNM94" s="450"/>
      <c r="HNN94" s="450"/>
      <c r="HNO94" s="450"/>
      <c r="HNP94" s="450"/>
      <c r="HNQ94" s="251"/>
      <c r="HNR94" s="451"/>
      <c r="HNS94" s="451"/>
      <c r="HNT94" s="452"/>
      <c r="HNU94" s="451"/>
      <c r="HNV94" s="404"/>
      <c r="HNW94" s="450"/>
      <c r="HNX94" s="452"/>
      <c r="HNY94" s="452"/>
      <c r="HNZ94" s="450"/>
      <c r="HOA94" s="452"/>
      <c r="HOB94" s="453"/>
      <c r="HOC94" s="450"/>
      <c r="HOD94" s="450"/>
      <c r="HOE94" s="450"/>
      <c r="HOF94" s="450"/>
      <c r="HOG94" s="251"/>
      <c r="HOH94" s="451"/>
      <c r="HOI94" s="451"/>
      <c r="HOJ94" s="452"/>
      <c r="HOK94" s="451"/>
      <c r="HOL94" s="404"/>
      <c r="HOM94" s="450"/>
      <c r="HON94" s="452"/>
      <c r="HOO94" s="452"/>
      <c r="HOP94" s="450"/>
      <c r="HOQ94" s="452"/>
      <c r="HOR94" s="453"/>
      <c r="HOS94" s="450"/>
      <c r="HOT94" s="450"/>
      <c r="HOU94" s="450"/>
      <c r="HOV94" s="450"/>
      <c r="HOW94" s="251"/>
      <c r="HOX94" s="451"/>
      <c r="HOY94" s="451"/>
      <c r="HOZ94" s="452"/>
      <c r="HPA94" s="451"/>
      <c r="HPB94" s="404"/>
      <c r="HPC94" s="450"/>
      <c r="HPD94" s="452"/>
      <c r="HPE94" s="452"/>
      <c r="HPF94" s="450"/>
      <c r="HPG94" s="452"/>
      <c r="HPH94" s="453"/>
      <c r="HPI94" s="450"/>
      <c r="HPJ94" s="450"/>
      <c r="HPK94" s="450"/>
      <c r="HPL94" s="450"/>
      <c r="HPM94" s="251"/>
      <c r="HPN94" s="451"/>
      <c r="HPO94" s="451"/>
      <c r="HPP94" s="452"/>
      <c r="HPQ94" s="451"/>
      <c r="HPR94" s="404"/>
      <c r="HPS94" s="450"/>
      <c r="HPT94" s="452"/>
      <c r="HPU94" s="452"/>
      <c r="HPV94" s="450"/>
      <c r="HPW94" s="452"/>
      <c r="HPX94" s="453"/>
      <c r="HPY94" s="450"/>
      <c r="HPZ94" s="450"/>
      <c r="HQA94" s="450"/>
      <c r="HQB94" s="450"/>
      <c r="HQC94" s="251"/>
      <c r="HQD94" s="451"/>
      <c r="HQE94" s="451"/>
      <c r="HQF94" s="452"/>
      <c r="HQG94" s="451"/>
      <c r="HQH94" s="404"/>
      <c r="HQI94" s="450"/>
      <c r="HQJ94" s="452"/>
      <c r="HQK94" s="452"/>
      <c r="HQL94" s="450"/>
      <c r="HQM94" s="452"/>
      <c r="HQN94" s="453"/>
      <c r="HQO94" s="450"/>
      <c r="HQP94" s="450"/>
      <c r="HQQ94" s="450"/>
      <c r="HQR94" s="450"/>
      <c r="HQS94" s="251"/>
      <c r="HQT94" s="451"/>
      <c r="HQU94" s="451"/>
      <c r="HQV94" s="452"/>
      <c r="HQW94" s="451"/>
      <c r="HQX94" s="404"/>
      <c r="HQY94" s="450"/>
      <c r="HQZ94" s="452"/>
      <c r="HRA94" s="452"/>
      <c r="HRB94" s="450"/>
      <c r="HRC94" s="452"/>
      <c r="HRD94" s="453"/>
      <c r="HRE94" s="450"/>
      <c r="HRF94" s="450"/>
      <c r="HRG94" s="450"/>
      <c r="HRH94" s="450"/>
      <c r="HRI94" s="251"/>
      <c r="HRJ94" s="451"/>
      <c r="HRK94" s="451"/>
      <c r="HRL94" s="452"/>
      <c r="HRM94" s="451"/>
      <c r="HRN94" s="404"/>
      <c r="HRO94" s="450"/>
      <c r="HRP94" s="452"/>
      <c r="HRQ94" s="452"/>
      <c r="HRR94" s="450"/>
      <c r="HRS94" s="452"/>
      <c r="HRT94" s="453"/>
      <c r="HRU94" s="450"/>
      <c r="HRV94" s="450"/>
      <c r="HRW94" s="450"/>
      <c r="HRX94" s="450"/>
      <c r="HRY94" s="251"/>
      <c r="HRZ94" s="451"/>
      <c r="HSA94" s="451"/>
      <c r="HSB94" s="452"/>
      <c r="HSC94" s="451"/>
      <c r="HSD94" s="404"/>
      <c r="HSE94" s="450"/>
      <c r="HSF94" s="452"/>
      <c r="HSG94" s="452"/>
      <c r="HSH94" s="450"/>
      <c r="HSI94" s="452"/>
      <c r="HSJ94" s="453"/>
      <c r="HSK94" s="450"/>
      <c r="HSL94" s="450"/>
      <c r="HSM94" s="450"/>
      <c r="HSN94" s="450"/>
      <c r="HSO94" s="251"/>
      <c r="HSP94" s="451"/>
      <c r="HSQ94" s="451"/>
      <c r="HSR94" s="452"/>
      <c r="HSS94" s="451"/>
      <c r="HST94" s="404"/>
      <c r="HSU94" s="450"/>
      <c r="HSV94" s="452"/>
      <c r="HSW94" s="452"/>
      <c r="HSX94" s="450"/>
      <c r="HSY94" s="452"/>
      <c r="HSZ94" s="453"/>
      <c r="HTA94" s="450"/>
      <c r="HTB94" s="450"/>
      <c r="HTC94" s="450"/>
      <c r="HTD94" s="450"/>
      <c r="HTE94" s="251"/>
      <c r="HTF94" s="451"/>
      <c r="HTG94" s="451"/>
      <c r="HTH94" s="452"/>
      <c r="HTI94" s="451"/>
      <c r="HTJ94" s="404"/>
      <c r="HTK94" s="450"/>
      <c r="HTL94" s="452"/>
      <c r="HTM94" s="452"/>
      <c r="HTN94" s="450"/>
      <c r="HTO94" s="452"/>
      <c r="HTP94" s="453"/>
      <c r="HTQ94" s="450"/>
      <c r="HTR94" s="450"/>
      <c r="HTS94" s="450"/>
      <c r="HTT94" s="450"/>
      <c r="HTU94" s="251"/>
      <c r="HTV94" s="451"/>
      <c r="HTW94" s="451"/>
      <c r="HTX94" s="452"/>
      <c r="HTY94" s="451"/>
      <c r="HTZ94" s="404"/>
      <c r="HUA94" s="450"/>
      <c r="HUB94" s="452"/>
      <c r="HUC94" s="452"/>
      <c r="HUD94" s="450"/>
      <c r="HUE94" s="452"/>
      <c r="HUF94" s="453"/>
      <c r="HUG94" s="450"/>
      <c r="HUH94" s="450"/>
      <c r="HUI94" s="450"/>
      <c r="HUJ94" s="450"/>
      <c r="HUK94" s="251"/>
      <c r="HUL94" s="451"/>
      <c r="HUM94" s="451"/>
      <c r="HUN94" s="452"/>
      <c r="HUO94" s="451"/>
      <c r="HUP94" s="404"/>
      <c r="HUQ94" s="450"/>
      <c r="HUR94" s="452"/>
      <c r="HUS94" s="452"/>
      <c r="HUT94" s="450"/>
      <c r="HUU94" s="452"/>
      <c r="HUV94" s="453"/>
      <c r="HUW94" s="450"/>
      <c r="HUX94" s="450"/>
      <c r="HUY94" s="450"/>
      <c r="HUZ94" s="450"/>
      <c r="HVA94" s="251"/>
      <c r="HVB94" s="451"/>
      <c r="HVC94" s="451"/>
      <c r="HVD94" s="452"/>
      <c r="HVE94" s="451"/>
      <c r="HVF94" s="404"/>
      <c r="HVG94" s="450"/>
      <c r="HVH94" s="452"/>
      <c r="HVI94" s="452"/>
      <c r="HVJ94" s="450"/>
      <c r="HVK94" s="452"/>
      <c r="HVL94" s="453"/>
      <c r="HVM94" s="450"/>
      <c r="HVN94" s="450"/>
      <c r="HVO94" s="450"/>
      <c r="HVP94" s="450"/>
      <c r="HVQ94" s="251"/>
      <c r="HVR94" s="451"/>
      <c r="HVS94" s="451"/>
      <c r="HVT94" s="452"/>
      <c r="HVU94" s="451"/>
      <c r="HVV94" s="404"/>
      <c r="HVW94" s="450"/>
      <c r="HVX94" s="452"/>
      <c r="HVY94" s="452"/>
      <c r="HVZ94" s="450"/>
      <c r="HWA94" s="452"/>
      <c r="HWB94" s="453"/>
      <c r="HWC94" s="450"/>
      <c r="HWD94" s="450"/>
      <c r="HWE94" s="450"/>
      <c r="HWF94" s="450"/>
      <c r="HWG94" s="251"/>
      <c r="HWH94" s="451"/>
      <c r="HWI94" s="451"/>
      <c r="HWJ94" s="452"/>
      <c r="HWK94" s="451"/>
      <c r="HWL94" s="404"/>
      <c r="HWM94" s="450"/>
      <c r="HWN94" s="452"/>
      <c r="HWO94" s="452"/>
      <c r="HWP94" s="450"/>
      <c r="HWQ94" s="452"/>
      <c r="HWR94" s="453"/>
      <c r="HWS94" s="450"/>
      <c r="HWT94" s="450"/>
      <c r="HWU94" s="450"/>
      <c r="HWV94" s="450"/>
      <c r="HWW94" s="251"/>
      <c r="HWX94" s="451"/>
      <c r="HWY94" s="451"/>
      <c r="HWZ94" s="452"/>
      <c r="HXA94" s="451"/>
      <c r="HXB94" s="404"/>
      <c r="HXC94" s="450"/>
      <c r="HXD94" s="452"/>
      <c r="HXE94" s="452"/>
      <c r="HXF94" s="450"/>
      <c r="HXG94" s="452"/>
      <c r="HXH94" s="453"/>
      <c r="HXI94" s="450"/>
      <c r="HXJ94" s="450"/>
      <c r="HXK94" s="450"/>
      <c r="HXL94" s="450"/>
      <c r="HXM94" s="251"/>
      <c r="HXN94" s="451"/>
      <c r="HXO94" s="451"/>
      <c r="HXP94" s="452"/>
      <c r="HXQ94" s="451"/>
      <c r="HXR94" s="404"/>
      <c r="HXS94" s="450"/>
      <c r="HXT94" s="452"/>
      <c r="HXU94" s="452"/>
      <c r="HXV94" s="450"/>
      <c r="HXW94" s="452"/>
      <c r="HXX94" s="453"/>
      <c r="HXY94" s="450"/>
      <c r="HXZ94" s="450"/>
      <c r="HYA94" s="450"/>
      <c r="HYB94" s="450"/>
      <c r="HYC94" s="251"/>
      <c r="HYD94" s="451"/>
      <c r="HYE94" s="451"/>
      <c r="HYF94" s="452"/>
      <c r="HYG94" s="451"/>
      <c r="HYH94" s="404"/>
      <c r="HYI94" s="450"/>
      <c r="HYJ94" s="452"/>
      <c r="HYK94" s="452"/>
      <c r="HYL94" s="450"/>
      <c r="HYM94" s="452"/>
      <c r="HYN94" s="453"/>
      <c r="HYO94" s="450"/>
      <c r="HYP94" s="450"/>
      <c r="HYQ94" s="450"/>
      <c r="HYR94" s="450"/>
      <c r="HYS94" s="251"/>
      <c r="HYT94" s="451"/>
      <c r="HYU94" s="451"/>
      <c r="HYV94" s="452"/>
      <c r="HYW94" s="451"/>
      <c r="HYX94" s="404"/>
      <c r="HYY94" s="450"/>
      <c r="HYZ94" s="452"/>
      <c r="HZA94" s="452"/>
      <c r="HZB94" s="450"/>
      <c r="HZC94" s="452"/>
      <c r="HZD94" s="453"/>
      <c r="HZE94" s="450"/>
      <c r="HZF94" s="450"/>
      <c r="HZG94" s="450"/>
      <c r="HZH94" s="450"/>
      <c r="HZI94" s="251"/>
      <c r="HZJ94" s="451"/>
      <c r="HZK94" s="451"/>
      <c r="HZL94" s="452"/>
      <c r="HZM94" s="451"/>
      <c r="HZN94" s="404"/>
      <c r="HZO94" s="450"/>
      <c r="HZP94" s="452"/>
      <c r="HZQ94" s="452"/>
      <c r="HZR94" s="450"/>
      <c r="HZS94" s="452"/>
      <c r="HZT94" s="453"/>
      <c r="HZU94" s="450"/>
      <c r="HZV94" s="450"/>
      <c r="HZW94" s="450"/>
      <c r="HZX94" s="450"/>
      <c r="HZY94" s="251"/>
      <c r="HZZ94" s="451"/>
      <c r="IAA94" s="451"/>
      <c r="IAB94" s="452"/>
      <c r="IAC94" s="451"/>
      <c r="IAD94" s="404"/>
      <c r="IAE94" s="450"/>
      <c r="IAF94" s="452"/>
      <c r="IAG94" s="452"/>
      <c r="IAH94" s="450"/>
      <c r="IAI94" s="452"/>
      <c r="IAJ94" s="453"/>
      <c r="IAK94" s="450"/>
      <c r="IAL94" s="450"/>
      <c r="IAM94" s="450"/>
      <c r="IAN94" s="450"/>
      <c r="IAO94" s="251"/>
      <c r="IAP94" s="451"/>
      <c r="IAQ94" s="451"/>
      <c r="IAR94" s="452"/>
      <c r="IAS94" s="451"/>
      <c r="IAT94" s="404"/>
      <c r="IAU94" s="450"/>
      <c r="IAV94" s="452"/>
      <c r="IAW94" s="452"/>
      <c r="IAX94" s="450"/>
      <c r="IAY94" s="452"/>
      <c r="IAZ94" s="453"/>
      <c r="IBA94" s="450"/>
      <c r="IBB94" s="450"/>
      <c r="IBC94" s="450"/>
      <c r="IBD94" s="450"/>
      <c r="IBE94" s="251"/>
      <c r="IBF94" s="451"/>
      <c r="IBG94" s="451"/>
      <c r="IBH94" s="452"/>
      <c r="IBI94" s="451"/>
      <c r="IBJ94" s="404"/>
      <c r="IBK94" s="450"/>
      <c r="IBL94" s="452"/>
      <c r="IBM94" s="452"/>
      <c r="IBN94" s="450"/>
      <c r="IBO94" s="452"/>
      <c r="IBP94" s="453"/>
      <c r="IBQ94" s="450"/>
      <c r="IBR94" s="450"/>
      <c r="IBS94" s="450"/>
      <c r="IBT94" s="450"/>
      <c r="IBU94" s="251"/>
      <c r="IBV94" s="451"/>
      <c r="IBW94" s="451"/>
      <c r="IBX94" s="452"/>
      <c r="IBY94" s="451"/>
      <c r="IBZ94" s="404"/>
      <c r="ICA94" s="450"/>
      <c r="ICB94" s="452"/>
      <c r="ICC94" s="452"/>
      <c r="ICD94" s="450"/>
      <c r="ICE94" s="452"/>
      <c r="ICF94" s="453"/>
      <c r="ICG94" s="450"/>
      <c r="ICH94" s="450"/>
      <c r="ICI94" s="450"/>
      <c r="ICJ94" s="450"/>
      <c r="ICK94" s="251"/>
      <c r="ICL94" s="451"/>
      <c r="ICM94" s="451"/>
      <c r="ICN94" s="452"/>
      <c r="ICO94" s="451"/>
      <c r="ICP94" s="404"/>
      <c r="ICQ94" s="450"/>
      <c r="ICR94" s="452"/>
      <c r="ICS94" s="452"/>
      <c r="ICT94" s="450"/>
      <c r="ICU94" s="452"/>
      <c r="ICV94" s="453"/>
      <c r="ICW94" s="450"/>
      <c r="ICX94" s="450"/>
      <c r="ICY94" s="450"/>
      <c r="ICZ94" s="450"/>
      <c r="IDA94" s="251"/>
      <c r="IDB94" s="451"/>
      <c r="IDC94" s="451"/>
      <c r="IDD94" s="452"/>
      <c r="IDE94" s="451"/>
      <c r="IDF94" s="404"/>
      <c r="IDG94" s="450"/>
      <c r="IDH94" s="452"/>
      <c r="IDI94" s="452"/>
      <c r="IDJ94" s="450"/>
      <c r="IDK94" s="452"/>
      <c r="IDL94" s="453"/>
      <c r="IDM94" s="450"/>
      <c r="IDN94" s="450"/>
      <c r="IDO94" s="450"/>
      <c r="IDP94" s="450"/>
      <c r="IDQ94" s="251"/>
      <c r="IDR94" s="451"/>
      <c r="IDS94" s="451"/>
      <c r="IDT94" s="452"/>
      <c r="IDU94" s="451"/>
      <c r="IDV94" s="404"/>
      <c r="IDW94" s="450"/>
      <c r="IDX94" s="452"/>
      <c r="IDY94" s="452"/>
      <c r="IDZ94" s="450"/>
      <c r="IEA94" s="452"/>
      <c r="IEB94" s="453"/>
      <c r="IEC94" s="450"/>
      <c r="IED94" s="450"/>
      <c r="IEE94" s="450"/>
      <c r="IEF94" s="450"/>
      <c r="IEG94" s="251"/>
      <c r="IEH94" s="451"/>
      <c r="IEI94" s="451"/>
      <c r="IEJ94" s="452"/>
      <c r="IEK94" s="451"/>
      <c r="IEL94" s="404"/>
      <c r="IEM94" s="450"/>
      <c r="IEN94" s="452"/>
      <c r="IEO94" s="452"/>
      <c r="IEP94" s="450"/>
      <c r="IEQ94" s="452"/>
      <c r="IER94" s="453"/>
      <c r="IES94" s="450"/>
      <c r="IET94" s="450"/>
      <c r="IEU94" s="450"/>
      <c r="IEV94" s="450"/>
      <c r="IEW94" s="251"/>
      <c r="IEX94" s="451"/>
      <c r="IEY94" s="451"/>
      <c r="IEZ94" s="452"/>
      <c r="IFA94" s="451"/>
      <c r="IFB94" s="404"/>
      <c r="IFC94" s="450"/>
      <c r="IFD94" s="452"/>
      <c r="IFE94" s="452"/>
      <c r="IFF94" s="450"/>
      <c r="IFG94" s="452"/>
      <c r="IFH94" s="453"/>
      <c r="IFI94" s="450"/>
      <c r="IFJ94" s="450"/>
      <c r="IFK94" s="450"/>
      <c r="IFL94" s="450"/>
      <c r="IFM94" s="251"/>
      <c r="IFN94" s="451"/>
      <c r="IFO94" s="451"/>
      <c r="IFP94" s="452"/>
      <c r="IFQ94" s="451"/>
      <c r="IFR94" s="404"/>
      <c r="IFS94" s="450"/>
      <c r="IFT94" s="452"/>
      <c r="IFU94" s="452"/>
      <c r="IFV94" s="450"/>
      <c r="IFW94" s="452"/>
      <c r="IFX94" s="453"/>
      <c r="IFY94" s="450"/>
      <c r="IFZ94" s="450"/>
      <c r="IGA94" s="450"/>
      <c r="IGB94" s="450"/>
      <c r="IGC94" s="251"/>
      <c r="IGD94" s="451"/>
      <c r="IGE94" s="451"/>
      <c r="IGF94" s="452"/>
      <c r="IGG94" s="451"/>
      <c r="IGH94" s="404"/>
      <c r="IGI94" s="450"/>
      <c r="IGJ94" s="452"/>
      <c r="IGK94" s="452"/>
      <c r="IGL94" s="450"/>
      <c r="IGM94" s="452"/>
      <c r="IGN94" s="453"/>
      <c r="IGO94" s="450"/>
      <c r="IGP94" s="450"/>
      <c r="IGQ94" s="450"/>
      <c r="IGR94" s="450"/>
      <c r="IGS94" s="251"/>
      <c r="IGT94" s="451"/>
      <c r="IGU94" s="451"/>
      <c r="IGV94" s="452"/>
      <c r="IGW94" s="451"/>
      <c r="IGX94" s="404"/>
      <c r="IGY94" s="450"/>
      <c r="IGZ94" s="452"/>
      <c r="IHA94" s="452"/>
      <c r="IHB94" s="450"/>
      <c r="IHC94" s="452"/>
      <c r="IHD94" s="453"/>
      <c r="IHE94" s="450"/>
      <c r="IHF94" s="450"/>
      <c r="IHG94" s="450"/>
      <c r="IHH94" s="450"/>
      <c r="IHI94" s="251"/>
      <c r="IHJ94" s="451"/>
      <c r="IHK94" s="451"/>
      <c r="IHL94" s="452"/>
      <c r="IHM94" s="451"/>
      <c r="IHN94" s="404"/>
      <c r="IHO94" s="450"/>
      <c r="IHP94" s="452"/>
      <c r="IHQ94" s="452"/>
      <c r="IHR94" s="450"/>
      <c r="IHS94" s="452"/>
      <c r="IHT94" s="453"/>
      <c r="IHU94" s="450"/>
      <c r="IHV94" s="450"/>
      <c r="IHW94" s="450"/>
      <c r="IHX94" s="450"/>
      <c r="IHY94" s="251"/>
      <c r="IHZ94" s="451"/>
      <c r="IIA94" s="451"/>
      <c r="IIB94" s="452"/>
      <c r="IIC94" s="451"/>
      <c r="IID94" s="404"/>
      <c r="IIE94" s="450"/>
      <c r="IIF94" s="452"/>
      <c r="IIG94" s="452"/>
      <c r="IIH94" s="450"/>
      <c r="III94" s="452"/>
      <c r="IIJ94" s="453"/>
      <c r="IIK94" s="450"/>
      <c r="IIL94" s="450"/>
      <c r="IIM94" s="450"/>
      <c r="IIN94" s="450"/>
      <c r="IIO94" s="251"/>
      <c r="IIP94" s="451"/>
      <c r="IIQ94" s="451"/>
      <c r="IIR94" s="452"/>
      <c r="IIS94" s="451"/>
      <c r="IIT94" s="404"/>
      <c r="IIU94" s="450"/>
      <c r="IIV94" s="452"/>
      <c r="IIW94" s="452"/>
      <c r="IIX94" s="450"/>
      <c r="IIY94" s="452"/>
      <c r="IIZ94" s="453"/>
      <c r="IJA94" s="450"/>
      <c r="IJB94" s="450"/>
      <c r="IJC94" s="450"/>
      <c r="IJD94" s="450"/>
      <c r="IJE94" s="251"/>
      <c r="IJF94" s="451"/>
      <c r="IJG94" s="451"/>
      <c r="IJH94" s="452"/>
      <c r="IJI94" s="451"/>
      <c r="IJJ94" s="404"/>
      <c r="IJK94" s="450"/>
      <c r="IJL94" s="452"/>
      <c r="IJM94" s="452"/>
      <c r="IJN94" s="450"/>
      <c r="IJO94" s="452"/>
      <c r="IJP94" s="453"/>
      <c r="IJQ94" s="450"/>
      <c r="IJR94" s="450"/>
      <c r="IJS94" s="450"/>
      <c r="IJT94" s="450"/>
      <c r="IJU94" s="251"/>
      <c r="IJV94" s="451"/>
      <c r="IJW94" s="451"/>
      <c r="IJX94" s="452"/>
      <c r="IJY94" s="451"/>
      <c r="IJZ94" s="404"/>
      <c r="IKA94" s="450"/>
      <c r="IKB94" s="452"/>
      <c r="IKC94" s="452"/>
      <c r="IKD94" s="450"/>
      <c r="IKE94" s="452"/>
      <c r="IKF94" s="453"/>
      <c r="IKG94" s="450"/>
      <c r="IKH94" s="450"/>
      <c r="IKI94" s="450"/>
      <c r="IKJ94" s="450"/>
      <c r="IKK94" s="251"/>
      <c r="IKL94" s="451"/>
      <c r="IKM94" s="451"/>
      <c r="IKN94" s="452"/>
      <c r="IKO94" s="451"/>
      <c r="IKP94" s="404"/>
      <c r="IKQ94" s="450"/>
      <c r="IKR94" s="452"/>
      <c r="IKS94" s="452"/>
      <c r="IKT94" s="450"/>
      <c r="IKU94" s="452"/>
      <c r="IKV94" s="453"/>
      <c r="IKW94" s="450"/>
      <c r="IKX94" s="450"/>
      <c r="IKY94" s="450"/>
      <c r="IKZ94" s="450"/>
      <c r="ILA94" s="251"/>
      <c r="ILB94" s="451"/>
      <c r="ILC94" s="451"/>
      <c r="ILD94" s="452"/>
      <c r="ILE94" s="451"/>
      <c r="ILF94" s="404"/>
      <c r="ILG94" s="450"/>
      <c r="ILH94" s="452"/>
      <c r="ILI94" s="452"/>
      <c r="ILJ94" s="450"/>
      <c r="ILK94" s="452"/>
      <c r="ILL94" s="453"/>
      <c r="ILM94" s="450"/>
      <c r="ILN94" s="450"/>
      <c r="ILO94" s="450"/>
      <c r="ILP94" s="450"/>
      <c r="ILQ94" s="251"/>
      <c r="ILR94" s="451"/>
      <c r="ILS94" s="451"/>
      <c r="ILT94" s="452"/>
      <c r="ILU94" s="451"/>
      <c r="ILV94" s="404"/>
      <c r="ILW94" s="450"/>
      <c r="ILX94" s="452"/>
      <c r="ILY94" s="452"/>
      <c r="ILZ94" s="450"/>
      <c r="IMA94" s="452"/>
      <c r="IMB94" s="453"/>
      <c r="IMC94" s="450"/>
      <c r="IMD94" s="450"/>
      <c r="IME94" s="450"/>
      <c r="IMF94" s="450"/>
      <c r="IMG94" s="251"/>
      <c r="IMH94" s="451"/>
      <c r="IMI94" s="451"/>
      <c r="IMJ94" s="452"/>
      <c r="IMK94" s="451"/>
      <c r="IML94" s="404"/>
      <c r="IMM94" s="450"/>
      <c r="IMN94" s="452"/>
      <c r="IMO94" s="452"/>
      <c r="IMP94" s="450"/>
      <c r="IMQ94" s="452"/>
      <c r="IMR94" s="453"/>
      <c r="IMS94" s="450"/>
      <c r="IMT94" s="450"/>
      <c r="IMU94" s="450"/>
      <c r="IMV94" s="450"/>
      <c r="IMW94" s="251"/>
      <c r="IMX94" s="451"/>
      <c r="IMY94" s="451"/>
      <c r="IMZ94" s="452"/>
      <c r="INA94" s="451"/>
      <c r="INB94" s="404"/>
      <c r="INC94" s="450"/>
      <c r="IND94" s="452"/>
      <c r="INE94" s="452"/>
      <c r="INF94" s="450"/>
      <c r="ING94" s="452"/>
      <c r="INH94" s="453"/>
      <c r="INI94" s="450"/>
      <c r="INJ94" s="450"/>
      <c r="INK94" s="450"/>
      <c r="INL94" s="450"/>
      <c r="INM94" s="251"/>
      <c r="INN94" s="451"/>
      <c r="INO94" s="451"/>
      <c r="INP94" s="452"/>
      <c r="INQ94" s="451"/>
      <c r="INR94" s="404"/>
      <c r="INS94" s="450"/>
      <c r="INT94" s="452"/>
      <c r="INU94" s="452"/>
      <c r="INV94" s="450"/>
      <c r="INW94" s="452"/>
      <c r="INX94" s="453"/>
      <c r="INY94" s="450"/>
      <c r="INZ94" s="450"/>
      <c r="IOA94" s="450"/>
      <c r="IOB94" s="450"/>
      <c r="IOC94" s="251"/>
      <c r="IOD94" s="451"/>
      <c r="IOE94" s="451"/>
      <c r="IOF94" s="452"/>
      <c r="IOG94" s="451"/>
      <c r="IOH94" s="404"/>
      <c r="IOI94" s="450"/>
      <c r="IOJ94" s="452"/>
      <c r="IOK94" s="452"/>
      <c r="IOL94" s="450"/>
      <c r="IOM94" s="452"/>
      <c r="ION94" s="453"/>
      <c r="IOO94" s="450"/>
      <c r="IOP94" s="450"/>
      <c r="IOQ94" s="450"/>
      <c r="IOR94" s="450"/>
      <c r="IOS94" s="251"/>
      <c r="IOT94" s="451"/>
      <c r="IOU94" s="451"/>
      <c r="IOV94" s="452"/>
      <c r="IOW94" s="451"/>
      <c r="IOX94" s="404"/>
      <c r="IOY94" s="450"/>
      <c r="IOZ94" s="452"/>
      <c r="IPA94" s="452"/>
      <c r="IPB94" s="450"/>
      <c r="IPC94" s="452"/>
      <c r="IPD94" s="453"/>
      <c r="IPE94" s="450"/>
      <c r="IPF94" s="450"/>
      <c r="IPG94" s="450"/>
      <c r="IPH94" s="450"/>
      <c r="IPI94" s="251"/>
      <c r="IPJ94" s="451"/>
      <c r="IPK94" s="451"/>
      <c r="IPL94" s="452"/>
      <c r="IPM94" s="451"/>
      <c r="IPN94" s="404"/>
      <c r="IPO94" s="450"/>
      <c r="IPP94" s="452"/>
      <c r="IPQ94" s="452"/>
      <c r="IPR94" s="450"/>
      <c r="IPS94" s="452"/>
      <c r="IPT94" s="453"/>
      <c r="IPU94" s="450"/>
      <c r="IPV94" s="450"/>
      <c r="IPW94" s="450"/>
      <c r="IPX94" s="450"/>
      <c r="IPY94" s="251"/>
      <c r="IPZ94" s="451"/>
      <c r="IQA94" s="451"/>
      <c r="IQB94" s="452"/>
      <c r="IQC94" s="451"/>
      <c r="IQD94" s="404"/>
      <c r="IQE94" s="450"/>
      <c r="IQF94" s="452"/>
      <c r="IQG94" s="452"/>
      <c r="IQH94" s="450"/>
      <c r="IQI94" s="452"/>
      <c r="IQJ94" s="453"/>
      <c r="IQK94" s="450"/>
      <c r="IQL94" s="450"/>
      <c r="IQM94" s="450"/>
      <c r="IQN94" s="450"/>
      <c r="IQO94" s="251"/>
      <c r="IQP94" s="451"/>
      <c r="IQQ94" s="451"/>
      <c r="IQR94" s="452"/>
      <c r="IQS94" s="451"/>
      <c r="IQT94" s="404"/>
      <c r="IQU94" s="450"/>
      <c r="IQV94" s="452"/>
      <c r="IQW94" s="452"/>
      <c r="IQX94" s="450"/>
      <c r="IQY94" s="452"/>
      <c r="IQZ94" s="453"/>
      <c r="IRA94" s="450"/>
      <c r="IRB94" s="450"/>
      <c r="IRC94" s="450"/>
      <c r="IRD94" s="450"/>
      <c r="IRE94" s="251"/>
      <c r="IRF94" s="451"/>
      <c r="IRG94" s="451"/>
      <c r="IRH94" s="452"/>
      <c r="IRI94" s="451"/>
      <c r="IRJ94" s="404"/>
      <c r="IRK94" s="450"/>
      <c r="IRL94" s="452"/>
      <c r="IRM94" s="452"/>
      <c r="IRN94" s="450"/>
      <c r="IRO94" s="452"/>
      <c r="IRP94" s="453"/>
      <c r="IRQ94" s="450"/>
      <c r="IRR94" s="450"/>
      <c r="IRS94" s="450"/>
      <c r="IRT94" s="450"/>
      <c r="IRU94" s="251"/>
      <c r="IRV94" s="451"/>
      <c r="IRW94" s="451"/>
      <c r="IRX94" s="452"/>
      <c r="IRY94" s="451"/>
      <c r="IRZ94" s="404"/>
      <c r="ISA94" s="450"/>
      <c r="ISB94" s="452"/>
      <c r="ISC94" s="452"/>
      <c r="ISD94" s="450"/>
      <c r="ISE94" s="452"/>
      <c r="ISF94" s="453"/>
      <c r="ISG94" s="450"/>
      <c r="ISH94" s="450"/>
      <c r="ISI94" s="450"/>
      <c r="ISJ94" s="450"/>
      <c r="ISK94" s="251"/>
      <c r="ISL94" s="451"/>
      <c r="ISM94" s="451"/>
      <c r="ISN94" s="452"/>
      <c r="ISO94" s="451"/>
      <c r="ISP94" s="404"/>
      <c r="ISQ94" s="450"/>
      <c r="ISR94" s="452"/>
      <c r="ISS94" s="452"/>
      <c r="IST94" s="450"/>
      <c r="ISU94" s="452"/>
      <c r="ISV94" s="453"/>
      <c r="ISW94" s="450"/>
      <c r="ISX94" s="450"/>
      <c r="ISY94" s="450"/>
      <c r="ISZ94" s="450"/>
      <c r="ITA94" s="251"/>
      <c r="ITB94" s="451"/>
      <c r="ITC94" s="451"/>
      <c r="ITD94" s="452"/>
      <c r="ITE94" s="451"/>
      <c r="ITF94" s="404"/>
      <c r="ITG94" s="450"/>
      <c r="ITH94" s="452"/>
      <c r="ITI94" s="452"/>
      <c r="ITJ94" s="450"/>
      <c r="ITK94" s="452"/>
      <c r="ITL94" s="453"/>
      <c r="ITM94" s="450"/>
      <c r="ITN94" s="450"/>
      <c r="ITO94" s="450"/>
      <c r="ITP94" s="450"/>
      <c r="ITQ94" s="251"/>
      <c r="ITR94" s="451"/>
      <c r="ITS94" s="451"/>
      <c r="ITT94" s="452"/>
      <c r="ITU94" s="451"/>
      <c r="ITV94" s="404"/>
      <c r="ITW94" s="450"/>
      <c r="ITX94" s="452"/>
      <c r="ITY94" s="452"/>
      <c r="ITZ94" s="450"/>
      <c r="IUA94" s="452"/>
      <c r="IUB94" s="453"/>
      <c r="IUC94" s="450"/>
      <c r="IUD94" s="450"/>
      <c r="IUE94" s="450"/>
      <c r="IUF94" s="450"/>
      <c r="IUG94" s="251"/>
      <c r="IUH94" s="451"/>
      <c r="IUI94" s="451"/>
      <c r="IUJ94" s="452"/>
      <c r="IUK94" s="451"/>
      <c r="IUL94" s="404"/>
      <c r="IUM94" s="450"/>
      <c r="IUN94" s="452"/>
      <c r="IUO94" s="452"/>
      <c r="IUP94" s="450"/>
      <c r="IUQ94" s="452"/>
      <c r="IUR94" s="453"/>
      <c r="IUS94" s="450"/>
      <c r="IUT94" s="450"/>
      <c r="IUU94" s="450"/>
      <c r="IUV94" s="450"/>
      <c r="IUW94" s="251"/>
      <c r="IUX94" s="451"/>
      <c r="IUY94" s="451"/>
      <c r="IUZ94" s="452"/>
      <c r="IVA94" s="451"/>
      <c r="IVB94" s="404"/>
      <c r="IVC94" s="450"/>
      <c r="IVD94" s="452"/>
      <c r="IVE94" s="452"/>
      <c r="IVF94" s="450"/>
      <c r="IVG94" s="452"/>
      <c r="IVH94" s="453"/>
      <c r="IVI94" s="450"/>
      <c r="IVJ94" s="450"/>
      <c r="IVK94" s="450"/>
      <c r="IVL94" s="450"/>
      <c r="IVM94" s="251"/>
      <c r="IVN94" s="451"/>
      <c r="IVO94" s="451"/>
      <c r="IVP94" s="452"/>
      <c r="IVQ94" s="451"/>
      <c r="IVR94" s="404"/>
      <c r="IVS94" s="450"/>
      <c r="IVT94" s="452"/>
      <c r="IVU94" s="452"/>
      <c r="IVV94" s="450"/>
      <c r="IVW94" s="452"/>
      <c r="IVX94" s="453"/>
      <c r="IVY94" s="450"/>
      <c r="IVZ94" s="450"/>
      <c r="IWA94" s="450"/>
      <c r="IWB94" s="450"/>
      <c r="IWC94" s="251"/>
      <c r="IWD94" s="451"/>
      <c r="IWE94" s="451"/>
      <c r="IWF94" s="452"/>
      <c r="IWG94" s="451"/>
      <c r="IWH94" s="404"/>
      <c r="IWI94" s="450"/>
      <c r="IWJ94" s="452"/>
      <c r="IWK94" s="452"/>
      <c r="IWL94" s="450"/>
      <c r="IWM94" s="452"/>
      <c r="IWN94" s="453"/>
      <c r="IWO94" s="450"/>
      <c r="IWP94" s="450"/>
      <c r="IWQ94" s="450"/>
      <c r="IWR94" s="450"/>
      <c r="IWS94" s="251"/>
      <c r="IWT94" s="451"/>
      <c r="IWU94" s="451"/>
      <c r="IWV94" s="452"/>
      <c r="IWW94" s="451"/>
      <c r="IWX94" s="404"/>
      <c r="IWY94" s="450"/>
      <c r="IWZ94" s="452"/>
      <c r="IXA94" s="452"/>
      <c r="IXB94" s="450"/>
      <c r="IXC94" s="452"/>
      <c r="IXD94" s="453"/>
      <c r="IXE94" s="450"/>
      <c r="IXF94" s="450"/>
      <c r="IXG94" s="450"/>
      <c r="IXH94" s="450"/>
      <c r="IXI94" s="251"/>
      <c r="IXJ94" s="451"/>
      <c r="IXK94" s="451"/>
      <c r="IXL94" s="452"/>
      <c r="IXM94" s="451"/>
      <c r="IXN94" s="404"/>
      <c r="IXO94" s="450"/>
      <c r="IXP94" s="452"/>
      <c r="IXQ94" s="452"/>
      <c r="IXR94" s="450"/>
      <c r="IXS94" s="452"/>
      <c r="IXT94" s="453"/>
      <c r="IXU94" s="450"/>
      <c r="IXV94" s="450"/>
      <c r="IXW94" s="450"/>
      <c r="IXX94" s="450"/>
      <c r="IXY94" s="251"/>
      <c r="IXZ94" s="451"/>
      <c r="IYA94" s="451"/>
      <c r="IYB94" s="452"/>
      <c r="IYC94" s="451"/>
      <c r="IYD94" s="404"/>
      <c r="IYE94" s="450"/>
      <c r="IYF94" s="452"/>
      <c r="IYG94" s="452"/>
      <c r="IYH94" s="450"/>
      <c r="IYI94" s="452"/>
      <c r="IYJ94" s="453"/>
      <c r="IYK94" s="450"/>
      <c r="IYL94" s="450"/>
      <c r="IYM94" s="450"/>
      <c r="IYN94" s="450"/>
      <c r="IYO94" s="251"/>
      <c r="IYP94" s="451"/>
      <c r="IYQ94" s="451"/>
      <c r="IYR94" s="452"/>
      <c r="IYS94" s="451"/>
      <c r="IYT94" s="404"/>
      <c r="IYU94" s="450"/>
      <c r="IYV94" s="452"/>
      <c r="IYW94" s="452"/>
      <c r="IYX94" s="450"/>
      <c r="IYY94" s="452"/>
      <c r="IYZ94" s="453"/>
      <c r="IZA94" s="450"/>
      <c r="IZB94" s="450"/>
      <c r="IZC94" s="450"/>
      <c r="IZD94" s="450"/>
      <c r="IZE94" s="251"/>
      <c r="IZF94" s="451"/>
      <c r="IZG94" s="451"/>
      <c r="IZH94" s="452"/>
      <c r="IZI94" s="451"/>
      <c r="IZJ94" s="404"/>
      <c r="IZK94" s="450"/>
      <c r="IZL94" s="452"/>
      <c r="IZM94" s="452"/>
      <c r="IZN94" s="450"/>
      <c r="IZO94" s="452"/>
      <c r="IZP94" s="453"/>
      <c r="IZQ94" s="450"/>
      <c r="IZR94" s="450"/>
      <c r="IZS94" s="450"/>
      <c r="IZT94" s="450"/>
      <c r="IZU94" s="251"/>
      <c r="IZV94" s="451"/>
      <c r="IZW94" s="451"/>
      <c r="IZX94" s="452"/>
      <c r="IZY94" s="451"/>
      <c r="IZZ94" s="404"/>
      <c r="JAA94" s="450"/>
      <c r="JAB94" s="452"/>
      <c r="JAC94" s="452"/>
      <c r="JAD94" s="450"/>
      <c r="JAE94" s="452"/>
      <c r="JAF94" s="453"/>
      <c r="JAG94" s="450"/>
      <c r="JAH94" s="450"/>
      <c r="JAI94" s="450"/>
      <c r="JAJ94" s="450"/>
      <c r="JAK94" s="251"/>
      <c r="JAL94" s="451"/>
      <c r="JAM94" s="451"/>
      <c r="JAN94" s="452"/>
      <c r="JAO94" s="451"/>
      <c r="JAP94" s="404"/>
      <c r="JAQ94" s="450"/>
      <c r="JAR94" s="452"/>
      <c r="JAS94" s="452"/>
      <c r="JAT94" s="450"/>
      <c r="JAU94" s="452"/>
      <c r="JAV94" s="453"/>
      <c r="JAW94" s="450"/>
      <c r="JAX94" s="450"/>
      <c r="JAY94" s="450"/>
      <c r="JAZ94" s="450"/>
      <c r="JBA94" s="251"/>
      <c r="JBB94" s="451"/>
      <c r="JBC94" s="451"/>
      <c r="JBD94" s="452"/>
      <c r="JBE94" s="451"/>
      <c r="JBF94" s="404"/>
      <c r="JBG94" s="450"/>
      <c r="JBH94" s="452"/>
      <c r="JBI94" s="452"/>
      <c r="JBJ94" s="450"/>
      <c r="JBK94" s="452"/>
      <c r="JBL94" s="453"/>
      <c r="JBM94" s="450"/>
      <c r="JBN94" s="450"/>
      <c r="JBO94" s="450"/>
      <c r="JBP94" s="450"/>
      <c r="JBQ94" s="251"/>
      <c r="JBR94" s="451"/>
      <c r="JBS94" s="451"/>
      <c r="JBT94" s="452"/>
      <c r="JBU94" s="451"/>
      <c r="JBV94" s="404"/>
      <c r="JBW94" s="450"/>
      <c r="JBX94" s="452"/>
      <c r="JBY94" s="452"/>
      <c r="JBZ94" s="450"/>
      <c r="JCA94" s="452"/>
      <c r="JCB94" s="453"/>
      <c r="JCC94" s="450"/>
      <c r="JCD94" s="450"/>
      <c r="JCE94" s="450"/>
      <c r="JCF94" s="450"/>
      <c r="JCG94" s="251"/>
      <c r="JCH94" s="451"/>
      <c r="JCI94" s="451"/>
      <c r="JCJ94" s="452"/>
      <c r="JCK94" s="451"/>
      <c r="JCL94" s="404"/>
      <c r="JCM94" s="450"/>
      <c r="JCN94" s="452"/>
      <c r="JCO94" s="452"/>
      <c r="JCP94" s="450"/>
      <c r="JCQ94" s="452"/>
      <c r="JCR94" s="453"/>
      <c r="JCS94" s="450"/>
      <c r="JCT94" s="450"/>
      <c r="JCU94" s="450"/>
      <c r="JCV94" s="450"/>
      <c r="JCW94" s="251"/>
      <c r="JCX94" s="451"/>
      <c r="JCY94" s="451"/>
      <c r="JCZ94" s="452"/>
      <c r="JDA94" s="451"/>
      <c r="JDB94" s="404"/>
      <c r="JDC94" s="450"/>
      <c r="JDD94" s="452"/>
      <c r="JDE94" s="452"/>
      <c r="JDF94" s="450"/>
      <c r="JDG94" s="452"/>
      <c r="JDH94" s="453"/>
      <c r="JDI94" s="450"/>
      <c r="JDJ94" s="450"/>
      <c r="JDK94" s="450"/>
      <c r="JDL94" s="450"/>
      <c r="JDM94" s="251"/>
      <c r="JDN94" s="451"/>
      <c r="JDO94" s="451"/>
      <c r="JDP94" s="452"/>
      <c r="JDQ94" s="451"/>
      <c r="JDR94" s="404"/>
      <c r="JDS94" s="450"/>
      <c r="JDT94" s="452"/>
      <c r="JDU94" s="452"/>
      <c r="JDV94" s="450"/>
      <c r="JDW94" s="452"/>
      <c r="JDX94" s="453"/>
      <c r="JDY94" s="450"/>
      <c r="JDZ94" s="450"/>
      <c r="JEA94" s="450"/>
      <c r="JEB94" s="450"/>
      <c r="JEC94" s="251"/>
      <c r="JED94" s="451"/>
      <c r="JEE94" s="451"/>
      <c r="JEF94" s="452"/>
      <c r="JEG94" s="451"/>
      <c r="JEH94" s="404"/>
      <c r="JEI94" s="450"/>
      <c r="JEJ94" s="452"/>
      <c r="JEK94" s="452"/>
      <c r="JEL94" s="450"/>
      <c r="JEM94" s="452"/>
      <c r="JEN94" s="453"/>
      <c r="JEO94" s="450"/>
      <c r="JEP94" s="450"/>
      <c r="JEQ94" s="450"/>
      <c r="JER94" s="450"/>
      <c r="JES94" s="251"/>
      <c r="JET94" s="451"/>
      <c r="JEU94" s="451"/>
      <c r="JEV94" s="452"/>
      <c r="JEW94" s="451"/>
      <c r="JEX94" s="404"/>
      <c r="JEY94" s="450"/>
      <c r="JEZ94" s="452"/>
      <c r="JFA94" s="452"/>
      <c r="JFB94" s="450"/>
      <c r="JFC94" s="452"/>
      <c r="JFD94" s="453"/>
      <c r="JFE94" s="450"/>
      <c r="JFF94" s="450"/>
      <c r="JFG94" s="450"/>
      <c r="JFH94" s="450"/>
      <c r="JFI94" s="251"/>
      <c r="JFJ94" s="451"/>
      <c r="JFK94" s="451"/>
      <c r="JFL94" s="452"/>
      <c r="JFM94" s="451"/>
      <c r="JFN94" s="404"/>
      <c r="JFO94" s="450"/>
      <c r="JFP94" s="452"/>
      <c r="JFQ94" s="452"/>
      <c r="JFR94" s="450"/>
      <c r="JFS94" s="452"/>
      <c r="JFT94" s="453"/>
      <c r="JFU94" s="450"/>
      <c r="JFV94" s="450"/>
      <c r="JFW94" s="450"/>
      <c r="JFX94" s="450"/>
      <c r="JFY94" s="251"/>
      <c r="JFZ94" s="451"/>
      <c r="JGA94" s="451"/>
      <c r="JGB94" s="452"/>
      <c r="JGC94" s="451"/>
      <c r="JGD94" s="404"/>
      <c r="JGE94" s="450"/>
      <c r="JGF94" s="452"/>
      <c r="JGG94" s="452"/>
      <c r="JGH94" s="450"/>
      <c r="JGI94" s="452"/>
      <c r="JGJ94" s="453"/>
      <c r="JGK94" s="450"/>
      <c r="JGL94" s="450"/>
      <c r="JGM94" s="450"/>
      <c r="JGN94" s="450"/>
      <c r="JGO94" s="251"/>
      <c r="JGP94" s="451"/>
      <c r="JGQ94" s="451"/>
      <c r="JGR94" s="452"/>
      <c r="JGS94" s="451"/>
      <c r="JGT94" s="404"/>
      <c r="JGU94" s="450"/>
      <c r="JGV94" s="452"/>
      <c r="JGW94" s="452"/>
      <c r="JGX94" s="450"/>
      <c r="JGY94" s="452"/>
      <c r="JGZ94" s="453"/>
      <c r="JHA94" s="450"/>
      <c r="JHB94" s="450"/>
      <c r="JHC94" s="450"/>
      <c r="JHD94" s="450"/>
      <c r="JHE94" s="251"/>
      <c r="JHF94" s="451"/>
      <c r="JHG94" s="451"/>
      <c r="JHH94" s="452"/>
      <c r="JHI94" s="451"/>
      <c r="JHJ94" s="404"/>
      <c r="JHK94" s="450"/>
      <c r="JHL94" s="452"/>
      <c r="JHM94" s="452"/>
      <c r="JHN94" s="450"/>
      <c r="JHO94" s="452"/>
      <c r="JHP94" s="453"/>
      <c r="JHQ94" s="450"/>
      <c r="JHR94" s="450"/>
      <c r="JHS94" s="450"/>
      <c r="JHT94" s="450"/>
      <c r="JHU94" s="251"/>
      <c r="JHV94" s="451"/>
      <c r="JHW94" s="451"/>
      <c r="JHX94" s="452"/>
      <c r="JHY94" s="451"/>
      <c r="JHZ94" s="404"/>
      <c r="JIA94" s="450"/>
      <c r="JIB94" s="452"/>
      <c r="JIC94" s="452"/>
      <c r="JID94" s="450"/>
      <c r="JIE94" s="452"/>
      <c r="JIF94" s="453"/>
      <c r="JIG94" s="450"/>
      <c r="JIH94" s="450"/>
      <c r="JII94" s="450"/>
      <c r="JIJ94" s="450"/>
      <c r="JIK94" s="251"/>
      <c r="JIL94" s="451"/>
      <c r="JIM94" s="451"/>
      <c r="JIN94" s="452"/>
      <c r="JIO94" s="451"/>
      <c r="JIP94" s="404"/>
      <c r="JIQ94" s="450"/>
      <c r="JIR94" s="452"/>
      <c r="JIS94" s="452"/>
      <c r="JIT94" s="450"/>
      <c r="JIU94" s="452"/>
      <c r="JIV94" s="453"/>
      <c r="JIW94" s="450"/>
      <c r="JIX94" s="450"/>
      <c r="JIY94" s="450"/>
      <c r="JIZ94" s="450"/>
      <c r="JJA94" s="251"/>
      <c r="JJB94" s="451"/>
      <c r="JJC94" s="451"/>
      <c r="JJD94" s="452"/>
      <c r="JJE94" s="451"/>
      <c r="JJF94" s="404"/>
      <c r="JJG94" s="450"/>
      <c r="JJH94" s="452"/>
      <c r="JJI94" s="452"/>
      <c r="JJJ94" s="450"/>
      <c r="JJK94" s="452"/>
      <c r="JJL94" s="453"/>
      <c r="JJM94" s="450"/>
      <c r="JJN94" s="450"/>
      <c r="JJO94" s="450"/>
      <c r="JJP94" s="450"/>
      <c r="JJQ94" s="251"/>
      <c r="JJR94" s="451"/>
      <c r="JJS94" s="451"/>
      <c r="JJT94" s="452"/>
      <c r="JJU94" s="451"/>
      <c r="JJV94" s="404"/>
      <c r="JJW94" s="450"/>
      <c r="JJX94" s="452"/>
      <c r="JJY94" s="452"/>
      <c r="JJZ94" s="450"/>
      <c r="JKA94" s="452"/>
      <c r="JKB94" s="453"/>
      <c r="JKC94" s="450"/>
      <c r="JKD94" s="450"/>
      <c r="JKE94" s="450"/>
      <c r="JKF94" s="450"/>
      <c r="JKG94" s="251"/>
      <c r="JKH94" s="451"/>
      <c r="JKI94" s="451"/>
      <c r="JKJ94" s="452"/>
      <c r="JKK94" s="451"/>
      <c r="JKL94" s="404"/>
      <c r="JKM94" s="450"/>
      <c r="JKN94" s="452"/>
      <c r="JKO94" s="452"/>
      <c r="JKP94" s="450"/>
      <c r="JKQ94" s="452"/>
      <c r="JKR94" s="453"/>
      <c r="JKS94" s="450"/>
      <c r="JKT94" s="450"/>
      <c r="JKU94" s="450"/>
      <c r="JKV94" s="450"/>
      <c r="JKW94" s="251"/>
      <c r="JKX94" s="451"/>
      <c r="JKY94" s="451"/>
      <c r="JKZ94" s="452"/>
      <c r="JLA94" s="451"/>
      <c r="JLB94" s="404"/>
      <c r="JLC94" s="450"/>
      <c r="JLD94" s="452"/>
      <c r="JLE94" s="452"/>
      <c r="JLF94" s="450"/>
      <c r="JLG94" s="452"/>
      <c r="JLH94" s="453"/>
      <c r="JLI94" s="450"/>
      <c r="JLJ94" s="450"/>
      <c r="JLK94" s="450"/>
      <c r="JLL94" s="450"/>
      <c r="JLM94" s="251"/>
      <c r="JLN94" s="451"/>
      <c r="JLO94" s="451"/>
      <c r="JLP94" s="452"/>
      <c r="JLQ94" s="451"/>
      <c r="JLR94" s="404"/>
      <c r="JLS94" s="450"/>
      <c r="JLT94" s="452"/>
      <c r="JLU94" s="452"/>
      <c r="JLV94" s="450"/>
      <c r="JLW94" s="452"/>
      <c r="JLX94" s="453"/>
      <c r="JLY94" s="450"/>
      <c r="JLZ94" s="450"/>
      <c r="JMA94" s="450"/>
      <c r="JMB94" s="450"/>
      <c r="JMC94" s="251"/>
      <c r="JMD94" s="451"/>
      <c r="JME94" s="451"/>
      <c r="JMF94" s="452"/>
      <c r="JMG94" s="451"/>
      <c r="JMH94" s="404"/>
      <c r="JMI94" s="450"/>
      <c r="JMJ94" s="452"/>
      <c r="JMK94" s="452"/>
      <c r="JML94" s="450"/>
      <c r="JMM94" s="452"/>
      <c r="JMN94" s="453"/>
      <c r="JMO94" s="450"/>
      <c r="JMP94" s="450"/>
      <c r="JMQ94" s="450"/>
      <c r="JMR94" s="450"/>
      <c r="JMS94" s="251"/>
      <c r="JMT94" s="451"/>
      <c r="JMU94" s="451"/>
      <c r="JMV94" s="452"/>
      <c r="JMW94" s="451"/>
      <c r="JMX94" s="404"/>
      <c r="JMY94" s="450"/>
      <c r="JMZ94" s="452"/>
      <c r="JNA94" s="452"/>
      <c r="JNB94" s="450"/>
      <c r="JNC94" s="452"/>
      <c r="JND94" s="453"/>
      <c r="JNE94" s="450"/>
      <c r="JNF94" s="450"/>
      <c r="JNG94" s="450"/>
      <c r="JNH94" s="450"/>
      <c r="JNI94" s="251"/>
      <c r="JNJ94" s="451"/>
      <c r="JNK94" s="451"/>
      <c r="JNL94" s="452"/>
      <c r="JNM94" s="451"/>
      <c r="JNN94" s="404"/>
      <c r="JNO94" s="450"/>
      <c r="JNP94" s="452"/>
      <c r="JNQ94" s="452"/>
      <c r="JNR94" s="450"/>
      <c r="JNS94" s="452"/>
      <c r="JNT94" s="453"/>
      <c r="JNU94" s="450"/>
      <c r="JNV94" s="450"/>
      <c r="JNW94" s="450"/>
      <c r="JNX94" s="450"/>
      <c r="JNY94" s="251"/>
      <c r="JNZ94" s="451"/>
      <c r="JOA94" s="451"/>
      <c r="JOB94" s="452"/>
      <c r="JOC94" s="451"/>
      <c r="JOD94" s="404"/>
      <c r="JOE94" s="450"/>
      <c r="JOF94" s="452"/>
      <c r="JOG94" s="452"/>
      <c r="JOH94" s="450"/>
      <c r="JOI94" s="452"/>
      <c r="JOJ94" s="453"/>
      <c r="JOK94" s="450"/>
      <c r="JOL94" s="450"/>
      <c r="JOM94" s="450"/>
      <c r="JON94" s="450"/>
      <c r="JOO94" s="251"/>
      <c r="JOP94" s="451"/>
      <c r="JOQ94" s="451"/>
      <c r="JOR94" s="452"/>
      <c r="JOS94" s="451"/>
      <c r="JOT94" s="404"/>
      <c r="JOU94" s="450"/>
      <c r="JOV94" s="452"/>
      <c r="JOW94" s="452"/>
      <c r="JOX94" s="450"/>
      <c r="JOY94" s="452"/>
      <c r="JOZ94" s="453"/>
      <c r="JPA94" s="450"/>
      <c r="JPB94" s="450"/>
      <c r="JPC94" s="450"/>
      <c r="JPD94" s="450"/>
      <c r="JPE94" s="251"/>
      <c r="JPF94" s="451"/>
      <c r="JPG94" s="451"/>
      <c r="JPH94" s="452"/>
      <c r="JPI94" s="451"/>
      <c r="JPJ94" s="404"/>
      <c r="JPK94" s="450"/>
      <c r="JPL94" s="452"/>
      <c r="JPM94" s="452"/>
      <c r="JPN94" s="450"/>
      <c r="JPO94" s="452"/>
      <c r="JPP94" s="453"/>
      <c r="JPQ94" s="450"/>
      <c r="JPR94" s="450"/>
      <c r="JPS94" s="450"/>
      <c r="JPT94" s="450"/>
      <c r="JPU94" s="251"/>
      <c r="JPV94" s="451"/>
      <c r="JPW94" s="451"/>
      <c r="JPX94" s="452"/>
      <c r="JPY94" s="451"/>
      <c r="JPZ94" s="404"/>
      <c r="JQA94" s="450"/>
      <c r="JQB94" s="452"/>
      <c r="JQC94" s="452"/>
      <c r="JQD94" s="450"/>
      <c r="JQE94" s="452"/>
      <c r="JQF94" s="453"/>
      <c r="JQG94" s="450"/>
      <c r="JQH94" s="450"/>
      <c r="JQI94" s="450"/>
      <c r="JQJ94" s="450"/>
      <c r="JQK94" s="251"/>
      <c r="JQL94" s="451"/>
      <c r="JQM94" s="451"/>
      <c r="JQN94" s="452"/>
      <c r="JQO94" s="451"/>
      <c r="JQP94" s="404"/>
      <c r="JQQ94" s="450"/>
      <c r="JQR94" s="452"/>
      <c r="JQS94" s="452"/>
      <c r="JQT94" s="450"/>
      <c r="JQU94" s="452"/>
      <c r="JQV94" s="453"/>
      <c r="JQW94" s="450"/>
      <c r="JQX94" s="450"/>
      <c r="JQY94" s="450"/>
      <c r="JQZ94" s="450"/>
      <c r="JRA94" s="251"/>
      <c r="JRB94" s="451"/>
      <c r="JRC94" s="451"/>
      <c r="JRD94" s="452"/>
      <c r="JRE94" s="451"/>
      <c r="JRF94" s="404"/>
      <c r="JRG94" s="450"/>
      <c r="JRH94" s="452"/>
      <c r="JRI94" s="452"/>
      <c r="JRJ94" s="450"/>
      <c r="JRK94" s="452"/>
      <c r="JRL94" s="453"/>
      <c r="JRM94" s="450"/>
      <c r="JRN94" s="450"/>
      <c r="JRO94" s="450"/>
      <c r="JRP94" s="450"/>
      <c r="JRQ94" s="251"/>
      <c r="JRR94" s="451"/>
      <c r="JRS94" s="451"/>
      <c r="JRT94" s="452"/>
      <c r="JRU94" s="451"/>
      <c r="JRV94" s="404"/>
      <c r="JRW94" s="450"/>
      <c r="JRX94" s="452"/>
      <c r="JRY94" s="452"/>
      <c r="JRZ94" s="450"/>
      <c r="JSA94" s="452"/>
      <c r="JSB94" s="453"/>
      <c r="JSC94" s="450"/>
      <c r="JSD94" s="450"/>
      <c r="JSE94" s="450"/>
      <c r="JSF94" s="450"/>
      <c r="JSG94" s="251"/>
      <c r="JSH94" s="451"/>
      <c r="JSI94" s="451"/>
      <c r="JSJ94" s="452"/>
      <c r="JSK94" s="451"/>
      <c r="JSL94" s="404"/>
      <c r="JSM94" s="450"/>
      <c r="JSN94" s="452"/>
      <c r="JSO94" s="452"/>
      <c r="JSP94" s="450"/>
      <c r="JSQ94" s="452"/>
      <c r="JSR94" s="453"/>
      <c r="JSS94" s="450"/>
      <c r="JST94" s="450"/>
      <c r="JSU94" s="450"/>
      <c r="JSV94" s="450"/>
      <c r="JSW94" s="251"/>
      <c r="JSX94" s="451"/>
      <c r="JSY94" s="451"/>
      <c r="JSZ94" s="452"/>
      <c r="JTA94" s="451"/>
      <c r="JTB94" s="404"/>
      <c r="JTC94" s="450"/>
      <c r="JTD94" s="452"/>
      <c r="JTE94" s="452"/>
      <c r="JTF94" s="450"/>
      <c r="JTG94" s="452"/>
      <c r="JTH94" s="453"/>
      <c r="JTI94" s="450"/>
      <c r="JTJ94" s="450"/>
      <c r="JTK94" s="450"/>
      <c r="JTL94" s="450"/>
      <c r="JTM94" s="251"/>
      <c r="JTN94" s="451"/>
      <c r="JTO94" s="451"/>
      <c r="JTP94" s="452"/>
      <c r="JTQ94" s="451"/>
      <c r="JTR94" s="404"/>
      <c r="JTS94" s="450"/>
      <c r="JTT94" s="452"/>
      <c r="JTU94" s="452"/>
      <c r="JTV94" s="450"/>
      <c r="JTW94" s="452"/>
      <c r="JTX94" s="453"/>
      <c r="JTY94" s="450"/>
      <c r="JTZ94" s="450"/>
      <c r="JUA94" s="450"/>
      <c r="JUB94" s="450"/>
      <c r="JUC94" s="251"/>
      <c r="JUD94" s="451"/>
      <c r="JUE94" s="451"/>
      <c r="JUF94" s="452"/>
      <c r="JUG94" s="451"/>
      <c r="JUH94" s="404"/>
      <c r="JUI94" s="450"/>
      <c r="JUJ94" s="452"/>
      <c r="JUK94" s="452"/>
      <c r="JUL94" s="450"/>
      <c r="JUM94" s="452"/>
      <c r="JUN94" s="453"/>
      <c r="JUO94" s="450"/>
      <c r="JUP94" s="450"/>
      <c r="JUQ94" s="450"/>
      <c r="JUR94" s="450"/>
      <c r="JUS94" s="251"/>
      <c r="JUT94" s="451"/>
      <c r="JUU94" s="451"/>
      <c r="JUV94" s="452"/>
      <c r="JUW94" s="451"/>
      <c r="JUX94" s="404"/>
      <c r="JUY94" s="450"/>
      <c r="JUZ94" s="452"/>
      <c r="JVA94" s="452"/>
      <c r="JVB94" s="450"/>
      <c r="JVC94" s="452"/>
      <c r="JVD94" s="453"/>
      <c r="JVE94" s="450"/>
      <c r="JVF94" s="450"/>
      <c r="JVG94" s="450"/>
      <c r="JVH94" s="450"/>
      <c r="JVI94" s="251"/>
      <c r="JVJ94" s="451"/>
      <c r="JVK94" s="451"/>
      <c r="JVL94" s="452"/>
      <c r="JVM94" s="451"/>
      <c r="JVN94" s="404"/>
      <c r="JVO94" s="450"/>
      <c r="JVP94" s="452"/>
      <c r="JVQ94" s="452"/>
      <c r="JVR94" s="450"/>
      <c r="JVS94" s="452"/>
      <c r="JVT94" s="453"/>
      <c r="JVU94" s="450"/>
      <c r="JVV94" s="450"/>
      <c r="JVW94" s="450"/>
      <c r="JVX94" s="450"/>
      <c r="JVY94" s="251"/>
      <c r="JVZ94" s="451"/>
      <c r="JWA94" s="451"/>
      <c r="JWB94" s="452"/>
      <c r="JWC94" s="451"/>
      <c r="JWD94" s="404"/>
      <c r="JWE94" s="450"/>
      <c r="JWF94" s="452"/>
      <c r="JWG94" s="452"/>
      <c r="JWH94" s="450"/>
      <c r="JWI94" s="452"/>
      <c r="JWJ94" s="453"/>
      <c r="JWK94" s="450"/>
      <c r="JWL94" s="450"/>
      <c r="JWM94" s="450"/>
      <c r="JWN94" s="450"/>
      <c r="JWO94" s="251"/>
      <c r="JWP94" s="451"/>
      <c r="JWQ94" s="451"/>
      <c r="JWR94" s="452"/>
      <c r="JWS94" s="451"/>
      <c r="JWT94" s="404"/>
      <c r="JWU94" s="450"/>
      <c r="JWV94" s="452"/>
      <c r="JWW94" s="452"/>
      <c r="JWX94" s="450"/>
      <c r="JWY94" s="452"/>
      <c r="JWZ94" s="453"/>
      <c r="JXA94" s="450"/>
      <c r="JXB94" s="450"/>
      <c r="JXC94" s="450"/>
      <c r="JXD94" s="450"/>
      <c r="JXE94" s="251"/>
      <c r="JXF94" s="451"/>
      <c r="JXG94" s="451"/>
      <c r="JXH94" s="452"/>
      <c r="JXI94" s="451"/>
      <c r="JXJ94" s="404"/>
      <c r="JXK94" s="450"/>
      <c r="JXL94" s="452"/>
      <c r="JXM94" s="452"/>
      <c r="JXN94" s="450"/>
      <c r="JXO94" s="452"/>
      <c r="JXP94" s="453"/>
      <c r="JXQ94" s="450"/>
      <c r="JXR94" s="450"/>
      <c r="JXS94" s="450"/>
      <c r="JXT94" s="450"/>
      <c r="JXU94" s="251"/>
      <c r="JXV94" s="451"/>
      <c r="JXW94" s="451"/>
      <c r="JXX94" s="452"/>
      <c r="JXY94" s="451"/>
      <c r="JXZ94" s="404"/>
      <c r="JYA94" s="450"/>
      <c r="JYB94" s="452"/>
      <c r="JYC94" s="452"/>
      <c r="JYD94" s="450"/>
      <c r="JYE94" s="452"/>
      <c r="JYF94" s="453"/>
      <c r="JYG94" s="450"/>
      <c r="JYH94" s="450"/>
      <c r="JYI94" s="450"/>
      <c r="JYJ94" s="450"/>
      <c r="JYK94" s="251"/>
      <c r="JYL94" s="451"/>
      <c r="JYM94" s="451"/>
      <c r="JYN94" s="452"/>
      <c r="JYO94" s="451"/>
      <c r="JYP94" s="404"/>
      <c r="JYQ94" s="450"/>
      <c r="JYR94" s="452"/>
      <c r="JYS94" s="452"/>
      <c r="JYT94" s="450"/>
      <c r="JYU94" s="452"/>
      <c r="JYV94" s="453"/>
      <c r="JYW94" s="450"/>
      <c r="JYX94" s="450"/>
      <c r="JYY94" s="450"/>
      <c r="JYZ94" s="450"/>
      <c r="JZA94" s="251"/>
      <c r="JZB94" s="451"/>
      <c r="JZC94" s="451"/>
      <c r="JZD94" s="452"/>
      <c r="JZE94" s="451"/>
      <c r="JZF94" s="404"/>
      <c r="JZG94" s="450"/>
      <c r="JZH94" s="452"/>
      <c r="JZI94" s="452"/>
      <c r="JZJ94" s="450"/>
      <c r="JZK94" s="452"/>
      <c r="JZL94" s="453"/>
      <c r="JZM94" s="450"/>
      <c r="JZN94" s="450"/>
      <c r="JZO94" s="450"/>
      <c r="JZP94" s="450"/>
      <c r="JZQ94" s="251"/>
      <c r="JZR94" s="451"/>
      <c r="JZS94" s="451"/>
      <c r="JZT94" s="452"/>
      <c r="JZU94" s="451"/>
      <c r="JZV94" s="404"/>
      <c r="JZW94" s="450"/>
      <c r="JZX94" s="452"/>
      <c r="JZY94" s="452"/>
      <c r="JZZ94" s="450"/>
      <c r="KAA94" s="452"/>
      <c r="KAB94" s="453"/>
      <c r="KAC94" s="450"/>
      <c r="KAD94" s="450"/>
      <c r="KAE94" s="450"/>
      <c r="KAF94" s="450"/>
      <c r="KAG94" s="251"/>
      <c r="KAH94" s="451"/>
      <c r="KAI94" s="451"/>
      <c r="KAJ94" s="452"/>
      <c r="KAK94" s="451"/>
      <c r="KAL94" s="404"/>
      <c r="KAM94" s="450"/>
      <c r="KAN94" s="452"/>
      <c r="KAO94" s="452"/>
      <c r="KAP94" s="450"/>
      <c r="KAQ94" s="452"/>
      <c r="KAR94" s="453"/>
      <c r="KAS94" s="450"/>
      <c r="KAT94" s="450"/>
      <c r="KAU94" s="450"/>
      <c r="KAV94" s="450"/>
      <c r="KAW94" s="251"/>
      <c r="KAX94" s="451"/>
      <c r="KAY94" s="451"/>
      <c r="KAZ94" s="452"/>
      <c r="KBA94" s="451"/>
      <c r="KBB94" s="404"/>
      <c r="KBC94" s="450"/>
      <c r="KBD94" s="452"/>
      <c r="KBE94" s="452"/>
      <c r="KBF94" s="450"/>
      <c r="KBG94" s="452"/>
      <c r="KBH94" s="453"/>
      <c r="KBI94" s="450"/>
      <c r="KBJ94" s="450"/>
      <c r="KBK94" s="450"/>
      <c r="KBL94" s="450"/>
      <c r="KBM94" s="251"/>
      <c r="KBN94" s="451"/>
      <c r="KBO94" s="451"/>
      <c r="KBP94" s="452"/>
      <c r="KBQ94" s="451"/>
      <c r="KBR94" s="404"/>
      <c r="KBS94" s="450"/>
      <c r="KBT94" s="452"/>
      <c r="KBU94" s="452"/>
      <c r="KBV94" s="450"/>
      <c r="KBW94" s="452"/>
      <c r="KBX94" s="453"/>
      <c r="KBY94" s="450"/>
      <c r="KBZ94" s="450"/>
      <c r="KCA94" s="450"/>
      <c r="KCB94" s="450"/>
      <c r="KCC94" s="251"/>
      <c r="KCD94" s="451"/>
      <c r="KCE94" s="451"/>
      <c r="KCF94" s="452"/>
      <c r="KCG94" s="451"/>
      <c r="KCH94" s="404"/>
      <c r="KCI94" s="450"/>
      <c r="KCJ94" s="452"/>
      <c r="KCK94" s="452"/>
      <c r="KCL94" s="450"/>
      <c r="KCM94" s="452"/>
      <c r="KCN94" s="453"/>
      <c r="KCO94" s="450"/>
      <c r="KCP94" s="450"/>
      <c r="KCQ94" s="450"/>
      <c r="KCR94" s="450"/>
      <c r="KCS94" s="251"/>
      <c r="KCT94" s="451"/>
      <c r="KCU94" s="451"/>
      <c r="KCV94" s="452"/>
      <c r="KCW94" s="451"/>
      <c r="KCX94" s="404"/>
      <c r="KCY94" s="450"/>
      <c r="KCZ94" s="452"/>
      <c r="KDA94" s="452"/>
      <c r="KDB94" s="450"/>
      <c r="KDC94" s="452"/>
      <c r="KDD94" s="453"/>
      <c r="KDE94" s="450"/>
      <c r="KDF94" s="450"/>
      <c r="KDG94" s="450"/>
      <c r="KDH94" s="450"/>
      <c r="KDI94" s="251"/>
      <c r="KDJ94" s="451"/>
      <c r="KDK94" s="451"/>
      <c r="KDL94" s="452"/>
      <c r="KDM94" s="451"/>
      <c r="KDN94" s="404"/>
      <c r="KDO94" s="450"/>
      <c r="KDP94" s="452"/>
      <c r="KDQ94" s="452"/>
      <c r="KDR94" s="450"/>
      <c r="KDS94" s="452"/>
      <c r="KDT94" s="453"/>
      <c r="KDU94" s="450"/>
      <c r="KDV94" s="450"/>
      <c r="KDW94" s="450"/>
      <c r="KDX94" s="450"/>
      <c r="KDY94" s="251"/>
      <c r="KDZ94" s="451"/>
      <c r="KEA94" s="451"/>
      <c r="KEB94" s="452"/>
      <c r="KEC94" s="451"/>
      <c r="KED94" s="404"/>
      <c r="KEE94" s="450"/>
      <c r="KEF94" s="452"/>
      <c r="KEG94" s="452"/>
      <c r="KEH94" s="450"/>
      <c r="KEI94" s="452"/>
      <c r="KEJ94" s="453"/>
      <c r="KEK94" s="450"/>
      <c r="KEL94" s="450"/>
      <c r="KEM94" s="450"/>
      <c r="KEN94" s="450"/>
      <c r="KEO94" s="251"/>
      <c r="KEP94" s="451"/>
      <c r="KEQ94" s="451"/>
      <c r="KER94" s="452"/>
      <c r="KES94" s="451"/>
      <c r="KET94" s="404"/>
      <c r="KEU94" s="450"/>
      <c r="KEV94" s="452"/>
      <c r="KEW94" s="452"/>
      <c r="KEX94" s="450"/>
      <c r="KEY94" s="452"/>
      <c r="KEZ94" s="453"/>
      <c r="KFA94" s="450"/>
      <c r="KFB94" s="450"/>
      <c r="KFC94" s="450"/>
      <c r="KFD94" s="450"/>
      <c r="KFE94" s="251"/>
      <c r="KFF94" s="451"/>
      <c r="KFG94" s="451"/>
      <c r="KFH94" s="452"/>
      <c r="KFI94" s="451"/>
      <c r="KFJ94" s="404"/>
      <c r="KFK94" s="450"/>
      <c r="KFL94" s="452"/>
      <c r="KFM94" s="452"/>
      <c r="KFN94" s="450"/>
      <c r="KFO94" s="452"/>
      <c r="KFP94" s="453"/>
      <c r="KFQ94" s="450"/>
      <c r="KFR94" s="450"/>
      <c r="KFS94" s="450"/>
      <c r="KFT94" s="450"/>
      <c r="KFU94" s="251"/>
      <c r="KFV94" s="451"/>
      <c r="KFW94" s="451"/>
      <c r="KFX94" s="452"/>
      <c r="KFY94" s="451"/>
      <c r="KFZ94" s="404"/>
      <c r="KGA94" s="450"/>
      <c r="KGB94" s="452"/>
      <c r="KGC94" s="452"/>
      <c r="KGD94" s="450"/>
      <c r="KGE94" s="452"/>
      <c r="KGF94" s="453"/>
      <c r="KGG94" s="450"/>
      <c r="KGH94" s="450"/>
      <c r="KGI94" s="450"/>
      <c r="KGJ94" s="450"/>
      <c r="KGK94" s="251"/>
      <c r="KGL94" s="451"/>
      <c r="KGM94" s="451"/>
      <c r="KGN94" s="452"/>
      <c r="KGO94" s="451"/>
      <c r="KGP94" s="404"/>
      <c r="KGQ94" s="450"/>
      <c r="KGR94" s="452"/>
      <c r="KGS94" s="452"/>
      <c r="KGT94" s="450"/>
      <c r="KGU94" s="452"/>
      <c r="KGV94" s="453"/>
      <c r="KGW94" s="450"/>
      <c r="KGX94" s="450"/>
      <c r="KGY94" s="450"/>
      <c r="KGZ94" s="450"/>
      <c r="KHA94" s="251"/>
      <c r="KHB94" s="451"/>
      <c r="KHC94" s="451"/>
      <c r="KHD94" s="452"/>
      <c r="KHE94" s="451"/>
      <c r="KHF94" s="404"/>
      <c r="KHG94" s="450"/>
      <c r="KHH94" s="452"/>
      <c r="KHI94" s="452"/>
      <c r="KHJ94" s="450"/>
      <c r="KHK94" s="452"/>
      <c r="KHL94" s="453"/>
      <c r="KHM94" s="450"/>
      <c r="KHN94" s="450"/>
      <c r="KHO94" s="450"/>
      <c r="KHP94" s="450"/>
      <c r="KHQ94" s="251"/>
      <c r="KHR94" s="451"/>
      <c r="KHS94" s="451"/>
      <c r="KHT94" s="452"/>
      <c r="KHU94" s="451"/>
      <c r="KHV94" s="404"/>
      <c r="KHW94" s="450"/>
      <c r="KHX94" s="452"/>
      <c r="KHY94" s="452"/>
      <c r="KHZ94" s="450"/>
      <c r="KIA94" s="452"/>
      <c r="KIB94" s="453"/>
      <c r="KIC94" s="450"/>
      <c r="KID94" s="450"/>
      <c r="KIE94" s="450"/>
      <c r="KIF94" s="450"/>
      <c r="KIG94" s="251"/>
      <c r="KIH94" s="451"/>
      <c r="KII94" s="451"/>
      <c r="KIJ94" s="452"/>
      <c r="KIK94" s="451"/>
      <c r="KIL94" s="404"/>
      <c r="KIM94" s="450"/>
      <c r="KIN94" s="452"/>
      <c r="KIO94" s="452"/>
      <c r="KIP94" s="450"/>
      <c r="KIQ94" s="452"/>
      <c r="KIR94" s="453"/>
      <c r="KIS94" s="450"/>
      <c r="KIT94" s="450"/>
      <c r="KIU94" s="450"/>
      <c r="KIV94" s="450"/>
      <c r="KIW94" s="251"/>
      <c r="KIX94" s="451"/>
      <c r="KIY94" s="451"/>
      <c r="KIZ94" s="452"/>
      <c r="KJA94" s="451"/>
      <c r="KJB94" s="404"/>
      <c r="KJC94" s="450"/>
      <c r="KJD94" s="452"/>
      <c r="KJE94" s="452"/>
      <c r="KJF94" s="450"/>
      <c r="KJG94" s="452"/>
      <c r="KJH94" s="453"/>
      <c r="KJI94" s="450"/>
      <c r="KJJ94" s="450"/>
      <c r="KJK94" s="450"/>
      <c r="KJL94" s="450"/>
      <c r="KJM94" s="251"/>
      <c r="KJN94" s="451"/>
      <c r="KJO94" s="451"/>
      <c r="KJP94" s="452"/>
      <c r="KJQ94" s="451"/>
      <c r="KJR94" s="404"/>
      <c r="KJS94" s="450"/>
      <c r="KJT94" s="452"/>
      <c r="KJU94" s="452"/>
      <c r="KJV94" s="450"/>
      <c r="KJW94" s="452"/>
      <c r="KJX94" s="453"/>
      <c r="KJY94" s="450"/>
      <c r="KJZ94" s="450"/>
      <c r="KKA94" s="450"/>
      <c r="KKB94" s="450"/>
      <c r="KKC94" s="251"/>
      <c r="KKD94" s="451"/>
      <c r="KKE94" s="451"/>
      <c r="KKF94" s="452"/>
      <c r="KKG94" s="451"/>
      <c r="KKH94" s="404"/>
      <c r="KKI94" s="450"/>
      <c r="KKJ94" s="452"/>
      <c r="KKK94" s="452"/>
      <c r="KKL94" s="450"/>
      <c r="KKM94" s="452"/>
      <c r="KKN94" s="453"/>
      <c r="KKO94" s="450"/>
      <c r="KKP94" s="450"/>
      <c r="KKQ94" s="450"/>
      <c r="KKR94" s="450"/>
      <c r="KKS94" s="251"/>
      <c r="KKT94" s="451"/>
      <c r="KKU94" s="451"/>
      <c r="KKV94" s="452"/>
      <c r="KKW94" s="451"/>
      <c r="KKX94" s="404"/>
      <c r="KKY94" s="450"/>
      <c r="KKZ94" s="452"/>
      <c r="KLA94" s="452"/>
      <c r="KLB94" s="450"/>
      <c r="KLC94" s="452"/>
      <c r="KLD94" s="453"/>
      <c r="KLE94" s="450"/>
      <c r="KLF94" s="450"/>
      <c r="KLG94" s="450"/>
      <c r="KLH94" s="450"/>
      <c r="KLI94" s="251"/>
      <c r="KLJ94" s="451"/>
      <c r="KLK94" s="451"/>
      <c r="KLL94" s="452"/>
      <c r="KLM94" s="451"/>
      <c r="KLN94" s="404"/>
      <c r="KLO94" s="450"/>
      <c r="KLP94" s="452"/>
      <c r="KLQ94" s="452"/>
      <c r="KLR94" s="450"/>
      <c r="KLS94" s="452"/>
      <c r="KLT94" s="453"/>
      <c r="KLU94" s="450"/>
      <c r="KLV94" s="450"/>
      <c r="KLW94" s="450"/>
      <c r="KLX94" s="450"/>
      <c r="KLY94" s="251"/>
      <c r="KLZ94" s="451"/>
      <c r="KMA94" s="451"/>
      <c r="KMB94" s="452"/>
      <c r="KMC94" s="451"/>
      <c r="KMD94" s="404"/>
      <c r="KME94" s="450"/>
      <c r="KMF94" s="452"/>
      <c r="KMG94" s="452"/>
      <c r="KMH94" s="450"/>
      <c r="KMI94" s="452"/>
      <c r="KMJ94" s="453"/>
      <c r="KMK94" s="450"/>
      <c r="KML94" s="450"/>
      <c r="KMM94" s="450"/>
      <c r="KMN94" s="450"/>
      <c r="KMO94" s="251"/>
      <c r="KMP94" s="451"/>
      <c r="KMQ94" s="451"/>
      <c r="KMR94" s="452"/>
      <c r="KMS94" s="451"/>
      <c r="KMT94" s="404"/>
      <c r="KMU94" s="450"/>
      <c r="KMV94" s="452"/>
      <c r="KMW94" s="452"/>
      <c r="KMX94" s="450"/>
      <c r="KMY94" s="452"/>
      <c r="KMZ94" s="453"/>
      <c r="KNA94" s="450"/>
      <c r="KNB94" s="450"/>
      <c r="KNC94" s="450"/>
      <c r="KND94" s="450"/>
      <c r="KNE94" s="251"/>
      <c r="KNF94" s="451"/>
      <c r="KNG94" s="451"/>
      <c r="KNH94" s="452"/>
      <c r="KNI94" s="451"/>
      <c r="KNJ94" s="404"/>
      <c r="KNK94" s="450"/>
      <c r="KNL94" s="452"/>
      <c r="KNM94" s="452"/>
      <c r="KNN94" s="450"/>
      <c r="KNO94" s="452"/>
      <c r="KNP94" s="453"/>
      <c r="KNQ94" s="450"/>
      <c r="KNR94" s="450"/>
      <c r="KNS94" s="450"/>
      <c r="KNT94" s="450"/>
      <c r="KNU94" s="251"/>
      <c r="KNV94" s="451"/>
      <c r="KNW94" s="451"/>
      <c r="KNX94" s="452"/>
      <c r="KNY94" s="451"/>
      <c r="KNZ94" s="404"/>
      <c r="KOA94" s="450"/>
      <c r="KOB94" s="452"/>
      <c r="KOC94" s="452"/>
      <c r="KOD94" s="450"/>
      <c r="KOE94" s="452"/>
      <c r="KOF94" s="453"/>
      <c r="KOG94" s="450"/>
      <c r="KOH94" s="450"/>
      <c r="KOI94" s="450"/>
      <c r="KOJ94" s="450"/>
      <c r="KOK94" s="251"/>
      <c r="KOL94" s="451"/>
      <c r="KOM94" s="451"/>
      <c r="KON94" s="452"/>
      <c r="KOO94" s="451"/>
      <c r="KOP94" s="404"/>
      <c r="KOQ94" s="450"/>
      <c r="KOR94" s="452"/>
      <c r="KOS94" s="452"/>
      <c r="KOT94" s="450"/>
      <c r="KOU94" s="452"/>
      <c r="KOV94" s="453"/>
      <c r="KOW94" s="450"/>
      <c r="KOX94" s="450"/>
      <c r="KOY94" s="450"/>
      <c r="KOZ94" s="450"/>
      <c r="KPA94" s="251"/>
      <c r="KPB94" s="451"/>
      <c r="KPC94" s="451"/>
      <c r="KPD94" s="452"/>
      <c r="KPE94" s="451"/>
      <c r="KPF94" s="404"/>
      <c r="KPG94" s="450"/>
      <c r="KPH94" s="452"/>
      <c r="KPI94" s="452"/>
      <c r="KPJ94" s="450"/>
      <c r="KPK94" s="452"/>
      <c r="KPL94" s="453"/>
      <c r="KPM94" s="450"/>
      <c r="KPN94" s="450"/>
      <c r="KPO94" s="450"/>
      <c r="KPP94" s="450"/>
      <c r="KPQ94" s="251"/>
      <c r="KPR94" s="451"/>
      <c r="KPS94" s="451"/>
      <c r="KPT94" s="452"/>
      <c r="KPU94" s="451"/>
      <c r="KPV94" s="404"/>
      <c r="KPW94" s="450"/>
      <c r="KPX94" s="452"/>
      <c r="KPY94" s="452"/>
      <c r="KPZ94" s="450"/>
      <c r="KQA94" s="452"/>
      <c r="KQB94" s="453"/>
      <c r="KQC94" s="450"/>
      <c r="KQD94" s="450"/>
      <c r="KQE94" s="450"/>
      <c r="KQF94" s="450"/>
      <c r="KQG94" s="251"/>
      <c r="KQH94" s="451"/>
      <c r="KQI94" s="451"/>
      <c r="KQJ94" s="452"/>
      <c r="KQK94" s="451"/>
      <c r="KQL94" s="404"/>
      <c r="KQM94" s="450"/>
      <c r="KQN94" s="452"/>
      <c r="KQO94" s="452"/>
      <c r="KQP94" s="450"/>
      <c r="KQQ94" s="452"/>
      <c r="KQR94" s="453"/>
      <c r="KQS94" s="450"/>
      <c r="KQT94" s="450"/>
      <c r="KQU94" s="450"/>
      <c r="KQV94" s="450"/>
      <c r="KQW94" s="251"/>
      <c r="KQX94" s="451"/>
      <c r="KQY94" s="451"/>
      <c r="KQZ94" s="452"/>
      <c r="KRA94" s="451"/>
      <c r="KRB94" s="404"/>
      <c r="KRC94" s="450"/>
      <c r="KRD94" s="452"/>
      <c r="KRE94" s="452"/>
      <c r="KRF94" s="450"/>
      <c r="KRG94" s="452"/>
      <c r="KRH94" s="453"/>
      <c r="KRI94" s="450"/>
      <c r="KRJ94" s="450"/>
      <c r="KRK94" s="450"/>
      <c r="KRL94" s="450"/>
      <c r="KRM94" s="251"/>
      <c r="KRN94" s="451"/>
      <c r="KRO94" s="451"/>
      <c r="KRP94" s="452"/>
      <c r="KRQ94" s="451"/>
      <c r="KRR94" s="404"/>
      <c r="KRS94" s="450"/>
      <c r="KRT94" s="452"/>
      <c r="KRU94" s="452"/>
      <c r="KRV94" s="450"/>
      <c r="KRW94" s="452"/>
      <c r="KRX94" s="453"/>
      <c r="KRY94" s="450"/>
      <c r="KRZ94" s="450"/>
      <c r="KSA94" s="450"/>
      <c r="KSB94" s="450"/>
      <c r="KSC94" s="251"/>
      <c r="KSD94" s="451"/>
      <c r="KSE94" s="451"/>
      <c r="KSF94" s="452"/>
      <c r="KSG94" s="451"/>
      <c r="KSH94" s="404"/>
      <c r="KSI94" s="450"/>
      <c r="KSJ94" s="452"/>
      <c r="KSK94" s="452"/>
      <c r="KSL94" s="450"/>
      <c r="KSM94" s="452"/>
      <c r="KSN94" s="453"/>
      <c r="KSO94" s="450"/>
      <c r="KSP94" s="450"/>
      <c r="KSQ94" s="450"/>
      <c r="KSR94" s="450"/>
      <c r="KSS94" s="251"/>
      <c r="KST94" s="451"/>
      <c r="KSU94" s="451"/>
      <c r="KSV94" s="452"/>
      <c r="KSW94" s="451"/>
      <c r="KSX94" s="404"/>
      <c r="KSY94" s="450"/>
      <c r="KSZ94" s="452"/>
      <c r="KTA94" s="452"/>
      <c r="KTB94" s="450"/>
      <c r="KTC94" s="452"/>
      <c r="KTD94" s="453"/>
      <c r="KTE94" s="450"/>
      <c r="KTF94" s="450"/>
      <c r="KTG94" s="450"/>
      <c r="KTH94" s="450"/>
      <c r="KTI94" s="251"/>
      <c r="KTJ94" s="451"/>
      <c r="KTK94" s="451"/>
      <c r="KTL94" s="452"/>
      <c r="KTM94" s="451"/>
      <c r="KTN94" s="404"/>
      <c r="KTO94" s="450"/>
      <c r="KTP94" s="452"/>
      <c r="KTQ94" s="452"/>
      <c r="KTR94" s="450"/>
      <c r="KTS94" s="452"/>
      <c r="KTT94" s="453"/>
      <c r="KTU94" s="450"/>
      <c r="KTV94" s="450"/>
      <c r="KTW94" s="450"/>
      <c r="KTX94" s="450"/>
      <c r="KTY94" s="251"/>
      <c r="KTZ94" s="451"/>
      <c r="KUA94" s="451"/>
      <c r="KUB94" s="452"/>
      <c r="KUC94" s="451"/>
      <c r="KUD94" s="404"/>
      <c r="KUE94" s="450"/>
      <c r="KUF94" s="452"/>
      <c r="KUG94" s="452"/>
      <c r="KUH94" s="450"/>
      <c r="KUI94" s="452"/>
      <c r="KUJ94" s="453"/>
      <c r="KUK94" s="450"/>
      <c r="KUL94" s="450"/>
      <c r="KUM94" s="450"/>
      <c r="KUN94" s="450"/>
      <c r="KUO94" s="251"/>
      <c r="KUP94" s="451"/>
      <c r="KUQ94" s="451"/>
      <c r="KUR94" s="452"/>
      <c r="KUS94" s="451"/>
      <c r="KUT94" s="404"/>
      <c r="KUU94" s="450"/>
      <c r="KUV94" s="452"/>
      <c r="KUW94" s="452"/>
      <c r="KUX94" s="450"/>
      <c r="KUY94" s="452"/>
      <c r="KUZ94" s="453"/>
      <c r="KVA94" s="450"/>
      <c r="KVB94" s="450"/>
      <c r="KVC94" s="450"/>
      <c r="KVD94" s="450"/>
      <c r="KVE94" s="251"/>
      <c r="KVF94" s="451"/>
      <c r="KVG94" s="451"/>
      <c r="KVH94" s="452"/>
      <c r="KVI94" s="451"/>
      <c r="KVJ94" s="404"/>
      <c r="KVK94" s="450"/>
      <c r="KVL94" s="452"/>
      <c r="KVM94" s="452"/>
      <c r="KVN94" s="450"/>
      <c r="KVO94" s="452"/>
      <c r="KVP94" s="453"/>
      <c r="KVQ94" s="450"/>
      <c r="KVR94" s="450"/>
      <c r="KVS94" s="450"/>
      <c r="KVT94" s="450"/>
      <c r="KVU94" s="251"/>
      <c r="KVV94" s="451"/>
      <c r="KVW94" s="451"/>
      <c r="KVX94" s="452"/>
      <c r="KVY94" s="451"/>
      <c r="KVZ94" s="404"/>
      <c r="KWA94" s="450"/>
      <c r="KWB94" s="452"/>
      <c r="KWC94" s="452"/>
      <c r="KWD94" s="450"/>
      <c r="KWE94" s="452"/>
      <c r="KWF94" s="453"/>
      <c r="KWG94" s="450"/>
      <c r="KWH94" s="450"/>
      <c r="KWI94" s="450"/>
      <c r="KWJ94" s="450"/>
      <c r="KWK94" s="251"/>
      <c r="KWL94" s="451"/>
      <c r="KWM94" s="451"/>
      <c r="KWN94" s="452"/>
      <c r="KWO94" s="451"/>
      <c r="KWP94" s="404"/>
      <c r="KWQ94" s="450"/>
      <c r="KWR94" s="452"/>
      <c r="KWS94" s="452"/>
      <c r="KWT94" s="450"/>
      <c r="KWU94" s="452"/>
      <c r="KWV94" s="453"/>
      <c r="KWW94" s="450"/>
      <c r="KWX94" s="450"/>
      <c r="KWY94" s="450"/>
      <c r="KWZ94" s="450"/>
      <c r="KXA94" s="251"/>
      <c r="KXB94" s="451"/>
      <c r="KXC94" s="451"/>
      <c r="KXD94" s="452"/>
      <c r="KXE94" s="451"/>
      <c r="KXF94" s="404"/>
      <c r="KXG94" s="450"/>
      <c r="KXH94" s="452"/>
      <c r="KXI94" s="452"/>
      <c r="KXJ94" s="450"/>
      <c r="KXK94" s="452"/>
      <c r="KXL94" s="453"/>
      <c r="KXM94" s="450"/>
      <c r="KXN94" s="450"/>
      <c r="KXO94" s="450"/>
      <c r="KXP94" s="450"/>
      <c r="KXQ94" s="251"/>
      <c r="KXR94" s="451"/>
      <c r="KXS94" s="451"/>
      <c r="KXT94" s="452"/>
      <c r="KXU94" s="451"/>
      <c r="KXV94" s="404"/>
      <c r="KXW94" s="450"/>
      <c r="KXX94" s="452"/>
      <c r="KXY94" s="452"/>
      <c r="KXZ94" s="450"/>
      <c r="KYA94" s="452"/>
      <c r="KYB94" s="453"/>
      <c r="KYC94" s="450"/>
      <c r="KYD94" s="450"/>
      <c r="KYE94" s="450"/>
      <c r="KYF94" s="450"/>
      <c r="KYG94" s="251"/>
      <c r="KYH94" s="451"/>
      <c r="KYI94" s="451"/>
      <c r="KYJ94" s="452"/>
      <c r="KYK94" s="451"/>
      <c r="KYL94" s="404"/>
      <c r="KYM94" s="450"/>
      <c r="KYN94" s="452"/>
      <c r="KYO94" s="452"/>
      <c r="KYP94" s="450"/>
      <c r="KYQ94" s="452"/>
      <c r="KYR94" s="453"/>
      <c r="KYS94" s="450"/>
      <c r="KYT94" s="450"/>
      <c r="KYU94" s="450"/>
      <c r="KYV94" s="450"/>
      <c r="KYW94" s="251"/>
      <c r="KYX94" s="451"/>
      <c r="KYY94" s="451"/>
      <c r="KYZ94" s="452"/>
      <c r="KZA94" s="451"/>
      <c r="KZB94" s="404"/>
      <c r="KZC94" s="450"/>
      <c r="KZD94" s="452"/>
      <c r="KZE94" s="452"/>
      <c r="KZF94" s="450"/>
      <c r="KZG94" s="452"/>
      <c r="KZH94" s="453"/>
      <c r="KZI94" s="450"/>
      <c r="KZJ94" s="450"/>
      <c r="KZK94" s="450"/>
      <c r="KZL94" s="450"/>
      <c r="KZM94" s="251"/>
      <c r="KZN94" s="451"/>
      <c r="KZO94" s="451"/>
      <c r="KZP94" s="452"/>
      <c r="KZQ94" s="451"/>
      <c r="KZR94" s="404"/>
      <c r="KZS94" s="450"/>
      <c r="KZT94" s="452"/>
      <c r="KZU94" s="452"/>
      <c r="KZV94" s="450"/>
      <c r="KZW94" s="452"/>
      <c r="KZX94" s="453"/>
      <c r="KZY94" s="450"/>
      <c r="KZZ94" s="450"/>
      <c r="LAA94" s="450"/>
      <c r="LAB94" s="450"/>
      <c r="LAC94" s="251"/>
      <c r="LAD94" s="451"/>
      <c r="LAE94" s="451"/>
      <c r="LAF94" s="452"/>
      <c r="LAG94" s="451"/>
      <c r="LAH94" s="404"/>
      <c r="LAI94" s="450"/>
      <c r="LAJ94" s="452"/>
      <c r="LAK94" s="452"/>
      <c r="LAL94" s="450"/>
      <c r="LAM94" s="452"/>
      <c r="LAN94" s="453"/>
      <c r="LAO94" s="450"/>
      <c r="LAP94" s="450"/>
      <c r="LAQ94" s="450"/>
      <c r="LAR94" s="450"/>
      <c r="LAS94" s="251"/>
      <c r="LAT94" s="451"/>
      <c r="LAU94" s="451"/>
      <c r="LAV94" s="452"/>
      <c r="LAW94" s="451"/>
      <c r="LAX94" s="404"/>
      <c r="LAY94" s="450"/>
      <c r="LAZ94" s="452"/>
      <c r="LBA94" s="452"/>
      <c r="LBB94" s="450"/>
      <c r="LBC94" s="452"/>
      <c r="LBD94" s="453"/>
      <c r="LBE94" s="450"/>
      <c r="LBF94" s="450"/>
      <c r="LBG94" s="450"/>
      <c r="LBH94" s="450"/>
      <c r="LBI94" s="251"/>
      <c r="LBJ94" s="451"/>
      <c r="LBK94" s="451"/>
      <c r="LBL94" s="452"/>
      <c r="LBM94" s="451"/>
      <c r="LBN94" s="404"/>
      <c r="LBO94" s="450"/>
      <c r="LBP94" s="452"/>
      <c r="LBQ94" s="452"/>
      <c r="LBR94" s="450"/>
      <c r="LBS94" s="452"/>
      <c r="LBT94" s="453"/>
      <c r="LBU94" s="450"/>
      <c r="LBV94" s="450"/>
      <c r="LBW94" s="450"/>
      <c r="LBX94" s="450"/>
      <c r="LBY94" s="251"/>
      <c r="LBZ94" s="451"/>
      <c r="LCA94" s="451"/>
      <c r="LCB94" s="452"/>
      <c r="LCC94" s="451"/>
      <c r="LCD94" s="404"/>
      <c r="LCE94" s="450"/>
      <c r="LCF94" s="452"/>
      <c r="LCG94" s="452"/>
      <c r="LCH94" s="450"/>
      <c r="LCI94" s="452"/>
      <c r="LCJ94" s="453"/>
      <c r="LCK94" s="450"/>
      <c r="LCL94" s="450"/>
      <c r="LCM94" s="450"/>
      <c r="LCN94" s="450"/>
      <c r="LCO94" s="251"/>
      <c r="LCP94" s="451"/>
      <c r="LCQ94" s="451"/>
      <c r="LCR94" s="452"/>
      <c r="LCS94" s="451"/>
      <c r="LCT94" s="404"/>
      <c r="LCU94" s="450"/>
      <c r="LCV94" s="452"/>
      <c r="LCW94" s="452"/>
      <c r="LCX94" s="450"/>
      <c r="LCY94" s="452"/>
      <c r="LCZ94" s="453"/>
      <c r="LDA94" s="450"/>
      <c r="LDB94" s="450"/>
      <c r="LDC94" s="450"/>
      <c r="LDD94" s="450"/>
      <c r="LDE94" s="251"/>
      <c r="LDF94" s="451"/>
      <c r="LDG94" s="451"/>
      <c r="LDH94" s="452"/>
      <c r="LDI94" s="451"/>
      <c r="LDJ94" s="404"/>
      <c r="LDK94" s="450"/>
      <c r="LDL94" s="452"/>
      <c r="LDM94" s="452"/>
      <c r="LDN94" s="450"/>
      <c r="LDO94" s="452"/>
      <c r="LDP94" s="453"/>
      <c r="LDQ94" s="450"/>
      <c r="LDR94" s="450"/>
      <c r="LDS94" s="450"/>
      <c r="LDT94" s="450"/>
      <c r="LDU94" s="251"/>
      <c r="LDV94" s="451"/>
      <c r="LDW94" s="451"/>
      <c r="LDX94" s="452"/>
      <c r="LDY94" s="451"/>
      <c r="LDZ94" s="404"/>
      <c r="LEA94" s="450"/>
      <c r="LEB94" s="452"/>
      <c r="LEC94" s="452"/>
      <c r="LED94" s="450"/>
      <c r="LEE94" s="452"/>
      <c r="LEF94" s="453"/>
      <c r="LEG94" s="450"/>
      <c r="LEH94" s="450"/>
      <c r="LEI94" s="450"/>
      <c r="LEJ94" s="450"/>
      <c r="LEK94" s="251"/>
      <c r="LEL94" s="451"/>
      <c r="LEM94" s="451"/>
      <c r="LEN94" s="452"/>
      <c r="LEO94" s="451"/>
      <c r="LEP94" s="404"/>
      <c r="LEQ94" s="450"/>
      <c r="LER94" s="452"/>
      <c r="LES94" s="452"/>
      <c r="LET94" s="450"/>
      <c r="LEU94" s="452"/>
      <c r="LEV94" s="453"/>
      <c r="LEW94" s="450"/>
      <c r="LEX94" s="450"/>
      <c r="LEY94" s="450"/>
      <c r="LEZ94" s="450"/>
      <c r="LFA94" s="251"/>
      <c r="LFB94" s="451"/>
      <c r="LFC94" s="451"/>
      <c r="LFD94" s="452"/>
      <c r="LFE94" s="451"/>
      <c r="LFF94" s="404"/>
      <c r="LFG94" s="450"/>
      <c r="LFH94" s="452"/>
      <c r="LFI94" s="452"/>
      <c r="LFJ94" s="450"/>
      <c r="LFK94" s="452"/>
      <c r="LFL94" s="453"/>
      <c r="LFM94" s="450"/>
      <c r="LFN94" s="450"/>
      <c r="LFO94" s="450"/>
      <c r="LFP94" s="450"/>
      <c r="LFQ94" s="251"/>
      <c r="LFR94" s="451"/>
      <c r="LFS94" s="451"/>
      <c r="LFT94" s="452"/>
      <c r="LFU94" s="451"/>
      <c r="LFV94" s="404"/>
      <c r="LFW94" s="450"/>
      <c r="LFX94" s="452"/>
      <c r="LFY94" s="452"/>
      <c r="LFZ94" s="450"/>
      <c r="LGA94" s="452"/>
      <c r="LGB94" s="453"/>
      <c r="LGC94" s="450"/>
      <c r="LGD94" s="450"/>
      <c r="LGE94" s="450"/>
      <c r="LGF94" s="450"/>
      <c r="LGG94" s="251"/>
      <c r="LGH94" s="451"/>
      <c r="LGI94" s="451"/>
      <c r="LGJ94" s="452"/>
      <c r="LGK94" s="451"/>
      <c r="LGL94" s="404"/>
      <c r="LGM94" s="450"/>
      <c r="LGN94" s="452"/>
      <c r="LGO94" s="452"/>
      <c r="LGP94" s="450"/>
      <c r="LGQ94" s="452"/>
      <c r="LGR94" s="453"/>
      <c r="LGS94" s="450"/>
      <c r="LGT94" s="450"/>
      <c r="LGU94" s="450"/>
      <c r="LGV94" s="450"/>
      <c r="LGW94" s="251"/>
      <c r="LGX94" s="451"/>
      <c r="LGY94" s="451"/>
      <c r="LGZ94" s="452"/>
      <c r="LHA94" s="451"/>
      <c r="LHB94" s="404"/>
      <c r="LHC94" s="450"/>
      <c r="LHD94" s="452"/>
      <c r="LHE94" s="452"/>
      <c r="LHF94" s="450"/>
      <c r="LHG94" s="452"/>
      <c r="LHH94" s="453"/>
      <c r="LHI94" s="450"/>
      <c r="LHJ94" s="450"/>
      <c r="LHK94" s="450"/>
      <c r="LHL94" s="450"/>
      <c r="LHM94" s="251"/>
      <c r="LHN94" s="451"/>
      <c r="LHO94" s="451"/>
      <c r="LHP94" s="452"/>
      <c r="LHQ94" s="451"/>
      <c r="LHR94" s="404"/>
      <c r="LHS94" s="450"/>
      <c r="LHT94" s="452"/>
      <c r="LHU94" s="452"/>
      <c r="LHV94" s="450"/>
      <c r="LHW94" s="452"/>
      <c r="LHX94" s="453"/>
      <c r="LHY94" s="450"/>
      <c r="LHZ94" s="450"/>
      <c r="LIA94" s="450"/>
      <c r="LIB94" s="450"/>
      <c r="LIC94" s="251"/>
      <c r="LID94" s="451"/>
      <c r="LIE94" s="451"/>
      <c r="LIF94" s="452"/>
      <c r="LIG94" s="451"/>
      <c r="LIH94" s="404"/>
      <c r="LII94" s="450"/>
      <c r="LIJ94" s="452"/>
      <c r="LIK94" s="452"/>
      <c r="LIL94" s="450"/>
      <c r="LIM94" s="452"/>
      <c r="LIN94" s="453"/>
      <c r="LIO94" s="450"/>
      <c r="LIP94" s="450"/>
      <c r="LIQ94" s="450"/>
      <c r="LIR94" s="450"/>
      <c r="LIS94" s="251"/>
      <c r="LIT94" s="451"/>
      <c r="LIU94" s="451"/>
      <c r="LIV94" s="452"/>
      <c r="LIW94" s="451"/>
      <c r="LIX94" s="404"/>
      <c r="LIY94" s="450"/>
      <c r="LIZ94" s="452"/>
      <c r="LJA94" s="452"/>
      <c r="LJB94" s="450"/>
      <c r="LJC94" s="452"/>
      <c r="LJD94" s="453"/>
      <c r="LJE94" s="450"/>
      <c r="LJF94" s="450"/>
      <c r="LJG94" s="450"/>
      <c r="LJH94" s="450"/>
      <c r="LJI94" s="251"/>
      <c r="LJJ94" s="451"/>
      <c r="LJK94" s="451"/>
      <c r="LJL94" s="452"/>
      <c r="LJM94" s="451"/>
      <c r="LJN94" s="404"/>
      <c r="LJO94" s="450"/>
      <c r="LJP94" s="452"/>
      <c r="LJQ94" s="452"/>
      <c r="LJR94" s="450"/>
      <c r="LJS94" s="452"/>
      <c r="LJT94" s="453"/>
      <c r="LJU94" s="450"/>
      <c r="LJV94" s="450"/>
      <c r="LJW94" s="450"/>
      <c r="LJX94" s="450"/>
      <c r="LJY94" s="251"/>
      <c r="LJZ94" s="451"/>
      <c r="LKA94" s="451"/>
      <c r="LKB94" s="452"/>
      <c r="LKC94" s="451"/>
      <c r="LKD94" s="404"/>
      <c r="LKE94" s="450"/>
      <c r="LKF94" s="452"/>
      <c r="LKG94" s="452"/>
      <c r="LKH94" s="450"/>
      <c r="LKI94" s="452"/>
      <c r="LKJ94" s="453"/>
      <c r="LKK94" s="450"/>
      <c r="LKL94" s="450"/>
      <c r="LKM94" s="450"/>
      <c r="LKN94" s="450"/>
      <c r="LKO94" s="251"/>
      <c r="LKP94" s="451"/>
      <c r="LKQ94" s="451"/>
      <c r="LKR94" s="452"/>
      <c r="LKS94" s="451"/>
      <c r="LKT94" s="404"/>
      <c r="LKU94" s="450"/>
      <c r="LKV94" s="452"/>
      <c r="LKW94" s="452"/>
      <c r="LKX94" s="450"/>
      <c r="LKY94" s="452"/>
      <c r="LKZ94" s="453"/>
      <c r="LLA94" s="450"/>
      <c r="LLB94" s="450"/>
      <c r="LLC94" s="450"/>
      <c r="LLD94" s="450"/>
      <c r="LLE94" s="251"/>
      <c r="LLF94" s="451"/>
      <c r="LLG94" s="451"/>
      <c r="LLH94" s="452"/>
      <c r="LLI94" s="451"/>
      <c r="LLJ94" s="404"/>
      <c r="LLK94" s="450"/>
      <c r="LLL94" s="452"/>
      <c r="LLM94" s="452"/>
      <c r="LLN94" s="450"/>
      <c r="LLO94" s="452"/>
      <c r="LLP94" s="453"/>
      <c r="LLQ94" s="450"/>
      <c r="LLR94" s="450"/>
      <c r="LLS94" s="450"/>
      <c r="LLT94" s="450"/>
      <c r="LLU94" s="251"/>
      <c r="LLV94" s="451"/>
      <c r="LLW94" s="451"/>
      <c r="LLX94" s="452"/>
      <c r="LLY94" s="451"/>
      <c r="LLZ94" s="404"/>
      <c r="LMA94" s="450"/>
      <c r="LMB94" s="452"/>
      <c r="LMC94" s="452"/>
      <c r="LMD94" s="450"/>
      <c r="LME94" s="452"/>
      <c r="LMF94" s="453"/>
      <c r="LMG94" s="450"/>
      <c r="LMH94" s="450"/>
      <c r="LMI94" s="450"/>
      <c r="LMJ94" s="450"/>
      <c r="LMK94" s="251"/>
      <c r="LML94" s="451"/>
      <c r="LMM94" s="451"/>
      <c r="LMN94" s="452"/>
      <c r="LMO94" s="451"/>
      <c r="LMP94" s="404"/>
      <c r="LMQ94" s="450"/>
      <c r="LMR94" s="452"/>
      <c r="LMS94" s="452"/>
      <c r="LMT94" s="450"/>
      <c r="LMU94" s="452"/>
      <c r="LMV94" s="453"/>
      <c r="LMW94" s="450"/>
      <c r="LMX94" s="450"/>
      <c r="LMY94" s="450"/>
      <c r="LMZ94" s="450"/>
      <c r="LNA94" s="251"/>
      <c r="LNB94" s="451"/>
      <c r="LNC94" s="451"/>
      <c r="LND94" s="452"/>
      <c r="LNE94" s="451"/>
      <c r="LNF94" s="404"/>
      <c r="LNG94" s="450"/>
      <c r="LNH94" s="452"/>
      <c r="LNI94" s="452"/>
      <c r="LNJ94" s="450"/>
      <c r="LNK94" s="452"/>
      <c r="LNL94" s="453"/>
      <c r="LNM94" s="450"/>
      <c r="LNN94" s="450"/>
      <c r="LNO94" s="450"/>
      <c r="LNP94" s="450"/>
      <c r="LNQ94" s="251"/>
      <c r="LNR94" s="451"/>
      <c r="LNS94" s="451"/>
      <c r="LNT94" s="452"/>
      <c r="LNU94" s="451"/>
      <c r="LNV94" s="404"/>
      <c r="LNW94" s="450"/>
      <c r="LNX94" s="452"/>
      <c r="LNY94" s="452"/>
      <c r="LNZ94" s="450"/>
      <c r="LOA94" s="452"/>
      <c r="LOB94" s="453"/>
      <c r="LOC94" s="450"/>
      <c r="LOD94" s="450"/>
      <c r="LOE94" s="450"/>
      <c r="LOF94" s="450"/>
      <c r="LOG94" s="251"/>
      <c r="LOH94" s="451"/>
      <c r="LOI94" s="451"/>
      <c r="LOJ94" s="452"/>
      <c r="LOK94" s="451"/>
      <c r="LOL94" s="404"/>
      <c r="LOM94" s="450"/>
      <c r="LON94" s="452"/>
      <c r="LOO94" s="452"/>
      <c r="LOP94" s="450"/>
      <c r="LOQ94" s="452"/>
      <c r="LOR94" s="453"/>
      <c r="LOS94" s="450"/>
      <c r="LOT94" s="450"/>
      <c r="LOU94" s="450"/>
      <c r="LOV94" s="450"/>
      <c r="LOW94" s="251"/>
      <c r="LOX94" s="451"/>
      <c r="LOY94" s="451"/>
      <c r="LOZ94" s="452"/>
      <c r="LPA94" s="451"/>
      <c r="LPB94" s="404"/>
      <c r="LPC94" s="450"/>
      <c r="LPD94" s="452"/>
      <c r="LPE94" s="452"/>
      <c r="LPF94" s="450"/>
      <c r="LPG94" s="452"/>
      <c r="LPH94" s="453"/>
      <c r="LPI94" s="450"/>
      <c r="LPJ94" s="450"/>
      <c r="LPK94" s="450"/>
      <c r="LPL94" s="450"/>
      <c r="LPM94" s="251"/>
      <c r="LPN94" s="451"/>
      <c r="LPO94" s="451"/>
      <c r="LPP94" s="452"/>
      <c r="LPQ94" s="451"/>
      <c r="LPR94" s="404"/>
      <c r="LPS94" s="450"/>
      <c r="LPT94" s="452"/>
      <c r="LPU94" s="452"/>
      <c r="LPV94" s="450"/>
      <c r="LPW94" s="452"/>
      <c r="LPX94" s="453"/>
      <c r="LPY94" s="450"/>
      <c r="LPZ94" s="450"/>
      <c r="LQA94" s="450"/>
      <c r="LQB94" s="450"/>
      <c r="LQC94" s="251"/>
      <c r="LQD94" s="451"/>
      <c r="LQE94" s="451"/>
      <c r="LQF94" s="452"/>
      <c r="LQG94" s="451"/>
      <c r="LQH94" s="404"/>
      <c r="LQI94" s="450"/>
      <c r="LQJ94" s="452"/>
      <c r="LQK94" s="452"/>
      <c r="LQL94" s="450"/>
      <c r="LQM94" s="452"/>
      <c r="LQN94" s="453"/>
      <c r="LQO94" s="450"/>
      <c r="LQP94" s="450"/>
      <c r="LQQ94" s="450"/>
      <c r="LQR94" s="450"/>
      <c r="LQS94" s="251"/>
      <c r="LQT94" s="451"/>
      <c r="LQU94" s="451"/>
      <c r="LQV94" s="452"/>
      <c r="LQW94" s="451"/>
      <c r="LQX94" s="404"/>
      <c r="LQY94" s="450"/>
      <c r="LQZ94" s="452"/>
      <c r="LRA94" s="452"/>
      <c r="LRB94" s="450"/>
      <c r="LRC94" s="452"/>
      <c r="LRD94" s="453"/>
      <c r="LRE94" s="450"/>
      <c r="LRF94" s="450"/>
      <c r="LRG94" s="450"/>
      <c r="LRH94" s="450"/>
      <c r="LRI94" s="251"/>
      <c r="LRJ94" s="451"/>
      <c r="LRK94" s="451"/>
      <c r="LRL94" s="452"/>
      <c r="LRM94" s="451"/>
      <c r="LRN94" s="404"/>
      <c r="LRO94" s="450"/>
      <c r="LRP94" s="452"/>
      <c r="LRQ94" s="452"/>
      <c r="LRR94" s="450"/>
      <c r="LRS94" s="452"/>
      <c r="LRT94" s="453"/>
      <c r="LRU94" s="450"/>
      <c r="LRV94" s="450"/>
      <c r="LRW94" s="450"/>
      <c r="LRX94" s="450"/>
      <c r="LRY94" s="251"/>
      <c r="LRZ94" s="451"/>
      <c r="LSA94" s="451"/>
      <c r="LSB94" s="452"/>
      <c r="LSC94" s="451"/>
      <c r="LSD94" s="404"/>
      <c r="LSE94" s="450"/>
      <c r="LSF94" s="452"/>
      <c r="LSG94" s="452"/>
      <c r="LSH94" s="450"/>
      <c r="LSI94" s="452"/>
      <c r="LSJ94" s="453"/>
      <c r="LSK94" s="450"/>
      <c r="LSL94" s="450"/>
      <c r="LSM94" s="450"/>
      <c r="LSN94" s="450"/>
      <c r="LSO94" s="251"/>
      <c r="LSP94" s="451"/>
      <c r="LSQ94" s="451"/>
      <c r="LSR94" s="452"/>
      <c r="LSS94" s="451"/>
      <c r="LST94" s="404"/>
      <c r="LSU94" s="450"/>
      <c r="LSV94" s="452"/>
      <c r="LSW94" s="452"/>
      <c r="LSX94" s="450"/>
      <c r="LSY94" s="452"/>
      <c r="LSZ94" s="453"/>
      <c r="LTA94" s="450"/>
      <c r="LTB94" s="450"/>
      <c r="LTC94" s="450"/>
      <c r="LTD94" s="450"/>
      <c r="LTE94" s="251"/>
      <c r="LTF94" s="451"/>
      <c r="LTG94" s="451"/>
      <c r="LTH94" s="452"/>
      <c r="LTI94" s="451"/>
      <c r="LTJ94" s="404"/>
      <c r="LTK94" s="450"/>
      <c r="LTL94" s="452"/>
      <c r="LTM94" s="452"/>
      <c r="LTN94" s="450"/>
      <c r="LTO94" s="452"/>
      <c r="LTP94" s="453"/>
      <c r="LTQ94" s="450"/>
      <c r="LTR94" s="450"/>
      <c r="LTS94" s="450"/>
      <c r="LTT94" s="450"/>
      <c r="LTU94" s="251"/>
      <c r="LTV94" s="451"/>
      <c r="LTW94" s="451"/>
      <c r="LTX94" s="452"/>
      <c r="LTY94" s="451"/>
      <c r="LTZ94" s="404"/>
      <c r="LUA94" s="450"/>
      <c r="LUB94" s="452"/>
      <c r="LUC94" s="452"/>
      <c r="LUD94" s="450"/>
      <c r="LUE94" s="452"/>
      <c r="LUF94" s="453"/>
      <c r="LUG94" s="450"/>
      <c r="LUH94" s="450"/>
      <c r="LUI94" s="450"/>
      <c r="LUJ94" s="450"/>
      <c r="LUK94" s="251"/>
      <c r="LUL94" s="451"/>
      <c r="LUM94" s="451"/>
      <c r="LUN94" s="452"/>
      <c r="LUO94" s="451"/>
      <c r="LUP94" s="404"/>
      <c r="LUQ94" s="450"/>
      <c r="LUR94" s="452"/>
      <c r="LUS94" s="452"/>
      <c r="LUT94" s="450"/>
      <c r="LUU94" s="452"/>
      <c r="LUV94" s="453"/>
      <c r="LUW94" s="450"/>
      <c r="LUX94" s="450"/>
      <c r="LUY94" s="450"/>
      <c r="LUZ94" s="450"/>
      <c r="LVA94" s="251"/>
      <c r="LVB94" s="451"/>
      <c r="LVC94" s="451"/>
      <c r="LVD94" s="452"/>
      <c r="LVE94" s="451"/>
      <c r="LVF94" s="404"/>
      <c r="LVG94" s="450"/>
      <c r="LVH94" s="452"/>
      <c r="LVI94" s="452"/>
      <c r="LVJ94" s="450"/>
      <c r="LVK94" s="452"/>
      <c r="LVL94" s="453"/>
      <c r="LVM94" s="450"/>
      <c r="LVN94" s="450"/>
      <c r="LVO94" s="450"/>
      <c r="LVP94" s="450"/>
      <c r="LVQ94" s="251"/>
      <c r="LVR94" s="451"/>
      <c r="LVS94" s="451"/>
      <c r="LVT94" s="452"/>
      <c r="LVU94" s="451"/>
      <c r="LVV94" s="404"/>
      <c r="LVW94" s="450"/>
      <c r="LVX94" s="452"/>
      <c r="LVY94" s="452"/>
      <c r="LVZ94" s="450"/>
      <c r="LWA94" s="452"/>
      <c r="LWB94" s="453"/>
      <c r="LWC94" s="450"/>
      <c r="LWD94" s="450"/>
      <c r="LWE94" s="450"/>
      <c r="LWF94" s="450"/>
      <c r="LWG94" s="251"/>
      <c r="LWH94" s="451"/>
      <c r="LWI94" s="451"/>
      <c r="LWJ94" s="452"/>
      <c r="LWK94" s="451"/>
      <c r="LWL94" s="404"/>
      <c r="LWM94" s="450"/>
      <c r="LWN94" s="452"/>
      <c r="LWO94" s="452"/>
      <c r="LWP94" s="450"/>
      <c r="LWQ94" s="452"/>
      <c r="LWR94" s="453"/>
      <c r="LWS94" s="450"/>
      <c r="LWT94" s="450"/>
      <c r="LWU94" s="450"/>
      <c r="LWV94" s="450"/>
      <c r="LWW94" s="251"/>
      <c r="LWX94" s="451"/>
      <c r="LWY94" s="451"/>
      <c r="LWZ94" s="452"/>
      <c r="LXA94" s="451"/>
      <c r="LXB94" s="404"/>
      <c r="LXC94" s="450"/>
      <c r="LXD94" s="452"/>
      <c r="LXE94" s="452"/>
      <c r="LXF94" s="450"/>
      <c r="LXG94" s="452"/>
      <c r="LXH94" s="453"/>
      <c r="LXI94" s="450"/>
      <c r="LXJ94" s="450"/>
      <c r="LXK94" s="450"/>
      <c r="LXL94" s="450"/>
      <c r="LXM94" s="251"/>
      <c r="LXN94" s="451"/>
      <c r="LXO94" s="451"/>
      <c r="LXP94" s="452"/>
      <c r="LXQ94" s="451"/>
      <c r="LXR94" s="404"/>
      <c r="LXS94" s="450"/>
      <c r="LXT94" s="452"/>
      <c r="LXU94" s="452"/>
      <c r="LXV94" s="450"/>
      <c r="LXW94" s="452"/>
      <c r="LXX94" s="453"/>
      <c r="LXY94" s="450"/>
      <c r="LXZ94" s="450"/>
      <c r="LYA94" s="450"/>
      <c r="LYB94" s="450"/>
      <c r="LYC94" s="251"/>
      <c r="LYD94" s="451"/>
      <c r="LYE94" s="451"/>
      <c r="LYF94" s="452"/>
      <c r="LYG94" s="451"/>
      <c r="LYH94" s="404"/>
      <c r="LYI94" s="450"/>
      <c r="LYJ94" s="452"/>
      <c r="LYK94" s="452"/>
      <c r="LYL94" s="450"/>
      <c r="LYM94" s="452"/>
      <c r="LYN94" s="453"/>
      <c r="LYO94" s="450"/>
      <c r="LYP94" s="450"/>
      <c r="LYQ94" s="450"/>
      <c r="LYR94" s="450"/>
      <c r="LYS94" s="251"/>
      <c r="LYT94" s="451"/>
      <c r="LYU94" s="451"/>
      <c r="LYV94" s="452"/>
      <c r="LYW94" s="451"/>
      <c r="LYX94" s="404"/>
      <c r="LYY94" s="450"/>
      <c r="LYZ94" s="452"/>
      <c r="LZA94" s="452"/>
      <c r="LZB94" s="450"/>
      <c r="LZC94" s="452"/>
      <c r="LZD94" s="453"/>
      <c r="LZE94" s="450"/>
      <c r="LZF94" s="450"/>
      <c r="LZG94" s="450"/>
      <c r="LZH94" s="450"/>
      <c r="LZI94" s="251"/>
      <c r="LZJ94" s="451"/>
      <c r="LZK94" s="451"/>
      <c r="LZL94" s="452"/>
      <c r="LZM94" s="451"/>
      <c r="LZN94" s="404"/>
      <c r="LZO94" s="450"/>
      <c r="LZP94" s="452"/>
      <c r="LZQ94" s="452"/>
      <c r="LZR94" s="450"/>
      <c r="LZS94" s="452"/>
      <c r="LZT94" s="453"/>
      <c r="LZU94" s="450"/>
      <c r="LZV94" s="450"/>
      <c r="LZW94" s="450"/>
      <c r="LZX94" s="450"/>
      <c r="LZY94" s="251"/>
      <c r="LZZ94" s="451"/>
      <c r="MAA94" s="451"/>
      <c r="MAB94" s="452"/>
      <c r="MAC94" s="451"/>
      <c r="MAD94" s="404"/>
      <c r="MAE94" s="450"/>
      <c r="MAF94" s="452"/>
      <c r="MAG94" s="452"/>
      <c r="MAH94" s="450"/>
      <c r="MAI94" s="452"/>
      <c r="MAJ94" s="453"/>
      <c r="MAK94" s="450"/>
      <c r="MAL94" s="450"/>
      <c r="MAM94" s="450"/>
      <c r="MAN94" s="450"/>
      <c r="MAO94" s="251"/>
      <c r="MAP94" s="451"/>
      <c r="MAQ94" s="451"/>
      <c r="MAR94" s="452"/>
      <c r="MAS94" s="451"/>
      <c r="MAT94" s="404"/>
      <c r="MAU94" s="450"/>
      <c r="MAV94" s="452"/>
      <c r="MAW94" s="452"/>
      <c r="MAX94" s="450"/>
      <c r="MAY94" s="452"/>
      <c r="MAZ94" s="453"/>
      <c r="MBA94" s="450"/>
      <c r="MBB94" s="450"/>
      <c r="MBC94" s="450"/>
      <c r="MBD94" s="450"/>
      <c r="MBE94" s="251"/>
      <c r="MBF94" s="451"/>
      <c r="MBG94" s="451"/>
      <c r="MBH94" s="452"/>
      <c r="MBI94" s="451"/>
      <c r="MBJ94" s="404"/>
      <c r="MBK94" s="450"/>
      <c r="MBL94" s="452"/>
      <c r="MBM94" s="452"/>
      <c r="MBN94" s="450"/>
      <c r="MBO94" s="452"/>
      <c r="MBP94" s="453"/>
      <c r="MBQ94" s="450"/>
      <c r="MBR94" s="450"/>
      <c r="MBS94" s="450"/>
      <c r="MBT94" s="450"/>
      <c r="MBU94" s="251"/>
      <c r="MBV94" s="451"/>
      <c r="MBW94" s="451"/>
      <c r="MBX94" s="452"/>
      <c r="MBY94" s="451"/>
      <c r="MBZ94" s="404"/>
      <c r="MCA94" s="450"/>
      <c r="MCB94" s="452"/>
      <c r="MCC94" s="452"/>
      <c r="MCD94" s="450"/>
      <c r="MCE94" s="452"/>
      <c r="MCF94" s="453"/>
      <c r="MCG94" s="450"/>
      <c r="MCH94" s="450"/>
      <c r="MCI94" s="450"/>
      <c r="MCJ94" s="450"/>
      <c r="MCK94" s="251"/>
      <c r="MCL94" s="451"/>
      <c r="MCM94" s="451"/>
      <c r="MCN94" s="452"/>
      <c r="MCO94" s="451"/>
      <c r="MCP94" s="404"/>
      <c r="MCQ94" s="450"/>
      <c r="MCR94" s="452"/>
      <c r="MCS94" s="452"/>
      <c r="MCT94" s="450"/>
      <c r="MCU94" s="452"/>
      <c r="MCV94" s="453"/>
      <c r="MCW94" s="450"/>
      <c r="MCX94" s="450"/>
      <c r="MCY94" s="450"/>
      <c r="MCZ94" s="450"/>
      <c r="MDA94" s="251"/>
      <c r="MDB94" s="451"/>
      <c r="MDC94" s="451"/>
      <c r="MDD94" s="452"/>
      <c r="MDE94" s="451"/>
      <c r="MDF94" s="404"/>
      <c r="MDG94" s="450"/>
      <c r="MDH94" s="452"/>
      <c r="MDI94" s="452"/>
      <c r="MDJ94" s="450"/>
      <c r="MDK94" s="452"/>
      <c r="MDL94" s="453"/>
      <c r="MDM94" s="450"/>
      <c r="MDN94" s="450"/>
      <c r="MDO94" s="450"/>
      <c r="MDP94" s="450"/>
      <c r="MDQ94" s="251"/>
      <c r="MDR94" s="451"/>
      <c r="MDS94" s="451"/>
      <c r="MDT94" s="452"/>
      <c r="MDU94" s="451"/>
      <c r="MDV94" s="404"/>
      <c r="MDW94" s="450"/>
      <c r="MDX94" s="452"/>
      <c r="MDY94" s="452"/>
      <c r="MDZ94" s="450"/>
      <c r="MEA94" s="452"/>
      <c r="MEB94" s="453"/>
      <c r="MEC94" s="450"/>
      <c r="MED94" s="450"/>
      <c r="MEE94" s="450"/>
      <c r="MEF94" s="450"/>
      <c r="MEG94" s="251"/>
      <c r="MEH94" s="451"/>
      <c r="MEI94" s="451"/>
      <c r="MEJ94" s="452"/>
      <c r="MEK94" s="451"/>
      <c r="MEL94" s="404"/>
      <c r="MEM94" s="450"/>
      <c r="MEN94" s="452"/>
      <c r="MEO94" s="452"/>
      <c r="MEP94" s="450"/>
      <c r="MEQ94" s="452"/>
      <c r="MER94" s="453"/>
      <c r="MES94" s="450"/>
      <c r="MET94" s="450"/>
      <c r="MEU94" s="450"/>
      <c r="MEV94" s="450"/>
      <c r="MEW94" s="251"/>
      <c r="MEX94" s="451"/>
      <c r="MEY94" s="451"/>
      <c r="MEZ94" s="452"/>
      <c r="MFA94" s="451"/>
      <c r="MFB94" s="404"/>
      <c r="MFC94" s="450"/>
      <c r="MFD94" s="452"/>
      <c r="MFE94" s="452"/>
      <c r="MFF94" s="450"/>
      <c r="MFG94" s="452"/>
      <c r="MFH94" s="453"/>
      <c r="MFI94" s="450"/>
      <c r="MFJ94" s="450"/>
      <c r="MFK94" s="450"/>
      <c r="MFL94" s="450"/>
      <c r="MFM94" s="251"/>
      <c r="MFN94" s="451"/>
      <c r="MFO94" s="451"/>
      <c r="MFP94" s="452"/>
      <c r="MFQ94" s="451"/>
      <c r="MFR94" s="404"/>
      <c r="MFS94" s="450"/>
      <c r="MFT94" s="452"/>
      <c r="MFU94" s="452"/>
      <c r="MFV94" s="450"/>
      <c r="MFW94" s="452"/>
      <c r="MFX94" s="453"/>
      <c r="MFY94" s="450"/>
      <c r="MFZ94" s="450"/>
      <c r="MGA94" s="450"/>
      <c r="MGB94" s="450"/>
      <c r="MGC94" s="251"/>
      <c r="MGD94" s="451"/>
      <c r="MGE94" s="451"/>
      <c r="MGF94" s="452"/>
      <c r="MGG94" s="451"/>
      <c r="MGH94" s="404"/>
      <c r="MGI94" s="450"/>
      <c r="MGJ94" s="452"/>
      <c r="MGK94" s="452"/>
      <c r="MGL94" s="450"/>
      <c r="MGM94" s="452"/>
      <c r="MGN94" s="453"/>
      <c r="MGO94" s="450"/>
      <c r="MGP94" s="450"/>
      <c r="MGQ94" s="450"/>
      <c r="MGR94" s="450"/>
      <c r="MGS94" s="251"/>
      <c r="MGT94" s="451"/>
      <c r="MGU94" s="451"/>
      <c r="MGV94" s="452"/>
      <c r="MGW94" s="451"/>
      <c r="MGX94" s="404"/>
      <c r="MGY94" s="450"/>
      <c r="MGZ94" s="452"/>
      <c r="MHA94" s="452"/>
      <c r="MHB94" s="450"/>
      <c r="MHC94" s="452"/>
      <c r="MHD94" s="453"/>
      <c r="MHE94" s="450"/>
      <c r="MHF94" s="450"/>
      <c r="MHG94" s="450"/>
      <c r="MHH94" s="450"/>
      <c r="MHI94" s="251"/>
      <c r="MHJ94" s="451"/>
      <c r="MHK94" s="451"/>
      <c r="MHL94" s="452"/>
      <c r="MHM94" s="451"/>
      <c r="MHN94" s="404"/>
      <c r="MHO94" s="450"/>
      <c r="MHP94" s="452"/>
      <c r="MHQ94" s="452"/>
      <c r="MHR94" s="450"/>
      <c r="MHS94" s="452"/>
      <c r="MHT94" s="453"/>
      <c r="MHU94" s="450"/>
      <c r="MHV94" s="450"/>
      <c r="MHW94" s="450"/>
      <c r="MHX94" s="450"/>
      <c r="MHY94" s="251"/>
      <c r="MHZ94" s="451"/>
      <c r="MIA94" s="451"/>
      <c r="MIB94" s="452"/>
      <c r="MIC94" s="451"/>
      <c r="MID94" s="404"/>
      <c r="MIE94" s="450"/>
      <c r="MIF94" s="452"/>
      <c r="MIG94" s="452"/>
      <c r="MIH94" s="450"/>
      <c r="MII94" s="452"/>
      <c r="MIJ94" s="453"/>
      <c r="MIK94" s="450"/>
      <c r="MIL94" s="450"/>
      <c r="MIM94" s="450"/>
      <c r="MIN94" s="450"/>
      <c r="MIO94" s="251"/>
      <c r="MIP94" s="451"/>
      <c r="MIQ94" s="451"/>
      <c r="MIR94" s="452"/>
      <c r="MIS94" s="451"/>
      <c r="MIT94" s="404"/>
      <c r="MIU94" s="450"/>
      <c r="MIV94" s="452"/>
      <c r="MIW94" s="452"/>
      <c r="MIX94" s="450"/>
      <c r="MIY94" s="452"/>
      <c r="MIZ94" s="453"/>
      <c r="MJA94" s="450"/>
      <c r="MJB94" s="450"/>
      <c r="MJC94" s="450"/>
      <c r="MJD94" s="450"/>
      <c r="MJE94" s="251"/>
      <c r="MJF94" s="451"/>
      <c r="MJG94" s="451"/>
      <c r="MJH94" s="452"/>
      <c r="MJI94" s="451"/>
      <c r="MJJ94" s="404"/>
      <c r="MJK94" s="450"/>
      <c r="MJL94" s="452"/>
      <c r="MJM94" s="452"/>
      <c r="MJN94" s="450"/>
      <c r="MJO94" s="452"/>
      <c r="MJP94" s="453"/>
      <c r="MJQ94" s="450"/>
      <c r="MJR94" s="450"/>
      <c r="MJS94" s="450"/>
      <c r="MJT94" s="450"/>
      <c r="MJU94" s="251"/>
      <c r="MJV94" s="451"/>
      <c r="MJW94" s="451"/>
      <c r="MJX94" s="452"/>
      <c r="MJY94" s="451"/>
      <c r="MJZ94" s="404"/>
      <c r="MKA94" s="450"/>
      <c r="MKB94" s="452"/>
      <c r="MKC94" s="452"/>
      <c r="MKD94" s="450"/>
      <c r="MKE94" s="452"/>
      <c r="MKF94" s="453"/>
      <c r="MKG94" s="450"/>
      <c r="MKH94" s="450"/>
      <c r="MKI94" s="450"/>
      <c r="MKJ94" s="450"/>
      <c r="MKK94" s="251"/>
      <c r="MKL94" s="451"/>
      <c r="MKM94" s="451"/>
      <c r="MKN94" s="452"/>
      <c r="MKO94" s="451"/>
      <c r="MKP94" s="404"/>
      <c r="MKQ94" s="450"/>
      <c r="MKR94" s="452"/>
      <c r="MKS94" s="452"/>
      <c r="MKT94" s="450"/>
      <c r="MKU94" s="452"/>
      <c r="MKV94" s="453"/>
      <c r="MKW94" s="450"/>
      <c r="MKX94" s="450"/>
      <c r="MKY94" s="450"/>
      <c r="MKZ94" s="450"/>
      <c r="MLA94" s="251"/>
      <c r="MLB94" s="451"/>
      <c r="MLC94" s="451"/>
      <c r="MLD94" s="452"/>
      <c r="MLE94" s="451"/>
      <c r="MLF94" s="404"/>
      <c r="MLG94" s="450"/>
      <c r="MLH94" s="452"/>
      <c r="MLI94" s="452"/>
      <c r="MLJ94" s="450"/>
      <c r="MLK94" s="452"/>
      <c r="MLL94" s="453"/>
      <c r="MLM94" s="450"/>
      <c r="MLN94" s="450"/>
      <c r="MLO94" s="450"/>
      <c r="MLP94" s="450"/>
      <c r="MLQ94" s="251"/>
      <c r="MLR94" s="451"/>
      <c r="MLS94" s="451"/>
      <c r="MLT94" s="452"/>
      <c r="MLU94" s="451"/>
      <c r="MLV94" s="404"/>
      <c r="MLW94" s="450"/>
      <c r="MLX94" s="452"/>
      <c r="MLY94" s="452"/>
      <c r="MLZ94" s="450"/>
      <c r="MMA94" s="452"/>
      <c r="MMB94" s="453"/>
      <c r="MMC94" s="450"/>
      <c r="MMD94" s="450"/>
      <c r="MME94" s="450"/>
      <c r="MMF94" s="450"/>
      <c r="MMG94" s="251"/>
      <c r="MMH94" s="451"/>
      <c r="MMI94" s="451"/>
      <c r="MMJ94" s="452"/>
      <c r="MMK94" s="451"/>
      <c r="MML94" s="404"/>
      <c r="MMM94" s="450"/>
      <c r="MMN94" s="452"/>
      <c r="MMO94" s="452"/>
      <c r="MMP94" s="450"/>
      <c r="MMQ94" s="452"/>
      <c r="MMR94" s="453"/>
      <c r="MMS94" s="450"/>
      <c r="MMT94" s="450"/>
      <c r="MMU94" s="450"/>
      <c r="MMV94" s="450"/>
      <c r="MMW94" s="251"/>
      <c r="MMX94" s="451"/>
      <c r="MMY94" s="451"/>
      <c r="MMZ94" s="452"/>
      <c r="MNA94" s="451"/>
      <c r="MNB94" s="404"/>
      <c r="MNC94" s="450"/>
      <c r="MND94" s="452"/>
      <c r="MNE94" s="452"/>
      <c r="MNF94" s="450"/>
      <c r="MNG94" s="452"/>
      <c r="MNH94" s="453"/>
      <c r="MNI94" s="450"/>
      <c r="MNJ94" s="450"/>
      <c r="MNK94" s="450"/>
      <c r="MNL94" s="450"/>
      <c r="MNM94" s="251"/>
      <c r="MNN94" s="451"/>
      <c r="MNO94" s="451"/>
      <c r="MNP94" s="452"/>
      <c r="MNQ94" s="451"/>
      <c r="MNR94" s="404"/>
      <c r="MNS94" s="450"/>
      <c r="MNT94" s="452"/>
      <c r="MNU94" s="452"/>
      <c r="MNV94" s="450"/>
      <c r="MNW94" s="452"/>
      <c r="MNX94" s="453"/>
      <c r="MNY94" s="450"/>
      <c r="MNZ94" s="450"/>
      <c r="MOA94" s="450"/>
      <c r="MOB94" s="450"/>
      <c r="MOC94" s="251"/>
      <c r="MOD94" s="451"/>
      <c r="MOE94" s="451"/>
      <c r="MOF94" s="452"/>
      <c r="MOG94" s="451"/>
      <c r="MOH94" s="404"/>
      <c r="MOI94" s="450"/>
      <c r="MOJ94" s="452"/>
      <c r="MOK94" s="452"/>
      <c r="MOL94" s="450"/>
      <c r="MOM94" s="452"/>
      <c r="MON94" s="453"/>
      <c r="MOO94" s="450"/>
      <c r="MOP94" s="450"/>
      <c r="MOQ94" s="450"/>
      <c r="MOR94" s="450"/>
      <c r="MOS94" s="251"/>
      <c r="MOT94" s="451"/>
      <c r="MOU94" s="451"/>
      <c r="MOV94" s="452"/>
      <c r="MOW94" s="451"/>
      <c r="MOX94" s="404"/>
      <c r="MOY94" s="450"/>
      <c r="MOZ94" s="452"/>
      <c r="MPA94" s="452"/>
      <c r="MPB94" s="450"/>
      <c r="MPC94" s="452"/>
      <c r="MPD94" s="453"/>
      <c r="MPE94" s="450"/>
      <c r="MPF94" s="450"/>
      <c r="MPG94" s="450"/>
      <c r="MPH94" s="450"/>
      <c r="MPI94" s="251"/>
      <c r="MPJ94" s="451"/>
      <c r="MPK94" s="451"/>
      <c r="MPL94" s="452"/>
      <c r="MPM94" s="451"/>
      <c r="MPN94" s="404"/>
      <c r="MPO94" s="450"/>
      <c r="MPP94" s="452"/>
      <c r="MPQ94" s="452"/>
      <c r="MPR94" s="450"/>
      <c r="MPS94" s="452"/>
      <c r="MPT94" s="453"/>
      <c r="MPU94" s="450"/>
      <c r="MPV94" s="450"/>
      <c r="MPW94" s="450"/>
      <c r="MPX94" s="450"/>
      <c r="MPY94" s="251"/>
      <c r="MPZ94" s="451"/>
      <c r="MQA94" s="451"/>
      <c r="MQB94" s="452"/>
      <c r="MQC94" s="451"/>
      <c r="MQD94" s="404"/>
      <c r="MQE94" s="450"/>
      <c r="MQF94" s="452"/>
      <c r="MQG94" s="452"/>
      <c r="MQH94" s="450"/>
      <c r="MQI94" s="452"/>
      <c r="MQJ94" s="453"/>
      <c r="MQK94" s="450"/>
      <c r="MQL94" s="450"/>
      <c r="MQM94" s="450"/>
      <c r="MQN94" s="450"/>
      <c r="MQO94" s="251"/>
      <c r="MQP94" s="451"/>
      <c r="MQQ94" s="451"/>
      <c r="MQR94" s="452"/>
      <c r="MQS94" s="451"/>
      <c r="MQT94" s="404"/>
      <c r="MQU94" s="450"/>
      <c r="MQV94" s="452"/>
      <c r="MQW94" s="452"/>
      <c r="MQX94" s="450"/>
      <c r="MQY94" s="452"/>
      <c r="MQZ94" s="453"/>
      <c r="MRA94" s="450"/>
      <c r="MRB94" s="450"/>
      <c r="MRC94" s="450"/>
      <c r="MRD94" s="450"/>
      <c r="MRE94" s="251"/>
      <c r="MRF94" s="451"/>
      <c r="MRG94" s="451"/>
      <c r="MRH94" s="452"/>
      <c r="MRI94" s="451"/>
      <c r="MRJ94" s="404"/>
      <c r="MRK94" s="450"/>
      <c r="MRL94" s="452"/>
      <c r="MRM94" s="452"/>
      <c r="MRN94" s="450"/>
      <c r="MRO94" s="452"/>
      <c r="MRP94" s="453"/>
      <c r="MRQ94" s="450"/>
      <c r="MRR94" s="450"/>
      <c r="MRS94" s="450"/>
      <c r="MRT94" s="450"/>
      <c r="MRU94" s="251"/>
      <c r="MRV94" s="451"/>
      <c r="MRW94" s="451"/>
      <c r="MRX94" s="452"/>
      <c r="MRY94" s="451"/>
      <c r="MRZ94" s="404"/>
      <c r="MSA94" s="450"/>
      <c r="MSB94" s="452"/>
      <c r="MSC94" s="452"/>
      <c r="MSD94" s="450"/>
      <c r="MSE94" s="452"/>
      <c r="MSF94" s="453"/>
      <c r="MSG94" s="450"/>
      <c r="MSH94" s="450"/>
      <c r="MSI94" s="450"/>
      <c r="MSJ94" s="450"/>
      <c r="MSK94" s="251"/>
      <c r="MSL94" s="451"/>
      <c r="MSM94" s="451"/>
      <c r="MSN94" s="452"/>
      <c r="MSO94" s="451"/>
      <c r="MSP94" s="404"/>
      <c r="MSQ94" s="450"/>
      <c r="MSR94" s="452"/>
      <c r="MSS94" s="452"/>
      <c r="MST94" s="450"/>
      <c r="MSU94" s="452"/>
      <c r="MSV94" s="453"/>
      <c r="MSW94" s="450"/>
      <c r="MSX94" s="450"/>
      <c r="MSY94" s="450"/>
      <c r="MSZ94" s="450"/>
      <c r="MTA94" s="251"/>
      <c r="MTB94" s="451"/>
      <c r="MTC94" s="451"/>
      <c r="MTD94" s="452"/>
      <c r="MTE94" s="451"/>
      <c r="MTF94" s="404"/>
      <c r="MTG94" s="450"/>
      <c r="MTH94" s="452"/>
      <c r="MTI94" s="452"/>
      <c r="MTJ94" s="450"/>
      <c r="MTK94" s="452"/>
      <c r="MTL94" s="453"/>
      <c r="MTM94" s="450"/>
      <c r="MTN94" s="450"/>
      <c r="MTO94" s="450"/>
      <c r="MTP94" s="450"/>
      <c r="MTQ94" s="251"/>
      <c r="MTR94" s="451"/>
      <c r="MTS94" s="451"/>
      <c r="MTT94" s="452"/>
      <c r="MTU94" s="451"/>
      <c r="MTV94" s="404"/>
      <c r="MTW94" s="450"/>
      <c r="MTX94" s="452"/>
      <c r="MTY94" s="452"/>
      <c r="MTZ94" s="450"/>
      <c r="MUA94" s="452"/>
      <c r="MUB94" s="453"/>
      <c r="MUC94" s="450"/>
      <c r="MUD94" s="450"/>
      <c r="MUE94" s="450"/>
      <c r="MUF94" s="450"/>
      <c r="MUG94" s="251"/>
      <c r="MUH94" s="451"/>
      <c r="MUI94" s="451"/>
      <c r="MUJ94" s="452"/>
      <c r="MUK94" s="451"/>
      <c r="MUL94" s="404"/>
      <c r="MUM94" s="450"/>
      <c r="MUN94" s="452"/>
      <c r="MUO94" s="452"/>
      <c r="MUP94" s="450"/>
      <c r="MUQ94" s="452"/>
      <c r="MUR94" s="453"/>
      <c r="MUS94" s="450"/>
      <c r="MUT94" s="450"/>
      <c r="MUU94" s="450"/>
      <c r="MUV94" s="450"/>
      <c r="MUW94" s="251"/>
      <c r="MUX94" s="451"/>
      <c r="MUY94" s="451"/>
      <c r="MUZ94" s="452"/>
      <c r="MVA94" s="451"/>
      <c r="MVB94" s="404"/>
      <c r="MVC94" s="450"/>
      <c r="MVD94" s="452"/>
      <c r="MVE94" s="452"/>
      <c r="MVF94" s="450"/>
      <c r="MVG94" s="452"/>
      <c r="MVH94" s="453"/>
      <c r="MVI94" s="450"/>
      <c r="MVJ94" s="450"/>
      <c r="MVK94" s="450"/>
      <c r="MVL94" s="450"/>
      <c r="MVM94" s="251"/>
      <c r="MVN94" s="451"/>
      <c r="MVO94" s="451"/>
      <c r="MVP94" s="452"/>
      <c r="MVQ94" s="451"/>
      <c r="MVR94" s="404"/>
      <c r="MVS94" s="450"/>
      <c r="MVT94" s="452"/>
      <c r="MVU94" s="452"/>
      <c r="MVV94" s="450"/>
      <c r="MVW94" s="452"/>
      <c r="MVX94" s="453"/>
      <c r="MVY94" s="450"/>
      <c r="MVZ94" s="450"/>
      <c r="MWA94" s="450"/>
      <c r="MWB94" s="450"/>
      <c r="MWC94" s="251"/>
      <c r="MWD94" s="451"/>
      <c r="MWE94" s="451"/>
      <c r="MWF94" s="452"/>
      <c r="MWG94" s="451"/>
      <c r="MWH94" s="404"/>
      <c r="MWI94" s="450"/>
      <c r="MWJ94" s="452"/>
      <c r="MWK94" s="452"/>
      <c r="MWL94" s="450"/>
      <c r="MWM94" s="452"/>
      <c r="MWN94" s="453"/>
      <c r="MWO94" s="450"/>
      <c r="MWP94" s="450"/>
      <c r="MWQ94" s="450"/>
      <c r="MWR94" s="450"/>
      <c r="MWS94" s="251"/>
      <c r="MWT94" s="451"/>
      <c r="MWU94" s="451"/>
      <c r="MWV94" s="452"/>
      <c r="MWW94" s="451"/>
      <c r="MWX94" s="404"/>
      <c r="MWY94" s="450"/>
      <c r="MWZ94" s="452"/>
      <c r="MXA94" s="452"/>
      <c r="MXB94" s="450"/>
      <c r="MXC94" s="452"/>
      <c r="MXD94" s="453"/>
      <c r="MXE94" s="450"/>
      <c r="MXF94" s="450"/>
      <c r="MXG94" s="450"/>
      <c r="MXH94" s="450"/>
      <c r="MXI94" s="251"/>
      <c r="MXJ94" s="451"/>
      <c r="MXK94" s="451"/>
      <c r="MXL94" s="452"/>
      <c r="MXM94" s="451"/>
      <c r="MXN94" s="404"/>
      <c r="MXO94" s="450"/>
      <c r="MXP94" s="452"/>
      <c r="MXQ94" s="452"/>
      <c r="MXR94" s="450"/>
      <c r="MXS94" s="452"/>
      <c r="MXT94" s="453"/>
      <c r="MXU94" s="450"/>
      <c r="MXV94" s="450"/>
      <c r="MXW94" s="450"/>
      <c r="MXX94" s="450"/>
      <c r="MXY94" s="251"/>
      <c r="MXZ94" s="451"/>
      <c r="MYA94" s="451"/>
      <c r="MYB94" s="452"/>
      <c r="MYC94" s="451"/>
      <c r="MYD94" s="404"/>
      <c r="MYE94" s="450"/>
      <c r="MYF94" s="452"/>
      <c r="MYG94" s="452"/>
      <c r="MYH94" s="450"/>
      <c r="MYI94" s="452"/>
      <c r="MYJ94" s="453"/>
      <c r="MYK94" s="450"/>
      <c r="MYL94" s="450"/>
      <c r="MYM94" s="450"/>
      <c r="MYN94" s="450"/>
      <c r="MYO94" s="251"/>
      <c r="MYP94" s="451"/>
      <c r="MYQ94" s="451"/>
      <c r="MYR94" s="452"/>
      <c r="MYS94" s="451"/>
      <c r="MYT94" s="404"/>
      <c r="MYU94" s="450"/>
      <c r="MYV94" s="452"/>
      <c r="MYW94" s="452"/>
      <c r="MYX94" s="450"/>
      <c r="MYY94" s="452"/>
      <c r="MYZ94" s="453"/>
      <c r="MZA94" s="450"/>
      <c r="MZB94" s="450"/>
      <c r="MZC94" s="450"/>
      <c r="MZD94" s="450"/>
      <c r="MZE94" s="251"/>
      <c r="MZF94" s="451"/>
      <c r="MZG94" s="451"/>
      <c r="MZH94" s="452"/>
      <c r="MZI94" s="451"/>
      <c r="MZJ94" s="404"/>
      <c r="MZK94" s="450"/>
      <c r="MZL94" s="452"/>
      <c r="MZM94" s="452"/>
      <c r="MZN94" s="450"/>
      <c r="MZO94" s="452"/>
      <c r="MZP94" s="453"/>
      <c r="MZQ94" s="450"/>
      <c r="MZR94" s="450"/>
      <c r="MZS94" s="450"/>
      <c r="MZT94" s="450"/>
      <c r="MZU94" s="251"/>
      <c r="MZV94" s="451"/>
      <c r="MZW94" s="451"/>
      <c r="MZX94" s="452"/>
      <c r="MZY94" s="451"/>
      <c r="MZZ94" s="404"/>
      <c r="NAA94" s="450"/>
      <c r="NAB94" s="452"/>
      <c r="NAC94" s="452"/>
      <c r="NAD94" s="450"/>
      <c r="NAE94" s="452"/>
      <c r="NAF94" s="453"/>
      <c r="NAG94" s="450"/>
      <c r="NAH94" s="450"/>
      <c r="NAI94" s="450"/>
      <c r="NAJ94" s="450"/>
      <c r="NAK94" s="251"/>
      <c r="NAL94" s="451"/>
      <c r="NAM94" s="451"/>
      <c r="NAN94" s="452"/>
      <c r="NAO94" s="451"/>
      <c r="NAP94" s="404"/>
      <c r="NAQ94" s="450"/>
      <c r="NAR94" s="452"/>
      <c r="NAS94" s="452"/>
      <c r="NAT94" s="450"/>
      <c r="NAU94" s="452"/>
      <c r="NAV94" s="453"/>
      <c r="NAW94" s="450"/>
      <c r="NAX94" s="450"/>
      <c r="NAY94" s="450"/>
      <c r="NAZ94" s="450"/>
      <c r="NBA94" s="251"/>
      <c r="NBB94" s="451"/>
      <c r="NBC94" s="451"/>
      <c r="NBD94" s="452"/>
      <c r="NBE94" s="451"/>
      <c r="NBF94" s="404"/>
      <c r="NBG94" s="450"/>
      <c r="NBH94" s="452"/>
      <c r="NBI94" s="452"/>
      <c r="NBJ94" s="450"/>
      <c r="NBK94" s="452"/>
      <c r="NBL94" s="453"/>
      <c r="NBM94" s="450"/>
      <c r="NBN94" s="450"/>
      <c r="NBO94" s="450"/>
      <c r="NBP94" s="450"/>
      <c r="NBQ94" s="251"/>
      <c r="NBR94" s="451"/>
      <c r="NBS94" s="451"/>
      <c r="NBT94" s="452"/>
      <c r="NBU94" s="451"/>
      <c r="NBV94" s="404"/>
      <c r="NBW94" s="450"/>
      <c r="NBX94" s="452"/>
      <c r="NBY94" s="452"/>
      <c r="NBZ94" s="450"/>
      <c r="NCA94" s="452"/>
      <c r="NCB94" s="453"/>
      <c r="NCC94" s="450"/>
      <c r="NCD94" s="450"/>
      <c r="NCE94" s="450"/>
      <c r="NCF94" s="450"/>
      <c r="NCG94" s="251"/>
      <c r="NCH94" s="451"/>
      <c r="NCI94" s="451"/>
      <c r="NCJ94" s="452"/>
      <c r="NCK94" s="451"/>
      <c r="NCL94" s="404"/>
      <c r="NCM94" s="450"/>
      <c r="NCN94" s="452"/>
      <c r="NCO94" s="452"/>
      <c r="NCP94" s="450"/>
      <c r="NCQ94" s="452"/>
      <c r="NCR94" s="453"/>
      <c r="NCS94" s="450"/>
      <c r="NCT94" s="450"/>
      <c r="NCU94" s="450"/>
      <c r="NCV94" s="450"/>
      <c r="NCW94" s="251"/>
      <c r="NCX94" s="451"/>
      <c r="NCY94" s="451"/>
      <c r="NCZ94" s="452"/>
      <c r="NDA94" s="451"/>
      <c r="NDB94" s="404"/>
      <c r="NDC94" s="450"/>
      <c r="NDD94" s="452"/>
      <c r="NDE94" s="452"/>
      <c r="NDF94" s="450"/>
      <c r="NDG94" s="452"/>
      <c r="NDH94" s="453"/>
      <c r="NDI94" s="450"/>
      <c r="NDJ94" s="450"/>
      <c r="NDK94" s="450"/>
      <c r="NDL94" s="450"/>
      <c r="NDM94" s="251"/>
      <c r="NDN94" s="451"/>
      <c r="NDO94" s="451"/>
      <c r="NDP94" s="452"/>
      <c r="NDQ94" s="451"/>
      <c r="NDR94" s="404"/>
      <c r="NDS94" s="450"/>
      <c r="NDT94" s="452"/>
      <c r="NDU94" s="452"/>
      <c r="NDV94" s="450"/>
      <c r="NDW94" s="452"/>
      <c r="NDX94" s="453"/>
      <c r="NDY94" s="450"/>
      <c r="NDZ94" s="450"/>
      <c r="NEA94" s="450"/>
      <c r="NEB94" s="450"/>
      <c r="NEC94" s="251"/>
      <c r="NED94" s="451"/>
      <c r="NEE94" s="451"/>
      <c r="NEF94" s="452"/>
      <c r="NEG94" s="451"/>
      <c r="NEH94" s="404"/>
      <c r="NEI94" s="450"/>
      <c r="NEJ94" s="452"/>
      <c r="NEK94" s="452"/>
      <c r="NEL94" s="450"/>
      <c r="NEM94" s="452"/>
      <c r="NEN94" s="453"/>
      <c r="NEO94" s="450"/>
      <c r="NEP94" s="450"/>
      <c r="NEQ94" s="450"/>
      <c r="NER94" s="450"/>
      <c r="NES94" s="251"/>
      <c r="NET94" s="451"/>
      <c r="NEU94" s="451"/>
      <c r="NEV94" s="452"/>
      <c r="NEW94" s="451"/>
      <c r="NEX94" s="404"/>
      <c r="NEY94" s="450"/>
      <c r="NEZ94" s="452"/>
      <c r="NFA94" s="452"/>
      <c r="NFB94" s="450"/>
      <c r="NFC94" s="452"/>
      <c r="NFD94" s="453"/>
      <c r="NFE94" s="450"/>
      <c r="NFF94" s="450"/>
      <c r="NFG94" s="450"/>
      <c r="NFH94" s="450"/>
      <c r="NFI94" s="251"/>
      <c r="NFJ94" s="451"/>
      <c r="NFK94" s="451"/>
      <c r="NFL94" s="452"/>
      <c r="NFM94" s="451"/>
      <c r="NFN94" s="404"/>
      <c r="NFO94" s="450"/>
      <c r="NFP94" s="452"/>
      <c r="NFQ94" s="452"/>
      <c r="NFR94" s="450"/>
      <c r="NFS94" s="452"/>
      <c r="NFT94" s="453"/>
      <c r="NFU94" s="450"/>
      <c r="NFV94" s="450"/>
      <c r="NFW94" s="450"/>
      <c r="NFX94" s="450"/>
      <c r="NFY94" s="251"/>
      <c r="NFZ94" s="451"/>
      <c r="NGA94" s="451"/>
      <c r="NGB94" s="452"/>
      <c r="NGC94" s="451"/>
      <c r="NGD94" s="404"/>
      <c r="NGE94" s="450"/>
      <c r="NGF94" s="452"/>
      <c r="NGG94" s="452"/>
      <c r="NGH94" s="450"/>
      <c r="NGI94" s="452"/>
      <c r="NGJ94" s="453"/>
      <c r="NGK94" s="450"/>
      <c r="NGL94" s="450"/>
      <c r="NGM94" s="450"/>
      <c r="NGN94" s="450"/>
      <c r="NGO94" s="251"/>
      <c r="NGP94" s="451"/>
      <c r="NGQ94" s="451"/>
      <c r="NGR94" s="452"/>
      <c r="NGS94" s="451"/>
      <c r="NGT94" s="404"/>
      <c r="NGU94" s="450"/>
      <c r="NGV94" s="452"/>
      <c r="NGW94" s="452"/>
      <c r="NGX94" s="450"/>
      <c r="NGY94" s="452"/>
      <c r="NGZ94" s="453"/>
      <c r="NHA94" s="450"/>
      <c r="NHB94" s="450"/>
      <c r="NHC94" s="450"/>
      <c r="NHD94" s="450"/>
      <c r="NHE94" s="251"/>
      <c r="NHF94" s="451"/>
      <c r="NHG94" s="451"/>
      <c r="NHH94" s="452"/>
      <c r="NHI94" s="451"/>
      <c r="NHJ94" s="404"/>
      <c r="NHK94" s="450"/>
      <c r="NHL94" s="452"/>
      <c r="NHM94" s="452"/>
      <c r="NHN94" s="450"/>
      <c r="NHO94" s="452"/>
      <c r="NHP94" s="453"/>
      <c r="NHQ94" s="450"/>
      <c r="NHR94" s="450"/>
      <c r="NHS94" s="450"/>
      <c r="NHT94" s="450"/>
      <c r="NHU94" s="251"/>
      <c r="NHV94" s="451"/>
      <c r="NHW94" s="451"/>
      <c r="NHX94" s="452"/>
      <c r="NHY94" s="451"/>
      <c r="NHZ94" s="404"/>
      <c r="NIA94" s="450"/>
      <c r="NIB94" s="452"/>
      <c r="NIC94" s="452"/>
      <c r="NID94" s="450"/>
      <c r="NIE94" s="452"/>
      <c r="NIF94" s="453"/>
      <c r="NIG94" s="450"/>
      <c r="NIH94" s="450"/>
      <c r="NII94" s="450"/>
      <c r="NIJ94" s="450"/>
      <c r="NIK94" s="251"/>
      <c r="NIL94" s="451"/>
      <c r="NIM94" s="451"/>
      <c r="NIN94" s="452"/>
      <c r="NIO94" s="451"/>
      <c r="NIP94" s="404"/>
      <c r="NIQ94" s="450"/>
      <c r="NIR94" s="452"/>
      <c r="NIS94" s="452"/>
      <c r="NIT94" s="450"/>
      <c r="NIU94" s="452"/>
      <c r="NIV94" s="453"/>
      <c r="NIW94" s="450"/>
      <c r="NIX94" s="450"/>
      <c r="NIY94" s="450"/>
      <c r="NIZ94" s="450"/>
      <c r="NJA94" s="251"/>
      <c r="NJB94" s="451"/>
      <c r="NJC94" s="451"/>
      <c r="NJD94" s="452"/>
      <c r="NJE94" s="451"/>
      <c r="NJF94" s="404"/>
      <c r="NJG94" s="450"/>
      <c r="NJH94" s="452"/>
      <c r="NJI94" s="452"/>
      <c r="NJJ94" s="450"/>
      <c r="NJK94" s="452"/>
      <c r="NJL94" s="453"/>
      <c r="NJM94" s="450"/>
      <c r="NJN94" s="450"/>
      <c r="NJO94" s="450"/>
      <c r="NJP94" s="450"/>
      <c r="NJQ94" s="251"/>
      <c r="NJR94" s="451"/>
      <c r="NJS94" s="451"/>
      <c r="NJT94" s="452"/>
      <c r="NJU94" s="451"/>
      <c r="NJV94" s="404"/>
      <c r="NJW94" s="450"/>
      <c r="NJX94" s="452"/>
      <c r="NJY94" s="452"/>
      <c r="NJZ94" s="450"/>
      <c r="NKA94" s="452"/>
      <c r="NKB94" s="453"/>
      <c r="NKC94" s="450"/>
      <c r="NKD94" s="450"/>
      <c r="NKE94" s="450"/>
      <c r="NKF94" s="450"/>
      <c r="NKG94" s="251"/>
      <c r="NKH94" s="451"/>
      <c r="NKI94" s="451"/>
      <c r="NKJ94" s="452"/>
      <c r="NKK94" s="451"/>
      <c r="NKL94" s="404"/>
      <c r="NKM94" s="450"/>
      <c r="NKN94" s="452"/>
      <c r="NKO94" s="452"/>
      <c r="NKP94" s="450"/>
      <c r="NKQ94" s="452"/>
      <c r="NKR94" s="453"/>
      <c r="NKS94" s="450"/>
      <c r="NKT94" s="450"/>
      <c r="NKU94" s="450"/>
      <c r="NKV94" s="450"/>
      <c r="NKW94" s="251"/>
      <c r="NKX94" s="451"/>
      <c r="NKY94" s="451"/>
      <c r="NKZ94" s="452"/>
      <c r="NLA94" s="451"/>
      <c r="NLB94" s="404"/>
      <c r="NLC94" s="450"/>
      <c r="NLD94" s="452"/>
      <c r="NLE94" s="452"/>
      <c r="NLF94" s="450"/>
      <c r="NLG94" s="452"/>
      <c r="NLH94" s="453"/>
      <c r="NLI94" s="450"/>
      <c r="NLJ94" s="450"/>
      <c r="NLK94" s="450"/>
      <c r="NLL94" s="450"/>
      <c r="NLM94" s="251"/>
      <c r="NLN94" s="451"/>
      <c r="NLO94" s="451"/>
      <c r="NLP94" s="452"/>
      <c r="NLQ94" s="451"/>
      <c r="NLR94" s="404"/>
      <c r="NLS94" s="450"/>
      <c r="NLT94" s="452"/>
      <c r="NLU94" s="452"/>
      <c r="NLV94" s="450"/>
      <c r="NLW94" s="452"/>
      <c r="NLX94" s="453"/>
      <c r="NLY94" s="450"/>
      <c r="NLZ94" s="450"/>
      <c r="NMA94" s="450"/>
      <c r="NMB94" s="450"/>
      <c r="NMC94" s="251"/>
      <c r="NMD94" s="451"/>
      <c r="NME94" s="451"/>
      <c r="NMF94" s="452"/>
      <c r="NMG94" s="451"/>
      <c r="NMH94" s="404"/>
      <c r="NMI94" s="450"/>
      <c r="NMJ94" s="452"/>
      <c r="NMK94" s="452"/>
      <c r="NML94" s="450"/>
      <c r="NMM94" s="452"/>
      <c r="NMN94" s="453"/>
      <c r="NMO94" s="450"/>
      <c r="NMP94" s="450"/>
      <c r="NMQ94" s="450"/>
      <c r="NMR94" s="450"/>
      <c r="NMS94" s="251"/>
      <c r="NMT94" s="451"/>
      <c r="NMU94" s="451"/>
      <c r="NMV94" s="452"/>
      <c r="NMW94" s="451"/>
      <c r="NMX94" s="404"/>
      <c r="NMY94" s="450"/>
      <c r="NMZ94" s="452"/>
      <c r="NNA94" s="452"/>
      <c r="NNB94" s="450"/>
      <c r="NNC94" s="452"/>
      <c r="NND94" s="453"/>
      <c r="NNE94" s="450"/>
      <c r="NNF94" s="450"/>
      <c r="NNG94" s="450"/>
      <c r="NNH94" s="450"/>
      <c r="NNI94" s="251"/>
      <c r="NNJ94" s="451"/>
      <c r="NNK94" s="451"/>
      <c r="NNL94" s="452"/>
      <c r="NNM94" s="451"/>
      <c r="NNN94" s="404"/>
      <c r="NNO94" s="450"/>
      <c r="NNP94" s="452"/>
      <c r="NNQ94" s="452"/>
      <c r="NNR94" s="450"/>
      <c r="NNS94" s="452"/>
      <c r="NNT94" s="453"/>
      <c r="NNU94" s="450"/>
      <c r="NNV94" s="450"/>
      <c r="NNW94" s="450"/>
      <c r="NNX94" s="450"/>
      <c r="NNY94" s="251"/>
      <c r="NNZ94" s="451"/>
      <c r="NOA94" s="451"/>
      <c r="NOB94" s="452"/>
      <c r="NOC94" s="451"/>
      <c r="NOD94" s="404"/>
      <c r="NOE94" s="450"/>
      <c r="NOF94" s="452"/>
      <c r="NOG94" s="452"/>
      <c r="NOH94" s="450"/>
      <c r="NOI94" s="452"/>
      <c r="NOJ94" s="453"/>
      <c r="NOK94" s="450"/>
      <c r="NOL94" s="450"/>
      <c r="NOM94" s="450"/>
      <c r="NON94" s="450"/>
      <c r="NOO94" s="251"/>
      <c r="NOP94" s="451"/>
      <c r="NOQ94" s="451"/>
      <c r="NOR94" s="452"/>
      <c r="NOS94" s="451"/>
      <c r="NOT94" s="404"/>
      <c r="NOU94" s="450"/>
      <c r="NOV94" s="452"/>
      <c r="NOW94" s="452"/>
      <c r="NOX94" s="450"/>
      <c r="NOY94" s="452"/>
      <c r="NOZ94" s="453"/>
      <c r="NPA94" s="450"/>
      <c r="NPB94" s="450"/>
      <c r="NPC94" s="450"/>
      <c r="NPD94" s="450"/>
      <c r="NPE94" s="251"/>
      <c r="NPF94" s="451"/>
      <c r="NPG94" s="451"/>
      <c r="NPH94" s="452"/>
      <c r="NPI94" s="451"/>
      <c r="NPJ94" s="404"/>
      <c r="NPK94" s="450"/>
      <c r="NPL94" s="452"/>
      <c r="NPM94" s="452"/>
      <c r="NPN94" s="450"/>
      <c r="NPO94" s="452"/>
      <c r="NPP94" s="453"/>
      <c r="NPQ94" s="450"/>
      <c r="NPR94" s="450"/>
      <c r="NPS94" s="450"/>
      <c r="NPT94" s="450"/>
      <c r="NPU94" s="251"/>
      <c r="NPV94" s="451"/>
      <c r="NPW94" s="451"/>
      <c r="NPX94" s="452"/>
      <c r="NPY94" s="451"/>
      <c r="NPZ94" s="404"/>
      <c r="NQA94" s="450"/>
      <c r="NQB94" s="452"/>
      <c r="NQC94" s="452"/>
      <c r="NQD94" s="450"/>
      <c r="NQE94" s="452"/>
      <c r="NQF94" s="453"/>
      <c r="NQG94" s="450"/>
      <c r="NQH94" s="450"/>
      <c r="NQI94" s="450"/>
      <c r="NQJ94" s="450"/>
      <c r="NQK94" s="251"/>
      <c r="NQL94" s="451"/>
      <c r="NQM94" s="451"/>
      <c r="NQN94" s="452"/>
      <c r="NQO94" s="451"/>
      <c r="NQP94" s="404"/>
      <c r="NQQ94" s="450"/>
      <c r="NQR94" s="452"/>
      <c r="NQS94" s="452"/>
      <c r="NQT94" s="450"/>
      <c r="NQU94" s="452"/>
      <c r="NQV94" s="453"/>
      <c r="NQW94" s="450"/>
      <c r="NQX94" s="450"/>
      <c r="NQY94" s="450"/>
      <c r="NQZ94" s="450"/>
      <c r="NRA94" s="251"/>
      <c r="NRB94" s="451"/>
      <c r="NRC94" s="451"/>
      <c r="NRD94" s="452"/>
      <c r="NRE94" s="451"/>
      <c r="NRF94" s="404"/>
      <c r="NRG94" s="450"/>
      <c r="NRH94" s="452"/>
      <c r="NRI94" s="452"/>
      <c r="NRJ94" s="450"/>
      <c r="NRK94" s="452"/>
      <c r="NRL94" s="453"/>
      <c r="NRM94" s="450"/>
      <c r="NRN94" s="450"/>
      <c r="NRO94" s="450"/>
      <c r="NRP94" s="450"/>
      <c r="NRQ94" s="251"/>
      <c r="NRR94" s="451"/>
      <c r="NRS94" s="451"/>
      <c r="NRT94" s="452"/>
      <c r="NRU94" s="451"/>
      <c r="NRV94" s="404"/>
      <c r="NRW94" s="450"/>
      <c r="NRX94" s="452"/>
      <c r="NRY94" s="452"/>
      <c r="NRZ94" s="450"/>
      <c r="NSA94" s="452"/>
      <c r="NSB94" s="453"/>
      <c r="NSC94" s="450"/>
      <c r="NSD94" s="450"/>
      <c r="NSE94" s="450"/>
      <c r="NSF94" s="450"/>
      <c r="NSG94" s="251"/>
      <c r="NSH94" s="451"/>
      <c r="NSI94" s="451"/>
      <c r="NSJ94" s="452"/>
      <c r="NSK94" s="451"/>
      <c r="NSL94" s="404"/>
      <c r="NSM94" s="450"/>
      <c r="NSN94" s="452"/>
      <c r="NSO94" s="452"/>
      <c r="NSP94" s="450"/>
      <c r="NSQ94" s="452"/>
      <c r="NSR94" s="453"/>
      <c r="NSS94" s="450"/>
      <c r="NST94" s="450"/>
      <c r="NSU94" s="450"/>
      <c r="NSV94" s="450"/>
      <c r="NSW94" s="251"/>
      <c r="NSX94" s="451"/>
      <c r="NSY94" s="451"/>
      <c r="NSZ94" s="452"/>
      <c r="NTA94" s="451"/>
      <c r="NTB94" s="404"/>
      <c r="NTC94" s="450"/>
      <c r="NTD94" s="452"/>
      <c r="NTE94" s="452"/>
      <c r="NTF94" s="450"/>
      <c r="NTG94" s="452"/>
      <c r="NTH94" s="453"/>
      <c r="NTI94" s="450"/>
      <c r="NTJ94" s="450"/>
      <c r="NTK94" s="450"/>
      <c r="NTL94" s="450"/>
      <c r="NTM94" s="251"/>
      <c r="NTN94" s="451"/>
      <c r="NTO94" s="451"/>
      <c r="NTP94" s="452"/>
      <c r="NTQ94" s="451"/>
      <c r="NTR94" s="404"/>
      <c r="NTS94" s="450"/>
      <c r="NTT94" s="452"/>
      <c r="NTU94" s="452"/>
      <c r="NTV94" s="450"/>
      <c r="NTW94" s="452"/>
      <c r="NTX94" s="453"/>
      <c r="NTY94" s="450"/>
      <c r="NTZ94" s="450"/>
      <c r="NUA94" s="450"/>
      <c r="NUB94" s="450"/>
      <c r="NUC94" s="251"/>
      <c r="NUD94" s="451"/>
      <c r="NUE94" s="451"/>
      <c r="NUF94" s="452"/>
      <c r="NUG94" s="451"/>
      <c r="NUH94" s="404"/>
      <c r="NUI94" s="450"/>
      <c r="NUJ94" s="452"/>
      <c r="NUK94" s="452"/>
      <c r="NUL94" s="450"/>
      <c r="NUM94" s="452"/>
      <c r="NUN94" s="453"/>
      <c r="NUO94" s="450"/>
      <c r="NUP94" s="450"/>
      <c r="NUQ94" s="450"/>
      <c r="NUR94" s="450"/>
      <c r="NUS94" s="251"/>
      <c r="NUT94" s="451"/>
      <c r="NUU94" s="451"/>
      <c r="NUV94" s="452"/>
      <c r="NUW94" s="451"/>
      <c r="NUX94" s="404"/>
      <c r="NUY94" s="450"/>
      <c r="NUZ94" s="452"/>
      <c r="NVA94" s="452"/>
      <c r="NVB94" s="450"/>
      <c r="NVC94" s="452"/>
      <c r="NVD94" s="453"/>
      <c r="NVE94" s="450"/>
      <c r="NVF94" s="450"/>
      <c r="NVG94" s="450"/>
      <c r="NVH94" s="450"/>
      <c r="NVI94" s="251"/>
      <c r="NVJ94" s="451"/>
      <c r="NVK94" s="451"/>
      <c r="NVL94" s="452"/>
      <c r="NVM94" s="451"/>
      <c r="NVN94" s="404"/>
      <c r="NVO94" s="450"/>
      <c r="NVP94" s="452"/>
      <c r="NVQ94" s="452"/>
      <c r="NVR94" s="450"/>
      <c r="NVS94" s="452"/>
      <c r="NVT94" s="453"/>
      <c r="NVU94" s="450"/>
      <c r="NVV94" s="450"/>
      <c r="NVW94" s="450"/>
      <c r="NVX94" s="450"/>
      <c r="NVY94" s="251"/>
      <c r="NVZ94" s="451"/>
      <c r="NWA94" s="451"/>
      <c r="NWB94" s="452"/>
      <c r="NWC94" s="451"/>
      <c r="NWD94" s="404"/>
      <c r="NWE94" s="450"/>
      <c r="NWF94" s="452"/>
      <c r="NWG94" s="452"/>
      <c r="NWH94" s="450"/>
      <c r="NWI94" s="452"/>
      <c r="NWJ94" s="453"/>
      <c r="NWK94" s="450"/>
      <c r="NWL94" s="450"/>
      <c r="NWM94" s="450"/>
      <c r="NWN94" s="450"/>
      <c r="NWO94" s="251"/>
      <c r="NWP94" s="451"/>
      <c r="NWQ94" s="451"/>
      <c r="NWR94" s="452"/>
      <c r="NWS94" s="451"/>
      <c r="NWT94" s="404"/>
      <c r="NWU94" s="450"/>
      <c r="NWV94" s="452"/>
      <c r="NWW94" s="452"/>
      <c r="NWX94" s="450"/>
      <c r="NWY94" s="452"/>
      <c r="NWZ94" s="453"/>
      <c r="NXA94" s="450"/>
      <c r="NXB94" s="450"/>
      <c r="NXC94" s="450"/>
      <c r="NXD94" s="450"/>
      <c r="NXE94" s="251"/>
      <c r="NXF94" s="451"/>
      <c r="NXG94" s="451"/>
      <c r="NXH94" s="452"/>
      <c r="NXI94" s="451"/>
      <c r="NXJ94" s="404"/>
      <c r="NXK94" s="450"/>
      <c r="NXL94" s="452"/>
      <c r="NXM94" s="452"/>
      <c r="NXN94" s="450"/>
      <c r="NXO94" s="452"/>
      <c r="NXP94" s="453"/>
      <c r="NXQ94" s="450"/>
      <c r="NXR94" s="450"/>
      <c r="NXS94" s="450"/>
      <c r="NXT94" s="450"/>
      <c r="NXU94" s="251"/>
      <c r="NXV94" s="451"/>
      <c r="NXW94" s="451"/>
      <c r="NXX94" s="452"/>
      <c r="NXY94" s="451"/>
      <c r="NXZ94" s="404"/>
      <c r="NYA94" s="450"/>
      <c r="NYB94" s="452"/>
      <c r="NYC94" s="452"/>
      <c r="NYD94" s="450"/>
      <c r="NYE94" s="452"/>
      <c r="NYF94" s="453"/>
      <c r="NYG94" s="450"/>
      <c r="NYH94" s="450"/>
      <c r="NYI94" s="450"/>
      <c r="NYJ94" s="450"/>
      <c r="NYK94" s="251"/>
      <c r="NYL94" s="451"/>
      <c r="NYM94" s="451"/>
      <c r="NYN94" s="452"/>
      <c r="NYO94" s="451"/>
      <c r="NYP94" s="404"/>
      <c r="NYQ94" s="450"/>
      <c r="NYR94" s="452"/>
      <c r="NYS94" s="452"/>
      <c r="NYT94" s="450"/>
      <c r="NYU94" s="452"/>
      <c r="NYV94" s="453"/>
      <c r="NYW94" s="450"/>
      <c r="NYX94" s="450"/>
      <c r="NYY94" s="450"/>
      <c r="NYZ94" s="450"/>
      <c r="NZA94" s="251"/>
      <c r="NZB94" s="451"/>
      <c r="NZC94" s="451"/>
      <c r="NZD94" s="452"/>
      <c r="NZE94" s="451"/>
      <c r="NZF94" s="404"/>
      <c r="NZG94" s="450"/>
      <c r="NZH94" s="452"/>
      <c r="NZI94" s="452"/>
      <c r="NZJ94" s="450"/>
      <c r="NZK94" s="452"/>
      <c r="NZL94" s="453"/>
      <c r="NZM94" s="450"/>
      <c r="NZN94" s="450"/>
      <c r="NZO94" s="450"/>
      <c r="NZP94" s="450"/>
      <c r="NZQ94" s="251"/>
      <c r="NZR94" s="451"/>
      <c r="NZS94" s="451"/>
      <c r="NZT94" s="452"/>
      <c r="NZU94" s="451"/>
      <c r="NZV94" s="404"/>
      <c r="NZW94" s="450"/>
      <c r="NZX94" s="452"/>
      <c r="NZY94" s="452"/>
      <c r="NZZ94" s="450"/>
      <c r="OAA94" s="452"/>
      <c r="OAB94" s="453"/>
      <c r="OAC94" s="450"/>
      <c r="OAD94" s="450"/>
      <c r="OAE94" s="450"/>
      <c r="OAF94" s="450"/>
      <c r="OAG94" s="251"/>
      <c r="OAH94" s="451"/>
      <c r="OAI94" s="451"/>
      <c r="OAJ94" s="452"/>
      <c r="OAK94" s="451"/>
      <c r="OAL94" s="404"/>
      <c r="OAM94" s="450"/>
      <c r="OAN94" s="452"/>
      <c r="OAO94" s="452"/>
      <c r="OAP94" s="450"/>
      <c r="OAQ94" s="452"/>
      <c r="OAR94" s="453"/>
      <c r="OAS94" s="450"/>
      <c r="OAT94" s="450"/>
      <c r="OAU94" s="450"/>
      <c r="OAV94" s="450"/>
      <c r="OAW94" s="251"/>
      <c r="OAX94" s="451"/>
      <c r="OAY94" s="451"/>
      <c r="OAZ94" s="452"/>
      <c r="OBA94" s="451"/>
      <c r="OBB94" s="404"/>
      <c r="OBC94" s="450"/>
      <c r="OBD94" s="452"/>
      <c r="OBE94" s="452"/>
      <c r="OBF94" s="450"/>
      <c r="OBG94" s="452"/>
      <c r="OBH94" s="453"/>
      <c r="OBI94" s="450"/>
      <c r="OBJ94" s="450"/>
      <c r="OBK94" s="450"/>
      <c r="OBL94" s="450"/>
      <c r="OBM94" s="251"/>
      <c r="OBN94" s="451"/>
      <c r="OBO94" s="451"/>
      <c r="OBP94" s="452"/>
      <c r="OBQ94" s="451"/>
      <c r="OBR94" s="404"/>
      <c r="OBS94" s="450"/>
      <c r="OBT94" s="452"/>
      <c r="OBU94" s="452"/>
      <c r="OBV94" s="450"/>
      <c r="OBW94" s="452"/>
      <c r="OBX94" s="453"/>
      <c r="OBY94" s="450"/>
      <c r="OBZ94" s="450"/>
      <c r="OCA94" s="450"/>
      <c r="OCB94" s="450"/>
      <c r="OCC94" s="251"/>
      <c r="OCD94" s="451"/>
      <c r="OCE94" s="451"/>
      <c r="OCF94" s="452"/>
      <c r="OCG94" s="451"/>
      <c r="OCH94" s="404"/>
      <c r="OCI94" s="450"/>
      <c r="OCJ94" s="452"/>
      <c r="OCK94" s="452"/>
      <c r="OCL94" s="450"/>
      <c r="OCM94" s="452"/>
      <c r="OCN94" s="453"/>
      <c r="OCO94" s="450"/>
      <c r="OCP94" s="450"/>
      <c r="OCQ94" s="450"/>
      <c r="OCR94" s="450"/>
      <c r="OCS94" s="251"/>
      <c r="OCT94" s="451"/>
      <c r="OCU94" s="451"/>
      <c r="OCV94" s="452"/>
      <c r="OCW94" s="451"/>
      <c r="OCX94" s="404"/>
      <c r="OCY94" s="450"/>
      <c r="OCZ94" s="452"/>
      <c r="ODA94" s="452"/>
      <c r="ODB94" s="450"/>
      <c r="ODC94" s="452"/>
      <c r="ODD94" s="453"/>
      <c r="ODE94" s="450"/>
      <c r="ODF94" s="450"/>
      <c r="ODG94" s="450"/>
      <c r="ODH94" s="450"/>
      <c r="ODI94" s="251"/>
      <c r="ODJ94" s="451"/>
      <c r="ODK94" s="451"/>
      <c r="ODL94" s="452"/>
      <c r="ODM94" s="451"/>
      <c r="ODN94" s="404"/>
      <c r="ODO94" s="450"/>
      <c r="ODP94" s="452"/>
      <c r="ODQ94" s="452"/>
      <c r="ODR94" s="450"/>
      <c r="ODS94" s="452"/>
      <c r="ODT94" s="453"/>
      <c r="ODU94" s="450"/>
      <c r="ODV94" s="450"/>
      <c r="ODW94" s="450"/>
      <c r="ODX94" s="450"/>
      <c r="ODY94" s="251"/>
      <c r="ODZ94" s="451"/>
      <c r="OEA94" s="451"/>
      <c r="OEB94" s="452"/>
      <c r="OEC94" s="451"/>
      <c r="OED94" s="404"/>
      <c r="OEE94" s="450"/>
      <c r="OEF94" s="452"/>
      <c r="OEG94" s="452"/>
      <c r="OEH94" s="450"/>
      <c r="OEI94" s="452"/>
      <c r="OEJ94" s="453"/>
      <c r="OEK94" s="450"/>
      <c r="OEL94" s="450"/>
      <c r="OEM94" s="450"/>
      <c r="OEN94" s="450"/>
      <c r="OEO94" s="251"/>
      <c r="OEP94" s="451"/>
      <c r="OEQ94" s="451"/>
      <c r="OER94" s="452"/>
      <c r="OES94" s="451"/>
      <c r="OET94" s="404"/>
      <c r="OEU94" s="450"/>
      <c r="OEV94" s="452"/>
      <c r="OEW94" s="452"/>
      <c r="OEX94" s="450"/>
      <c r="OEY94" s="452"/>
      <c r="OEZ94" s="453"/>
      <c r="OFA94" s="450"/>
      <c r="OFB94" s="450"/>
      <c r="OFC94" s="450"/>
      <c r="OFD94" s="450"/>
      <c r="OFE94" s="251"/>
      <c r="OFF94" s="451"/>
      <c r="OFG94" s="451"/>
      <c r="OFH94" s="452"/>
      <c r="OFI94" s="451"/>
      <c r="OFJ94" s="404"/>
      <c r="OFK94" s="450"/>
      <c r="OFL94" s="452"/>
      <c r="OFM94" s="452"/>
      <c r="OFN94" s="450"/>
      <c r="OFO94" s="452"/>
      <c r="OFP94" s="453"/>
      <c r="OFQ94" s="450"/>
      <c r="OFR94" s="450"/>
      <c r="OFS94" s="450"/>
      <c r="OFT94" s="450"/>
      <c r="OFU94" s="251"/>
      <c r="OFV94" s="451"/>
      <c r="OFW94" s="451"/>
      <c r="OFX94" s="452"/>
      <c r="OFY94" s="451"/>
      <c r="OFZ94" s="404"/>
      <c r="OGA94" s="450"/>
      <c r="OGB94" s="452"/>
      <c r="OGC94" s="452"/>
      <c r="OGD94" s="450"/>
      <c r="OGE94" s="452"/>
      <c r="OGF94" s="453"/>
      <c r="OGG94" s="450"/>
      <c r="OGH94" s="450"/>
      <c r="OGI94" s="450"/>
      <c r="OGJ94" s="450"/>
      <c r="OGK94" s="251"/>
      <c r="OGL94" s="451"/>
      <c r="OGM94" s="451"/>
      <c r="OGN94" s="452"/>
      <c r="OGO94" s="451"/>
      <c r="OGP94" s="404"/>
      <c r="OGQ94" s="450"/>
      <c r="OGR94" s="452"/>
      <c r="OGS94" s="452"/>
      <c r="OGT94" s="450"/>
      <c r="OGU94" s="452"/>
      <c r="OGV94" s="453"/>
      <c r="OGW94" s="450"/>
      <c r="OGX94" s="450"/>
      <c r="OGY94" s="450"/>
      <c r="OGZ94" s="450"/>
      <c r="OHA94" s="251"/>
      <c r="OHB94" s="451"/>
      <c r="OHC94" s="451"/>
      <c r="OHD94" s="452"/>
      <c r="OHE94" s="451"/>
      <c r="OHF94" s="404"/>
      <c r="OHG94" s="450"/>
      <c r="OHH94" s="452"/>
      <c r="OHI94" s="452"/>
      <c r="OHJ94" s="450"/>
      <c r="OHK94" s="452"/>
      <c r="OHL94" s="453"/>
      <c r="OHM94" s="450"/>
      <c r="OHN94" s="450"/>
      <c r="OHO94" s="450"/>
      <c r="OHP94" s="450"/>
      <c r="OHQ94" s="251"/>
      <c r="OHR94" s="451"/>
      <c r="OHS94" s="451"/>
      <c r="OHT94" s="452"/>
      <c r="OHU94" s="451"/>
      <c r="OHV94" s="404"/>
      <c r="OHW94" s="450"/>
      <c r="OHX94" s="452"/>
      <c r="OHY94" s="452"/>
      <c r="OHZ94" s="450"/>
      <c r="OIA94" s="452"/>
      <c r="OIB94" s="453"/>
      <c r="OIC94" s="450"/>
      <c r="OID94" s="450"/>
      <c r="OIE94" s="450"/>
      <c r="OIF94" s="450"/>
      <c r="OIG94" s="251"/>
      <c r="OIH94" s="451"/>
      <c r="OII94" s="451"/>
      <c r="OIJ94" s="452"/>
      <c r="OIK94" s="451"/>
      <c r="OIL94" s="404"/>
      <c r="OIM94" s="450"/>
      <c r="OIN94" s="452"/>
      <c r="OIO94" s="452"/>
      <c r="OIP94" s="450"/>
      <c r="OIQ94" s="452"/>
      <c r="OIR94" s="453"/>
      <c r="OIS94" s="450"/>
      <c r="OIT94" s="450"/>
      <c r="OIU94" s="450"/>
      <c r="OIV94" s="450"/>
      <c r="OIW94" s="251"/>
      <c r="OIX94" s="451"/>
      <c r="OIY94" s="451"/>
      <c r="OIZ94" s="452"/>
      <c r="OJA94" s="451"/>
      <c r="OJB94" s="404"/>
      <c r="OJC94" s="450"/>
      <c r="OJD94" s="452"/>
      <c r="OJE94" s="452"/>
      <c r="OJF94" s="450"/>
      <c r="OJG94" s="452"/>
      <c r="OJH94" s="453"/>
      <c r="OJI94" s="450"/>
      <c r="OJJ94" s="450"/>
      <c r="OJK94" s="450"/>
      <c r="OJL94" s="450"/>
      <c r="OJM94" s="251"/>
      <c r="OJN94" s="451"/>
      <c r="OJO94" s="451"/>
      <c r="OJP94" s="452"/>
      <c r="OJQ94" s="451"/>
      <c r="OJR94" s="404"/>
      <c r="OJS94" s="450"/>
      <c r="OJT94" s="452"/>
      <c r="OJU94" s="452"/>
      <c r="OJV94" s="450"/>
      <c r="OJW94" s="452"/>
      <c r="OJX94" s="453"/>
      <c r="OJY94" s="450"/>
      <c r="OJZ94" s="450"/>
      <c r="OKA94" s="450"/>
      <c r="OKB94" s="450"/>
      <c r="OKC94" s="251"/>
      <c r="OKD94" s="451"/>
      <c r="OKE94" s="451"/>
      <c r="OKF94" s="452"/>
      <c r="OKG94" s="451"/>
      <c r="OKH94" s="404"/>
      <c r="OKI94" s="450"/>
      <c r="OKJ94" s="452"/>
      <c r="OKK94" s="452"/>
      <c r="OKL94" s="450"/>
      <c r="OKM94" s="452"/>
      <c r="OKN94" s="453"/>
      <c r="OKO94" s="450"/>
      <c r="OKP94" s="450"/>
      <c r="OKQ94" s="450"/>
      <c r="OKR94" s="450"/>
      <c r="OKS94" s="251"/>
      <c r="OKT94" s="451"/>
      <c r="OKU94" s="451"/>
      <c r="OKV94" s="452"/>
      <c r="OKW94" s="451"/>
      <c r="OKX94" s="404"/>
      <c r="OKY94" s="450"/>
      <c r="OKZ94" s="452"/>
      <c r="OLA94" s="452"/>
      <c r="OLB94" s="450"/>
      <c r="OLC94" s="452"/>
      <c r="OLD94" s="453"/>
      <c r="OLE94" s="450"/>
      <c r="OLF94" s="450"/>
      <c r="OLG94" s="450"/>
      <c r="OLH94" s="450"/>
      <c r="OLI94" s="251"/>
      <c r="OLJ94" s="451"/>
      <c r="OLK94" s="451"/>
      <c r="OLL94" s="452"/>
      <c r="OLM94" s="451"/>
      <c r="OLN94" s="404"/>
      <c r="OLO94" s="450"/>
      <c r="OLP94" s="452"/>
      <c r="OLQ94" s="452"/>
      <c r="OLR94" s="450"/>
      <c r="OLS94" s="452"/>
      <c r="OLT94" s="453"/>
      <c r="OLU94" s="450"/>
      <c r="OLV94" s="450"/>
      <c r="OLW94" s="450"/>
      <c r="OLX94" s="450"/>
      <c r="OLY94" s="251"/>
      <c r="OLZ94" s="451"/>
      <c r="OMA94" s="451"/>
      <c r="OMB94" s="452"/>
      <c r="OMC94" s="451"/>
      <c r="OMD94" s="404"/>
      <c r="OME94" s="450"/>
      <c r="OMF94" s="452"/>
      <c r="OMG94" s="452"/>
      <c r="OMH94" s="450"/>
      <c r="OMI94" s="452"/>
      <c r="OMJ94" s="453"/>
      <c r="OMK94" s="450"/>
      <c r="OML94" s="450"/>
      <c r="OMM94" s="450"/>
      <c r="OMN94" s="450"/>
      <c r="OMO94" s="251"/>
      <c r="OMP94" s="451"/>
      <c r="OMQ94" s="451"/>
      <c r="OMR94" s="452"/>
      <c r="OMS94" s="451"/>
      <c r="OMT94" s="404"/>
      <c r="OMU94" s="450"/>
      <c r="OMV94" s="452"/>
      <c r="OMW94" s="452"/>
      <c r="OMX94" s="450"/>
      <c r="OMY94" s="452"/>
      <c r="OMZ94" s="453"/>
      <c r="ONA94" s="450"/>
      <c r="ONB94" s="450"/>
      <c r="ONC94" s="450"/>
      <c r="OND94" s="450"/>
      <c r="ONE94" s="251"/>
      <c r="ONF94" s="451"/>
      <c r="ONG94" s="451"/>
      <c r="ONH94" s="452"/>
      <c r="ONI94" s="451"/>
      <c r="ONJ94" s="404"/>
      <c r="ONK94" s="450"/>
      <c r="ONL94" s="452"/>
      <c r="ONM94" s="452"/>
      <c r="ONN94" s="450"/>
      <c r="ONO94" s="452"/>
      <c r="ONP94" s="453"/>
      <c r="ONQ94" s="450"/>
      <c r="ONR94" s="450"/>
      <c r="ONS94" s="450"/>
      <c r="ONT94" s="450"/>
      <c r="ONU94" s="251"/>
      <c r="ONV94" s="451"/>
      <c r="ONW94" s="451"/>
      <c r="ONX94" s="452"/>
      <c r="ONY94" s="451"/>
      <c r="ONZ94" s="404"/>
      <c r="OOA94" s="450"/>
      <c r="OOB94" s="452"/>
      <c r="OOC94" s="452"/>
      <c r="OOD94" s="450"/>
      <c r="OOE94" s="452"/>
      <c r="OOF94" s="453"/>
      <c r="OOG94" s="450"/>
      <c r="OOH94" s="450"/>
      <c r="OOI94" s="450"/>
      <c r="OOJ94" s="450"/>
      <c r="OOK94" s="251"/>
      <c r="OOL94" s="451"/>
      <c r="OOM94" s="451"/>
      <c r="OON94" s="452"/>
      <c r="OOO94" s="451"/>
      <c r="OOP94" s="404"/>
      <c r="OOQ94" s="450"/>
      <c r="OOR94" s="452"/>
      <c r="OOS94" s="452"/>
      <c r="OOT94" s="450"/>
      <c r="OOU94" s="452"/>
      <c r="OOV94" s="453"/>
      <c r="OOW94" s="450"/>
      <c r="OOX94" s="450"/>
      <c r="OOY94" s="450"/>
      <c r="OOZ94" s="450"/>
      <c r="OPA94" s="251"/>
      <c r="OPB94" s="451"/>
      <c r="OPC94" s="451"/>
      <c r="OPD94" s="452"/>
      <c r="OPE94" s="451"/>
      <c r="OPF94" s="404"/>
      <c r="OPG94" s="450"/>
      <c r="OPH94" s="452"/>
      <c r="OPI94" s="452"/>
      <c r="OPJ94" s="450"/>
      <c r="OPK94" s="452"/>
      <c r="OPL94" s="453"/>
      <c r="OPM94" s="450"/>
      <c r="OPN94" s="450"/>
      <c r="OPO94" s="450"/>
      <c r="OPP94" s="450"/>
      <c r="OPQ94" s="251"/>
      <c r="OPR94" s="451"/>
      <c r="OPS94" s="451"/>
      <c r="OPT94" s="452"/>
      <c r="OPU94" s="451"/>
      <c r="OPV94" s="404"/>
      <c r="OPW94" s="450"/>
      <c r="OPX94" s="452"/>
      <c r="OPY94" s="452"/>
      <c r="OPZ94" s="450"/>
      <c r="OQA94" s="452"/>
      <c r="OQB94" s="453"/>
      <c r="OQC94" s="450"/>
      <c r="OQD94" s="450"/>
      <c r="OQE94" s="450"/>
      <c r="OQF94" s="450"/>
      <c r="OQG94" s="251"/>
      <c r="OQH94" s="451"/>
      <c r="OQI94" s="451"/>
      <c r="OQJ94" s="452"/>
      <c r="OQK94" s="451"/>
      <c r="OQL94" s="404"/>
      <c r="OQM94" s="450"/>
      <c r="OQN94" s="452"/>
      <c r="OQO94" s="452"/>
      <c r="OQP94" s="450"/>
      <c r="OQQ94" s="452"/>
      <c r="OQR94" s="453"/>
      <c r="OQS94" s="450"/>
      <c r="OQT94" s="450"/>
      <c r="OQU94" s="450"/>
      <c r="OQV94" s="450"/>
      <c r="OQW94" s="251"/>
      <c r="OQX94" s="451"/>
      <c r="OQY94" s="451"/>
      <c r="OQZ94" s="452"/>
      <c r="ORA94" s="451"/>
      <c r="ORB94" s="404"/>
      <c r="ORC94" s="450"/>
      <c r="ORD94" s="452"/>
      <c r="ORE94" s="452"/>
      <c r="ORF94" s="450"/>
      <c r="ORG94" s="452"/>
      <c r="ORH94" s="453"/>
      <c r="ORI94" s="450"/>
      <c r="ORJ94" s="450"/>
      <c r="ORK94" s="450"/>
      <c r="ORL94" s="450"/>
      <c r="ORM94" s="251"/>
      <c r="ORN94" s="451"/>
      <c r="ORO94" s="451"/>
      <c r="ORP94" s="452"/>
      <c r="ORQ94" s="451"/>
      <c r="ORR94" s="404"/>
      <c r="ORS94" s="450"/>
      <c r="ORT94" s="452"/>
      <c r="ORU94" s="452"/>
      <c r="ORV94" s="450"/>
      <c r="ORW94" s="452"/>
      <c r="ORX94" s="453"/>
      <c r="ORY94" s="450"/>
      <c r="ORZ94" s="450"/>
      <c r="OSA94" s="450"/>
      <c r="OSB94" s="450"/>
      <c r="OSC94" s="251"/>
      <c r="OSD94" s="451"/>
      <c r="OSE94" s="451"/>
      <c r="OSF94" s="452"/>
      <c r="OSG94" s="451"/>
      <c r="OSH94" s="404"/>
      <c r="OSI94" s="450"/>
      <c r="OSJ94" s="452"/>
      <c r="OSK94" s="452"/>
      <c r="OSL94" s="450"/>
      <c r="OSM94" s="452"/>
      <c r="OSN94" s="453"/>
      <c r="OSO94" s="450"/>
      <c r="OSP94" s="450"/>
      <c r="OSQ94" s="450"/>
      <c r="OSR94" s="450"/>
      <c r="OSS94" s="251"/>
      <c r="OST94" s="451"/>
      <c r="OSU94" s="451"/>
      <c r="OSV94" s="452"/>
      <c r="OSW94" s="451"/>
      <c r="OSX94" s="404"/>
      <c r="OSY94" s="450"/>
      <c r="OSZ94" s="452"/>
      <c r="OTA94" s="452"/>
      <c r="OTB94" s="450"/>
      <c r="OTC94" s="452"/>
      <c r="OTD94" s="453"/>
      <c r="OTE94" s="450"/>
      <c r="OTF94" s="450"/>
      <c r="OTG94" s="450"/>
      <c r="OTH94" s="450"/>
      <c r="OTI94" s="251"/>
      <c r="OTJ94" s="451"/>
      <c r="OTK94" s="451"/>
      <c r="OTL94" s="452"/>
      <c r="OTM94" s="451"/>
      <c r="OTN94" s="404"/>
      <c r="OTO94" s="450"/>
      <c r="OTP94" s="452"/>
      <c r="OTQ94" s="452"/>
      <c r="OTR94" s="450"/>
      <c r="OTS94" s="452"/>
      <c r="OTT94" s="453"/>
      <c r="OTU94" s="450"/>
      <c r="OTV94" s="450"/>
      <c r="OTW94" s="450"/>
      <c r="OTX94" s="450"/>
      <c r="OTY94" s="251"/>
      <c r="OTZ94" s="451"/>
      <c r="OUA94" s="451"/>
      <c r="OUB94" s="452"/>
      <c r="OUC94" s="451"/>
      <c r="OUD94" s="404"/>
      <c r="OUE94" s="450"/>
      <c r="OUF94" s="452"/>
      <c r="OUG94" s="452"/>
      <c r="OUH94" s="450"/>
      <c r="OUI94" s="452"/>
      <c r="OUJ94" s="453"/>
      <c r="OUK94" s="450"/>
      <c r="OUL94" s="450"/>
      <c r="OUM94" s="450"/>
      <c r="OUN94" s="450"/>
      <c r="OUO94" s="251"/>
      <c r="OUP94" s="451"/>
      <c r="OUQ94" s="451"/>
      <c r="OUR94" s="452"/>
      <c r="OUS94" s="451"/>
      <c r="OUT94" s="404"/>
      <c r="OUU94" s="450"/>
      <c r="OUV94" s="452"/>
      <c r="OUW94" s="452"/>
      <c r="OUX94" s="450"/>
      <c r="OUY94" s="452"/>
      <c r="OUZ94" s="453"/>
      <c r="OVA94" s="450"/>
      <c r="OVB94" s="450"/>
      <c r="OVC94" s="450"/>
      <c r="OVD94" s="450"/>
      <c r="OVE94" s="251"/>
      <c r="OVF94" s="451"/>
      <c r="OVG94" s="451"/>
      <c r="OVH94" s="452"/>
      <c r="OVI94" s="451"/>
      <c r="OVJ94" s="404"/>
      <c r="OVK94" s="450"/>
      <c r="OVL94" s="452"/>
      <c r="OVM94" s="452"/>
      <c r="OVN94" s="450"/>
      <c r="OVO94" s="452"/>
      <c r="OVP94" s="453"/>
      <c r="OVQ94" s="450"/>
      <c r="OVR94" s="450"/>
      <c r="OVS94" s="450"/>
      <c r="OVT94" s="450"/>
      <c r="OVU94" s="251"/>
      <c r="OVV94" s="451"/>
      <c r="OVW94" s="451"/>
      <c r="OVX94" s="452"/>
      <c r="OVY94" s="451"/>
      <c r="OVZ94" s="404"/>
      <c r="OWA94" s="450"/>
      <c r="OWB94" s="452"/>
      <c r="OWC94" s="452"/>
      <c r="OWD94" s="450"/>
      <c r="OWE94" s="452"/>
      <c r="OWF94" s="453"/>
      <c r="OWG94" s="450"/>
      <c r="OWH94" s="450"/>
      <c r="OWI94" s="450"/>
      <c r="OWJ94" s="450"/>
      <c r="OWK94" s="251"/>
      <c r="OWL94" s="451"/>
      <c r="OWM94" s="451"/>
      <c r="OWN94" s="452"/>
      <c r="OWO94" s="451"/>
      <c r="OWP94" s="404"/>
      <c r="OWQ94" s="450"/>
      <c r="OWR94" s="452"/>
      <c r="OWS94" s="452"/>
      <c r="OWT94" s="450"/>
      <c r="OWU94" s="452"/>
      <c r="OWV94" s="453"/>
      <c r="OWW94" s="450"/>
      <c r="OWX94" s="450"/>
      <c r="OWY94" s="450"/>
      <c r="OWZ94" s="450"/>
      <c r="OXA94" s="251"/>
      <c r="OXB94" s="451"/>
      <c r="OXC94" s="451"/>
      <c r="OXD94" s="452"/>
      <c r="OXE94" s="451"/>
      <c r="OXF94" s="404"/>
      <c r="OXG94" s="450"/>
      <c r="OXH94" s="452"/>
      <c r="OXI94" s="452"/>
      <c r="OXJ94" s="450"/>
      <c r="OXK94" s="452"/>
      <c r="OXL94" s="453"/>
      <c r="OXM94" s="450"/>
      <c r="OXN94" s="450"/>
      <c r="OXO94" s="450"/>
      <c r="OXP94" s="450"/>
      <c r="OXQ94" s="251"/>
      <c r="OXR94" s="451"/>
      <c r="OXS94" s="451"/>
      <c r="OXT94" s="452"/>
      <c r="OXU94" s="451"/>
      <c r="OXV94" s="404"/>
      <c r="OXW94" s="450"/>
      <c r="OXX94" s="452"/>
      <c r="OXY94" s="452"/>
      <c r="OXZ94" s="450"/>
      <c r="OYA94" s="452"/>
      <c r="OYB94" s="453"/>
      <c r="OYC94" s="450"/>
      <c r="OYD94" s="450"/>
      <c r="OYE94" s="450"/>
      <c r="OYF94" s="450"/>
      <c r="OYG94" s="251"/>
      <c r="OYH94" s="451"/>
      <c r="OYI94" s="451"/>
      <c r="OYJ94" s="452"/>
      <c r="OYK94" s="451"/>
      <c r="OYL94" s="404"/>
      <c r="OYM94" s="450"/>
      <c r="OYN94" s="452"/>
      <c r="OYO94" s="452"/>
      <c r="OYP94" s="450"/>
      <c r="OYQ94" s="452"/>
      <c r="OYR94" s="453"/>
      <c r="OYS94" s="450"/>
      <c r="OYT94" s="450"/>
      <c r="OYU94" s="450"/>
      <c r="OYV94" s="450"/>
      <c r="OYW94" s="251"/>
      <c r="OYX94" s="451"/>
      <c r="OYY94" s="451"/>
      <c r="OYZ94" s="452"/>
      <c r="OZA94" s="451"/>
      <c r="OZB94" s="404"/>
      <c r="OZC94" s="450"/>
      <c r="OZD94" s="452"/>
      <c r="OZE94" s="452"/>
      <c r="OZF94" s="450"/>
      <c r="OZG94" s="452"/>
      <c r="OZH94" s="453"/>
      <c r="OZI94" s="450"/>
      <c r="OZJ94" s="450"/>
      <c r="OZK94" s="450"/>
      <c r="OZL94" s="450"/>
      <c r="OZM94" s="251"/>
      <c r="OZN94" s="451"/>
      <c r="OZO94" s="451"/>
      <c r="OZP94" s="452"/>
      <c r="OZQ94" s="451"/>
      <c r="OZR94" s="404"/>
      <c r="OZS94" s="450"/>
      <c r="OZT94" s="452"/>
      <c r="OZU94" s="452"/>
      <c r="OZV94" s="450"/>
      <c r="OZW94" s="452"/>
      <c r="OZX94" s="453"/>
      <c r="OZY94" s="450"/>
      <c r="OZZ94" s="450"/>
      <c r="PAA94" s="450"/>
      <c r="PAB94" s="450"/>
      <c r="PAC94" s="251"/>
      <c r="PAD94" s="451"/>
      <c r="PAE94" s="451"/>
      <c r="PAF94" s="452"/>
      <c r="PAG94" s="451"/>
      <c r="PAH94" s="404"/>
      <c r="PAI94" s="450"/>
      <c r="PAJ94" s="452"/>
      <c r="PAK94" s="452"/>
      <c r="PAL94" s="450"/>
      <c r="PAM94" s="452"/>
      <c r="PAN94" s="453"/>
      <c r="PAO94" s="450"/>
      <c r="PAP94" s="450"/>
      <c r="PAQ94" s="450"/>
      <c r="PAR94" s="450"/>
      <c r="PAS94" s="251"/>
      <c r="PAT94" s="451"/>
      <c r="PAU94" s="451"/>
      <c r="PAV94" s="452"/>
      <c r="PAW94" s="451"/>
      <c r="PAX94" s="404"/>
      <c r="PAY94" s="450"/>
      <c r="PAZ94" s="452"/>
      <c r="PBA94" s="452"/>
      <c r="PBB94" s="450"/>
      <c r="PBC94" s="452"/>
      <c r="PBD94" s="453"/>
      <c r="PBE94" s="450"/>
      <c r="PBF94" s="450"/>
      <c r="PBG94" s="450"/>
      <c r="PBH94" s="450"/>
      <c r="PBI94" s="251"/>
      <c r="PBJ94" s="451"/>
      <c r="PBK94" s="451"/>
      <c r="PBL94" s="452"/>
      <c r="PBM94" s="451"/>
      <c r="PBN94" s="404"/>
      <c r="PBO94" s="450"/>
      <c r="PBP94" s="452"/>
      <c r="PBQ94" s="452"/>
      <c r="PBR94" s="450"/>
      <c r="PBS94" s="452"/>
      <c r="PBT94" s="453"/>
      <c r="PBU94" s="450"/>
      <c r="PBV94" s="450"/>
      <c r="PBW94" s="450"/>
      <c r="PBX94" s="450"/>
      <c r="PBY94" s="251"/>
      <c r="PBZ94" s="451"/>
      <c r="PCA94" s="451"/>
      <c r="PCB94" s="452"/>
      <c r="PCC94" s="451"/>
      <c r="PCD94" s="404"/>
      <c r="PCE94" s="450"/>
      <c r="PCF94" s="452"/>
      <c r="PCG94" s="452"/>
      <c r="PCH94" s="450"/>
      <c r="PCI94" s="452"/>
      <c r="PCJ94" s="453"/>
      <c r="PCK94" s="450"/>
      <c r="PCL94" s="450"/>
      <c r="PCM94" s="450"/>
      <c r="PCN94" s="450"/>
      <c r="PCO94" s="251"/>
      <c r="PCP94" s="451"/>
      <c r="PCQ94" s="451"/>
      <c r="PCR94" s="452"/>
      <c r="PCS94" s="451"/>
      <c r="PCT94" s="404"/>
      <c r="PCU94" s="450"/>
      <c r="PCV94" s="452"/>
      <c r="PCW94" s="452"/>
      <c r="PCX94" s="450"/>
      <c r="PCY94" s="452"/>
      <c r="PCZ94" s="453"/>
      <c r="PDA94" s="450"/>
      <c r="PDB94" s="450"/>
      <c r="PDC94" s="450"/>
      <c r="PDD94" s="450"/>
      <c r="PDE94" s="251"/>
      <c r="PDF94" s="451"/>
      <c r="PDG94" s="451"/>
      <c r="PDH94" s="452"/>
      <c r="PDI94" s="451"/>
      <c r="PDJ94" s="404"/>
      <c r="PDK94" s="450"/>
      <c r="PDL94" s="452"/>
      <c r="PDM94" s="452"/>
      <c r="PDN94" s="450"/>
      <c r="PDO94" s="452"/>
      <c r="PDP94" s="453"/>
      <c r="PDQ94" s="450"/>
      <c r="PDR94" s="450"/>
      <c r="PDS94" s="450"/>
      <c r="PDT94" s="450"/>
      <c r="PDU94" s="251"/>
      <c r="PDV94" s="451"/>
      <c r="PDW94" s="451"/>
      <c r="PDX94" s="452"/>
      <c r="PDY94" s="451"/>
      <c r="PDZ94" s="404"/>
      <c r="PEA94" s="450"/>
      <c r="PEB94" s="452"/>
      <c r="PEC94" s="452"/>
      <c r="PED94" s="450"/>
      <c r="PEE94" s="452"/>
      <c r="PEF94" s="453"/>
      <c r="PEG94" s="450"/>
      <c r="PEH94" s="450"/>
      <c r="PEI94" s="450"/>
      <c r="PEJ94" s="450"/>
      <c r="PEK94" s="251"/>
      <c r="PEL94" s="451"/>
      <c r="PEM94" s="451"/>
      <c r="PEN94" s="452"/>
      <c r="PEO94" s="451"/>
      <c r="PEP94" s="404"/>
      <c r="PEQ94" s="450"/>
      <c r="PER94" s="452"/>
      <c r="PES94" s="452"/>
      <c r="PET94" s="450"/>
      <c r="PEU94" s="452"/>
      <c r="PEV94" s="453"/>
      <c r="PEW94" s="450"/>
      <c r="PEX94" s="450"/>
      <c r="PEY94" s="450"/>
      <c r="PEZ94" s="450"/>
      <c r="PFA94" s="251"/>
      <c r="PFB94" s="451"/>
      <c r="PFC94" s="451"/>
      <c r="PFD94" s="452"/>
      <c r="PFE94" s="451"/>
      <c r="PFF94" s="404"/>
      <c r="PFG94" s="450"/>
      <c r="PFH94" s="452"/>
      <c r="PFI94" s="452"/>
      <c r="PFJ94" s="450"/>
      <c r="PFK94" s="452"/>
      <c r="PFL94" s="453"/>
      <c r="PFM94" s="450"/>
      <c r="PFN94" s="450"/>
      <c r="PFO94" s="450"/>
      <c r="PFP94" s="450"/>
      <c r="PFQ94" s="251"/>
      <c r="PFR94" s="451"/>
      <c r="PFS94" s="451"/>
      <c r="PFT94" s="452"/>
      <c r="PFU94" s="451"/>
      <c r="PFV94" s="404"/>
      <c r="PFW94" s="450"/>
      <c r="PFX94" s="452"/>
      <c r="PFY94" s="452"/>
      <c r="PFZ94" s="450"/>
      <c r="PGA94" s="452"/>
      <c r="PGB94" s="453"/>
      <c r="PGC94" s="450"/>
      <c r="PGD94" s="450"/>
      <c r="PGE94" s="450"/>
      <c r="PGF94" s="450"/>
      <c r="PGG94" s="251"/>
      <c r="PGH94" s="451"/>
      <c r="PGI94" s="451"/>
      <c r="PGJ94" s="452"/>
      <c r="PGK94" s="451"/>
      <c r="PGL94" s="404"/>
      <c r="PGM94" s="450"/>
      <c r="PGN94" s="452"/>
      <c r="PGO94" s="452"/>
      <c r="PGP94" s="450"/>
      <c r="PGQ94" s="452"/>
      <c r="PGR94" s="453"/>
      <c r="PGS94" s="450"/>
      <c r="PGT94" s="450"/>
      <c r="PGU94" s="450"/>
      <c r="PGV94" s="450"/>
      <c r="PGW94" s="251"/>
      <c r="PGX94" s="451"/>
      <c r="PGY94" s="451"/>
      <c r="PGZ94" s="452"/>
      <c r="PHA94" s="451"/>
      <c r="PHB94" s="404"/>
      <c r="PHC94" s="450"/>
      <c r="PHD94" s="452"/>
      <c r="PHE94" s="452"/>
      <c r="PHF94" s="450"/>
      <c r="PHG94" s="452"/>
      <c r="PHH94" s="453"/>
      <c r="PHI94" s="450"/>
      <c r="PHJ94" s="450"/>
      <c r="PHK94" s="450"/>
      <c r="PHL94" s="450"/>
      <c r="PHM94" s="251"/>
      <c r="PHN94" s="451"/>
      <c r="PHO94" s="451"/>
      <c r="PHP94" s="452"/>
      <c r="PHQ94" s="451"/>
      <c r="PHR94" s="404"/>
      <c r="PHS94" s="450"/>
      <c r="PHT94" s="452"/>
      <c r="PHU94" s="452"/>
      <c r="PHV94" s="450"/>
      <c r="PHW94" s="452"/>
      <c r="PHX94" s="453"/>
      <c r="PHY94" s="450"/>
      <c r="PHZ94" s="450"/>
      <c r="PIA94" s="450"/>
      <c r="PIB94" s="450"/>
      <c r="PIC94" s="251"/>
      <c r="PID94" s="451"/>
      <c r="PIE94" s="451"/>
      <c r="PIF94" s="452"/>
      <c r="PIG94" s="451"/>
      <c r="PIH94" s="404"/>
      <c r="PII94" s="450"/>
      <c r="PIJ94" s="452"/>
      <c r="PIK94" s="452"/>
      <c r="PIL94" s="450"/>
      <c r="PIM94" s="452"/>
      <c r="PIN94" s="453"/>
      <c r="PIO94" s="450"/>
      <c r="PIP94" s="450"/>
      <c r="PIQ94" s="450"/>
      <c r="PIR94" s="450"/>
      <c r="PIS94" s="251"/>
      <c r="PIT94" s="451"/>
      <c r="PIU94" s="451"/>
      <c r="PIV94" s="452"/>
      <c r="PIW94" s="451"/>
      <c r="PIX94" s="404"/>
      <c r="PIY94" s="450"/>
      <c r="PIZ94" s="452"/>
      <c r="PJA94" s="452"/>
      <c r="PJB94" s="450"/>
      <c r="PJC94" s="452"/>
      <c r="PJD94" s="453"/>
      <c r="PJE94" s="450"/>
      <c r="PJF94" s="450"/>
      <c r="PJG94" s="450"/>
      <c r="PJH94" s="450"/>
      <c r="PJI94" s="251"/>
      <c r="PJJ94" s="451"/>
      <c r="PJK94" s="451"/>
      <c r="PJL94" s="452"/>
      <c r="PJM94" s="451"/>
      <c r="PJN94" s="404"/>
      <c r="PJO94" s="450"/>
      <c r="PJP94" s="452"/>
      <c r="PJQ94" s="452"/>
      <c r="PJR94" s="450"/>
      <c r="PJS94" s="452"/>
      <c r="PJT94" s="453"/>
      <c r="PJU94" s="450"/>
      <c r="PJV94" s="450"/>
      <c r="PJW94" s="450"/>
      <c r="PJX94" s="450"/>
      <c r="PJY94" s="251"/>
      <c r="PJZ94" s="451"/>
      <c r="PKA94" s="451"/>
      <c r="PKB94" s="452"/>
      <c r="PKC94" s="451"/>
      <c r="PKD94" s="404"/>
      <c r="PKE94" s="450"/>
      <c r="PKF94" s="452"/>
      <c r="PKG94" s="452"/>
      <c r="PKH94" s="450"/>
      <c r="PKI94" s="452"/>
      <c r="PKJ94" s="453"/>
      <c r="PKK94" s="450"/>
      <c r="PKL94" s="450"/>
      <c r="PKM94" s="450"/>
      <c r="PKN94" s="450"/>
      <c r="PKO94" s="251"/>
      <c r="PKP94" s="451"/>
      <c r="PKQ94" s="451"/>
      <c r="PKR94" s="452"/>
      <c r="PKS94" s="451"/>
      <c r="PKT94" s="404"/>
      <c r="PKU94" s="450"/>
      <c r="PKV94" s="452"/>
      <c r="PKW94" s="452"/>
      <c r="PKX94" s="450"/>
      <c r="PKY94" s="452"/>
      <c r="PKZ94" s="453"/>
      <c r="PLA94" s="450"/>
      <c r="PLB94" s="450"/>
      <c r="PLC94" s="450"/>
      <c r="PLD94" s="450"/>
      <c r="PLE94" s="251"/>
      <c r="PLF94" s="451"/>
      <c r="PLG94" s="451"/>
      <c r="PLH94" s="452"/>
      <c r="PLI94" s="451"/>
      <c r="PLJ94" s="404"/>
      <c r="PLK94" s="450"/>
      <c r="PLL94" s="452"/>
      <c r="PLM94" s="452"/>
      <c r="PLN94" s="450"/>
      <c r="PLO94" s="452"/>
      <c r="PLP94" s="453"/>
      <c r="PLQ94" s="450"/>
      <c r="PLR94" s="450"/>
      <c r="PLS94" s="450"/>
      <c r="PLT94" s="450"/>
      <c r="PLU94" s="251"/>
      <c r="PLV94" s="451"/>
      <c r="PLW94" s="451"/>
      <c r="PLX94" s="452"/>
      <c r="PLY94" s="451"/>
      <c r="PLZ94" s="404"/>
      <c r="PMA94" s="450"/>
      <c r="PMB94" s="452"/>
      <c r="PMC94" s="452"/>
      <c r="PMD94" s="450"/>
      <c r="PME94" s="452"/>
      <c r="PMF94" s="453"/>
      <c r="PMG94" s="450"/>
      <c r="PMH94" s="450"/>
      <c r="PMI94" s="450"/>
      <c r="PMJ94" s="450"/>
      <c r="PMK94" s="251"/>
      <c r="PML94" s="451"/>
      <c r="PMM94" s="451"/>
      <c r="PMN94" s="452"/>
      <c r="PMO94" s="451"/>
      <c r="PMP94" s="404"/>
      <c r="PMQ94" s="450"/>
      <c r="PMR94" s="452"/>
      <c r="PMS94" s="452"/>
      <c r="PMT94" s="450"/>
      <c r="PMU94" s="452"/>
      <c r="PMV94" s="453"/>
      <c r="PMW94" s="450"/>
      <c r="PMX94" s="450"/>
      <c r="PMY94" s="450"/>
      <c r="PMZ94" s="450"/>
      <c r="PNA94" s="251"/>
      <c r="PNB94" s="451"/>
      <c r="PNC94" s="451"/>
      <c r="PND94" s="452"/>
      <c r="PNE94" s="451"/>
      <c r="PNF94" s="404"/>
      <c r="PNG94" s="450"/>
      <c r="PNH94" s="452"/>
      <c r="PNI94" s="452"/>
      <c r="PNJ94" s="450"/>
      <c r="PNK94" s="452"/>
      <c r="PNL94" s="453"/>
      <c r="PNM94" s="450"/>
      <c r="PNN94" s="450"/>
      <c r="PNO94" s="450"/>
      <c r="PNP94" s="450"/>
      <c r="PNQ94" s="251"/>
      <c r="PNR94" s="451"/>
      <c r="PNS94" s="451"/>
      <c r="PNT94" s="452"/>
      <c r="PNU94" s="451"/>
      <c r="PNV94" s="404"/>
      <c r="PNW94" s="450"/>
      <c r="PNX94" s="452"/>
      <c r="PNY94" s="452"/>
      <c r="PNZ94" s="450"/>
      <c r="POA94" s="452"/>
      <c r="POB94" s="453"/>
      <c r="POC94" s="450"/>
      <c r="POD94" s="450"/>
      <c r="POE94" s="450"/>
      <c r="POF94" s="450"/>
      <c r="POG94" s="251"/>
      <c r="POH94" s="451"/>
      <c r="POI94" s="451"/>
      <c r="POJ94" s="452"/>
      <c r="POK94" s="451"/>
      <c r="POL94" s="404"/>
      <c r="POM94" s="450"/>
      <c r="PON94" s="452"/>
      <c r="POO94" s="452"/>
      <c r="POP94" s="450"/>
      <c r="POQ94" s="452"/>
      <c r="POR94" s="453"/>
      <c r="POS94" s="450"/>
      <c r="POT94" s="450"/>
      <c r="POU94" s="450"/>
      <c r="POV94" s="450"/>
      <c r="POW94" s="251"/>
      <c r="POX94" s="451"/>
      <c r="POY94" s="451"/>
      <c r="POZ94" s="452"/>
      <c r="PPA94" s="451"/>
      <c r="PPB94" s="404"/>
      <c r="PPC94" s="450"/>
      <c r="PPD94" s="452"/>
      <c r="PPE94" s="452"/>
      <c r="PPF94" s="450"/>
      <c r="PPG94" s="452"/>
      <c r="PPH94" s="453"/>
      <c r="PPI94" s="450"/>
      <c r="PPJ94" s="450"/>
      <c r="PPK94" s="450"/>
      <c r="PPL94" s="450"/>
      <c r="PPM94" s="251"/>
      <c r="PPN94" s="451"/>
      <c r="PPO94" s="451"/>
      <c r="PPP94" s="452"/>
      <c r="PPQ94" s="451"/>
      <c r="PPR94" s="404"/>
      <c r="PPS94" s="450"/>
      <c r="PPT94" s="452"/>
      <c r="PPU94" s="452"/>
      <c r="PPV94" s="450"/>
      <c r="PPW94" s="452"/>
      <c r="PPX94" s="453"/>
      <c r="PPY94" s="450"/>
      <c r="PPZ94" s="450"/>
      <c r="PQA94" s="450"/>
      <c r="PQB94" s="450"/>
      <c r="PQC94" s="251"/>
      <c r="PQD94" s="451"/>
      <c r="PQE94" s="451"/>
      <c r="PQF94" s="452"/>
      <c r="PQG94" s="451"/>
      <c r="PQH94" s="404"/>
      <c r="PQI94" s="450"/>
      <c r="PQJ94" s="452"/>
      <c r="PQK94" s="452"/>
      <c r="PQL94" s="450"/>
      <c r="PQM94" s="452"/>
      <c r="PQN94" s="453"/>
      <c r="PQO94" s="450"/>
      <c r="PQP94" s="450"/>
      <c r="PQQ94" s="450"/>
      <c r="PQR94" s="450"/>
      <c r="PQS94" s="251"/>
      <c r="PQT94" s="451"/>
      <c r="PQU94" s="451"/>
      <c r="PQV94" s="452"/>
      <c r="PQW94" s="451"/>
      <c r="PQX94" s="404"/>
      <c r="PQY94" s="450"/>
      <c r="PQZ94" s="452"/>
      <c r="PRA94" s="452"/>
      <c r="PRB94" s="450"/>
      <c r="PRC94" s="452"/>
      <c r="PRD94" s="453"/>
      <c r="PRE94" s="450"/>
      <c r="PRF94" s="450"/>
      <c r="PRG94" s="450"/>
      <c r="PRH94" s="450"/>
      <c r="PRI94" s="251"/>
      <c r="PRJ94" s="451"/>
      <c r="PRK94" s="451"/>
      <c r="PRL94" s="452"/>
      <c r="PRM94" s="451"/>
      <c r="PRN94" s="404"/>
      <c r="PRO94" s="450"/>
      <c r="PRP94" s="452"/>
      <c r="PRQ94" s="452"/>
      <c r="PRR94" s="450"/>
      <c r="PRS94" s="452"/>
      <c r="PRT94" s="453"/>
      <c r="PRU94" s="450"/>
      <c r="PRV94" s="450"/>
      <c r="PRW94" s="450"/>
      <c r="PRX94" s="450"/>
      <c r="PRY94" s="251"/>
      <c r="PRZ94" s="451"/>
      <c r="PSA94" s="451"/>
      <c r="PSB94" s="452"/>
      <c r="PSC94" s="451"/>
      <c r="PSD94" s="404"/>
      <c r="PSE94" s="450"/>
      <c r="PSF94" s="452"/>
      <c r="PSG94" s="452"/>
      <c r="PSH94" s="450"/>
      <c r="PSI94" s="452"/>
      <c r="PSJ94" s="453"/>
      <c r="PSK94" s="450"/>
      <c r="PSL94" s="450"/>
      <c r="PSM94" s="450"/>
      <c r="PSN94" s="450"/>
      <c r="PSO94" s="251"/>
      <c r="PSP94" s="451"/>
      <c r="PSQ94" s="451"/>
      <c r="PSR94" s="452"/>
      <c r="PSS94" s="451"/>
      <c r="PST94" s="404"/>
      <c r="PSU94" s="450"/>
      <c r="PSV94" s="452"/>
      <c r="PSW94" s="452"/>
      <c r="PSX94" s="450"/>
      <c r="PSY94" s="452"/>
      <c r="PSZ94" s="453"/>
      <c r="PTA94" s="450"/>
      <c r="PTB94" s="450"/>
      <c r="PTC94" s="450"/>
      <c r="PTD94" s="450"/>
      <c r="PTE94" s="251"/>
      <c r="PTF94" s="451"/>
      <c r="PTG94" s="451"/>
      <c r="PTH94" s="452"/>
      <c r="PTI94" s="451"/>
      <c r="PTJ94" s="404"/>
      <c r="PTK94" s="450"/>
      <c r="PTL94" s="452"/>
      <c r="PTM94" s="452"/>
      <c r="PTN94" s="450"/>
      <c r="PTO94" s="452"/>
      <c r="PTP94" s="453"/>
      <c r="PTQ94" s="450"/>
      <c r="PTR94" s="450"/>
      <c r="PTS94" s="450"/>
      <c r="PTT94" s="450"/>
      <c r="PTU94" s="251"/>
      <c r="PTV94" s="451"/>
      <c r="PTW94" s="451"/>
      <c r="PTX94" s="452"/>
      <c r="PTY94" s="451"/>
      <c r="PTZ94" s="404"/>
      <c r="PUA94" s="450"/>
      <c r="PUB94" s="452"/>
      <c r="PUC94" s="452"/>
      <c r="PUD94" s="450"/>
      <c r="PUE94" s="452"/>
      <c r="PUF94" s="453"/>
      <c r="PUG94" s="450"/>
      <c r="PUH94" s="450"/>
      <c r="PUI94" s="450"/>
      <c r="PUJ94" s="450"/>
      <c r="PUK94" s="251"/>
      <c r="PUL94" s="451"/>
      <c r="PUM94" s="451"/>
      <c r="PUN94" s="452"/>
      <c r="PUO94" s="451"/>
      <c r="PUP94" s="404"/>
      <c r="PUQ94" s="450"/>
      <c r="PUR94" s="452"/>
      <c r="PUS94" s="452"/>
      <c r="PUT94" s="450"/>
      <c r="PUU94" s="452"/>
      <c r="PUV94" s="453"/>
      <c r="PUW94" s="450"/>
      <c r="PUX94" s="450"/>
      <c r="PUY94" s="450"/>
      <c r="PUZ94" s="450"/>
      <c r="PVA94" s="251"/>
      <c r="PVB94" s="451"/>
      <c r="PVC94" s="451"/>
      <c r="PVD94" s="452"/>
      <c r="PVE94" s="451"/>
      <c r="PVF94" s="404"/>
      <c r="PVG94" s="450"/>
      <c r="PVH94" s="452"/>
      <c r="PVI94" s="452"/>
      <c r="PVJ94" s="450"/>
      <c r="PVK94" s="452"/>
      <c r="PVL94" s="453"/>
      <c r="PVM94" s="450"/>
      <c r="PVN94" s="450"/>
      <c r="PVO94" s="450"/>
      <c r="PVP94" s="450"/>
      <c r="PVQ94" s="251"/>
      <c r="PVR94" s="451"/>
      <c r="PVS94" s="451"/>
      <c r="PVT94" s="452"/>
      <c r="PVU94" s="451"/>
      <c r="PVV94" s="404"/>
      <c r="PVW94" s="450"/>
      <c r="PVX94" s="452"/>
      <c r="PVY94" s="452"/>
      <c r="PVZ94" s="450"/>
      <c r="PWA94" s="452"/>
      <c r="PWB94" s="453"/>
      <c r="PWC94" s="450"/>
      <c r="PWD94" s="450"/>
      <c r="PWE94" s="450"/>
      <c r="PWF94" s="450"/>
      <c r="PWG94" s="251"/>
      <c r="PWH94" s="451"/>
      <c r="PWI94" s="451"/>
      <c r="PWJ94" s="452"/>
      <c r="PWK94" s="451"/>
      <c r="PWL94" s="404"/>
      <c r="PWM94" s="450"/>
      <c r="PWN94" s="452"/>
      <c r="PWO94" s="452"/>
      <c r="PWP94" s="450"/>
      <c r="PWQ94" s="452"/>
      <c r="PWR94" s="453"/>
      <c r="PWS94" s="450"/>
      <c r="PWT94" s="450"/>
      <c r="PWU94" s="450"/>
      <c r="PWV94" s="450"/>
      <c r="PWW94" s="251"/>
      <c r="PWX94" s="451"/>
      <c r="PWY94" s="451"/>
      <c r="PWZ94" s="452"/>
      <c r="PXA94" s="451"/>
      <c r="PXB94" s="404"/>
      <c r="PXC94" s="450"/>
      <c r="PXD94" s="452"/>
      <c r="PXE94" s="452"/>
      <c r="PXF94" s="450"/>
      <c r="PXG94" s="452"/>
      <c r="PXH94" s="453"/>
      <c r="PXI94" s="450"/>
      <c r="PXJ94" s="450"/>
      <c r="PXK94" s="450"/>
      <c r="PXL94" s="450"/>
      <c r="PXM94" s="251"/>
      <c r="PXN94" s="451"/>
      <c r="PXO94" s="451"/>
      <c r="PXP94" s="452"/>
      <c r="PXQ94" s="451"/>
      <c r="PXR94" s="404"/>
      <c r="PXS94" s="450"/>
      <c r="PXT94" s="452"/>
      <c r="PXU94" s="452"/>
      <c r="PXV94" s="450"/>
      <c r="PXW94" s="452"/>
      <c r="PXX94" s="453"/>
      <c r="PXY94" s="450"/>
      <c r="PXZ94" s="450"/>
      <c r="PYA94" s="450"/>
      <c r="PYB94" s="450"/>
      <c r="PYC94" s="251"/>
      <c r="PYD94" s="451"/>
      <c r="PYE94" s="451"/>
      <c r="PYF94" s="452"/>
      <c r="PYG94" s="451"/>
      <c r="PYH94" s="404"/>
      <c r="PYI94" s="450"/>
      <c r="PYJ94" s="452"/>
      <c r="PYK94" s="452"/>
      <c r="PYL94" s="450"/>
      <c r="PYM94" s="452"/>
      <c r="PYN94" s="453"/>
      <c r="PYO94" s="450"/>
      <c r="PYP94" s="450"/>
      <c r="PYQ94" s="450"/>
      <c r="PYR94" s="450"/>
      <c r="PYS94" s="251"/>
      <c r="PYT94" s="451"/>
      <c r="PYU94" s="451"/>
      <c r="PYV94" s="452"/>
      <c r="PYW94" s="451"/>
      <c r="PYX94" s="404"/>
      <c r="PYY94" s="450"/>
      <c r="PYZ94" s="452"/>
      <c r="PZA94" s="452"/>
      <c r="PZB94" s="450"/>
      <c r="PZC94" s="452"/>
      <c r="PZD94" s="453"/>
      <c r="PZE94" s="450"/>
      <c r="PZF94" s="450"/>
      <c r="PZG94" s="450"/>
      <c r="PZH94" s="450"/>
      <c r="PZI94" s="251"/>
      <c r="PZJ94" s="451"/>
      <c r="PZK94" s="451"/>
      <c r="PZL94" s="452"/>
      <c r="PZM94" s="451"/>
      <c r="PZN94" s="404"/>
      <c r="PZO94" s="450"/>
      <c r="PZP94" s="452"/>
      <c r="PZQ94" s="452"/>
      <c r="PZR94" s="450"/>
      <c r="PZS94" s="452"/>
      <c r="PZT94" s="453"/>
      <c r="PZU94" s="450"/>
      <c r="PZV94" s="450"/>
      <c r="PZW94" s="450"/>
      <c r="PZX94" s="450"/>
      <c r="PZY94" s="251"/>
      <c r="PZZ94" s="451"/>
      <c r="QAA94" s="451"/>
      <c r="QAB94" s="452"/>
      <c r="QAC94" s="451"/>
      <c r="QAD94" s="404"/>
      <c r="QAE94" s="450"/>
      <c r="QAF94" s="452"/>
      <c r="QAG94" s="452"/>
      <c r="QAH94" s="450"/>
      <c r="QAI94" s="452"/>
      <c r="QAJ94" s="453"/>
      <c r="QAK94" s="450"/>
      <c r="QAL94" s="450"/>
      <c r="QAM94" s="450"/>
      <c r="QAN94" s="450"/>
      <c r="QAO94" s="251"/>
      <c r="QAP94" s="451"/>
      <c r="QAQ94" s="451"/>
      <c r="QAR94" s="452"/>
      <c r="QAS94" s="451"/>
      <c r="QAT94" s="404"/>
      <c r="QAU94" s="450"/>
      <c r="QAV94" s="452"/>
      <c r="QAW94" s="452"/>
      <c r="QAX94" s="450"/>
      <c r="QAY94" s="452"/>
      <c r="QAZ94" s="453"/>
      <c r="QBA94" s="450"/>
      <c r="QBB94" s="450"/>
      <c r="QBC94" s="450"/>
      <c r="QBD94" s="450"/>
      <c r="QBE94" s="251"/>
      <c r="QBF94" s="451"/>
      <c r="QBG94" s="451"/>
      <c r="QBH94" s="452"/>
      <c r="QBI94" s="451"/>
      <c r="QBJ94" s="404"/>
      <c r="QBK94" s="450"/>
      <c r="QBL94" s="452"/>
      <c r="QBM94" s="452"/>
      <c r="QBN94" s="450"/>
      <c r="QBO94" s="452"/>
      <c r="QBP94" s="453"/>
      <c r="QBQ94" s="450"/>
      <c r="QBR94" s="450"/>
      <c r="QBS94" s="450"/>
      <c r="QBT94" s="450"/>
      <c r="QBU94" s="251"/>
      <c r="QBV94" s="451"/>
      <c r="QBW94" s="451"/>
      <c r="QBX94" s="452"/>
      <c r="QBY94" s="451"/>
      <c r="QBZ94" s="404"/>
      <c r="QCA94" s="450"/>
      <c r="QCB94" s="452"/>
      <c r="QCC94" s="452"/>
      <c r="QCD94" s="450"/>
      <c r="QCE94" s="452"/>
      <c r="QCF94" s="453"/>
      <c r="QCG94" s="450"/>
      <c r="QCH94" s="450"/>
      <c r="QCI94" s="450"/>
      <c r="QCJ94" s="450"/>
      <c r="QCK94" s="251"/>
      <c r="QCL94" s="451"/>
      <c r="QCM94" s="451"/>
      <c r="QCN94" s="452"/>
      <c r="QCO94" s="451"/>
      <c r="QCP94" s="404"/>
      <c r="QCQ94" s="450"/>
      <c r="QCR94" s="452"/>
      <c r="QCS94" s="452"/>
      <c r="QCT94" s="450"/>
      <c r="QCU94" s="452"/>
      <c r="QCV94" s="453"/>
      <c r="QCW94" s="450"/>
      <c r="QCX94" s="450"/>
      <c r="QCY94" s="450"/>
      <c r="QCZ94" s="450"/>
      <c r="QDA94" s="251"/>
      <c r="QDB94" s="451"/>
      <c r="QDC94" s="451"/>
      <c r="QDD94" s="452"/>
      <c r="QDE94" s="451"/>
      <c r="QDF94" s="404"/>
      <c r="QDG94" s="450"/>
      <c r="QDH94" s="452"/>
      <c r="QDI94" s="452"/>
      <c r="QDJ94" s="450"/>
      <c r="QDK94" s="452"/>
      <c r="QDL94" s="453"/>
      <c r="QDM94" s="450"/>
      <c r="QDN94" s="450"/>
      <c r="QDO94" s="450"/>
      <c r="QDP94" s="450"/>
      <c r="QDQ94" s="251"/>
      <c r="QDR94" s="451"/>
      <c r="QDS94" s="451"/>
      <c r="QDT94" s="452"/>
      <c r="QDU94" s="451"/>
      <c r="QDV94" s="404"/>
      <c r="QDW94" s="450"/>
      <c r="QDX94" s="452"/>
      <c r="QDY94" s="452"/>
      <c r="QDZ94" s="450"/>
      <c r="QEA94" s="452"/>
      <c r="QEB94" s="453"/>
      <c r="QEC94" s="450"/>
      <c r="QED94" s="450"/>
      <c r="QEE94" s="450"/>
      <c r="QEF94" s="450"/>
      <c r="QEG94" s="251"/>
      <c r="QEH94" s="451"/>
      <c r="QEI94" s="451"/>
      <c r="QEJ94" s="452"/>
      <c r="QEK94" s="451"/>
      <c r="QEL94" s="404"/>
      <c r="QEM94" s="450"/>
      <c r="QEN94" s="452"/>
      <c r="QEO94" s="452"/>
      <c r="QEP94" s="450"/>
      <c r="QEQ94" s="452"/>
      <c r="QER94" s="453"/>
      <c r="QES94" s="450"/>
      <c r="QET94" s="450"/>
      <c r="QEU94" s="450"/>
      <c r="QEV94" s="450"/>
      <c r="QEW94" s="251"/>
      <c r="QEX94" s="451"/>
      <c r="QEY94" s="451"/>
      <c r="QEZ94" s="452"/>
      <c r="QFA94" s="451"/>
      <c r="QFB94" s="404"/>
      <c r="QFC94" s="450"/>
      <c r="QFD94" s="452"/>
      <c r="QFE94" s="452"/>
      <c r="QFF94" s="450"/>
      <c r="QFG94" s="452"/>
      <c r="QFH94" s="453"/>
      <c r="QFI94" s="450"/>
      <c r="QFJ94" s="450"/>
      <c r="QFK94" s="450"/>
      <c r="QFL94" s="450"/>
      <c r="QFM94" s="251"/>
      <c r="QFN94" s="451"/>
      <c r="QFO94" s="451"/>
      <c r="QFP94" s="452"/>
      <c r="QFQ94" s="451"/>
      <c r="QFR94" s="404"/>
      <c r="QFS94" s="450"/>
      <c r="QFT94" s="452"/>
      <c r="QFU94" s="452"/>
      <c r="QFV94" s="450"/>
      <c r="QFW94" s="452"/>
      <c r="QFX94" s="453"/>
      <c r="QFY94" s="450"/>
      <c r="QFZ94" s="450"/>
      <c r="QGA94" s="450"/>
      <c r="QGB94" s="450"/>
      <c r="QGC94" s="251"/>
      <c r="QGD94" s="451"/>
      <c r="QGE94" s="451"/>
      <c r="QGF94" s="452"/>
      <c r="QGG94" s="451"/>
      <c r="QGH94" s="404"/>
      <c r="QGI94" s="450"/>
      <c r="QGJ94" s="452"/>
      <c r="QGK94" s="452"/>
      <c r="QGL94" s="450"/>
      <c r="QGM94" s="452"/>
      <c r="QGN94" s="453"/>
      <c r="QGO94" s="450"/>
      <c r="QGP94" s="450"/>
      <c r="QGQ94" s="450"/>
      <c r="QGR94" s="450"/>
      <c r="QGS94" s="251"/>
      <c r="QGT94" s="451"/>
      <c r="QGU94" s="451"/>
      <c r="QGV94" s="452"/>
      <c r="QGW94" s="451"/>
      <c r="QGX94" s="404"/>
      <c r="QGY94" s="450"/>
      <c r="QGZ94" s="452"/>
      <c r="QHA94" s="452"/>
      <c r="QHB94" s="450"/>
      <c r="QHC94" s="452"/>
      <c r="QHD94" s="453"/>
      <c r="QHE94" s="450"/>
      <c r="QHF94" s="450"/>
      <c r="QHG94" s="450"/>
      <c r="QHH94" s="450"/>
      <c r="QHI94" s="251"/>
      <c r="QHJ94" s="451"/>
      <c r="QHK94" s="451"/>
      <c r="QHL94" s="452"/>
      <c r="QHM94" s="451"/>
      <c r="QHN94" s="404"/>
      <c r="QHO94" s="450"/>
      <c r="QHP94" s="452"/>
      <c r="QHQ94" s="452"/>
      <c r="QHR94" s="450"/>
      <c r="QHS94" s="452"/>
      <c r="QHT94" s="453"/>
      <c r="QHU94" s="450"/>
      <c r="QHV94" s="450"/>
      <c r="QHW94" s="450"/>
      <c r="QHX94" s="450"/>
      <c r="QHY94" s="251"/>
      <c r="QHZ94" s="451"/>
      <c r="QIA94" s="451"/>
      <c r="QIB94" s="452"/>
      <c r="QIC94" s="451"/>
      <c r="QID94" s="404"/>
      <c r="QIE94" s="450"/>
      <c r="QIF94" s="452"/>
      <c r="QIG94" s="452"/>
      <c r="QIH94" s="450"/>
      <c r="QII94" s="452"/>
      <c r="QIJ94" s="453"/>
      <c r="QIK94" s="450"/>
      <c r="QIL94" s="450"/>
      <c r="QIM94" s="450"/>
      <c r="QIN94" s="450"/>
      <c r="QIO94" s="251"/>
      <c r="QIP94" s="451"/>
      <c r="QIQ94" s="451"/>
      <c r="QIR94" s="452"/>
      <c r="QIS94" s="451"/>
      <c r="QIT94" s="404"/>
      <c r="QIU94" s="450"/>
      <c r="QIV94" s="452"/>
      <c r="QIW94" s="452"/>
      <c r="QIX94" s="450"/>
      <c r="QIY94" s="452"/>
      <c r="QIZ94" s="453"/>
      <c r="QJA94" s="450"/>
      <c r="QJB94" s="450"/>
      <c r="QJC94" s="450"/>
      <c r="QJD94" s="450"/>
      <c r="QJE94" s="251"/>
      <c r="QJF94" s="451"/>
      <c r="QJG94" s="451"/>
      <c r="QJH94" s="452"/>
      <c r="QJI94" s="451"/>
      <c r="QJJ94" s="404"/>
      <c r="QJK94" s="450"/>
      <c r="QJL94" s="452"/>
      <c r="QJM94" s="452"/>
      <c r="QJN94" s="450"/>
      <c r="QJO94" s="452"/>
      <c r="QJP94" s="453"/>
      <c r="QJQ94" s="450"/>
      <c r="QJR94" s="450"/>
      <c r="QJS94" s="450"/>
      <c r="QJT94" s="450"/>
      <c r="QJU94" s="251"/>
      <c r="QJV94" s="451"/>
      <c r="QJW94" s="451"/>
      <c r="QJX94" s="452"/>
      <c r="QJY94" s="451"/>
      <c r="QJZ94" s="404"/>
      <c r="QKA94" s="450"/>
      <c r="QKB94" s="452"/>
      <c r="QKC94" s="452"/>
      <c r="QKD94" s="450"/>
      <c r="QKE94" s="452"/>
      <c r="QKF94" s="453"/>
      <c r="QKG94" s="450"/>
      <c r="QKH94" s="450"/>
      <c r="QKI94" s="450"/>
      <c r="QKJ94" s="450"/>
      <c r="QKK94" s="251"/>
      <c r="QKL94" s="451"/>
      <c r="QKM94" s="451"/>
      <c r="QKN94" s="452"/>
      <c r="QKO94" s="451"/>
      <c r="QKP94" s="404"/>
      <c r="QKQ94" s="450"/>
      <c r="QKR94" s="452"/>
      <c r="QKS94" s="452"/>
      <c r="QKT94" s="450"/>
      <c r="QKU94" s="452"/>
      <c r="QKV94" s="453"/>
      <c r="QKW94" s="450"/>
      <c r="QKX94" s="450"/>
      <c r="QKY94" s="450"/>
      <c r="QKZ94" s="450"/>
      <c r="QLA94" s="251"/>
      <c r="QLB94" s="451"/>
      <c r="QLC94" s="451"/>
      <c r="QLD94" s="452"/>
      <c r="QLE94" s="451"/>
      <c r="QLF94" s="404"/>
      <c r="QLG94" s="450"/>
      <c r="QLH94" s="452"/>
      <c r="QLI94" s="452"/>
      <c r="QLJ94" s="450"/>
      <c r="QLK94" s="452"/>
      <c r="QLL94" s="453"/>
      <c r="QLM94" s="450"/>
      <c r="QLN94" s="450"/>
      <c r="QLO94" s="450"/>
      <c r="QLP94" s="450"/>
      <c r="QLQ94" s="251"/>
      <c r="QLR94" s="451"/>
      <c r="QLS94" s="451"/>
      <c r="QLT94" s="452"/>
      <c r="QLU94" s="451"/>
      <c r="QLV94" s="404"/>
      <c r="QLW94" s="450"/>
      <c r="QLX94" s="452"/>
      <c r="QLY94" s="452"/>
      <c r="QLZ94" s="450"/>
      <c r="QMA94" s="452"/>
      <c r="QMB94" s="453"/>
      <c r="QMC94" s="450"/>
      <c r="QMD94" s="450"/>
      <c r="QME94" s="450"/>
      <c r="QMF94" s="450"/>
      <c r="QMG94" s="251"/>
      <c r="QMH94" s="451"/>
      <c r="QMI94" s="451"/>
      <c r="QMJ94" s="452"/>
      <c r="QMK94" s="451"/>
      <c r="QML94" s="404"/>
      <c r="QMM94" s="450"/>
      <c r="QMN94" s="452"/>
      <c r="QMO94" s="452"/>
      <c r="QMP94" s="450"/>
      <c r="QMQ94" s="452"/>
      <c r="QMR94" s="453"/>
      <c r="QMS94" s="450"/>
      <c r="QMT94" s="450"/>
      <c r="QMU94" s="450"/>
      <c r="QMV94" s="450"/>
      <c r="QMW94" s="251"/>
      <c r="QMX94" s="451"/>
      <c r="QMY94" s="451"/>
      <c r="QMZ94" s="452"/>
      <c r="QNA94" s="451"/>
      <c r="QNB94" s="404"/>
      <c r="QNC94" s="450"/>
      <c r="QND94" s="452"/>
      <c r="QNE94" s="452"/>
      <c r="QNF94" s="450"/>
      <c r="QNG94" s="452"/>
      <c r="QNH94" s="453"/>
      <c r="QNI94" s="450"/>
      <c r="QNJ94" s="450"/>
      <c r="QNK94" s="450"/>
      <c r="QNL94" s="450"/>
      <c r="QNM94" s="251"/>
      <c r="QNN94" s="451"/>
      <c r="QNO94" s="451"/>
      <c r="QNP94" s="452"/>
      <c r="QNQ94" s="451"/>
      <c r="QNR94" s="404"/>
      <c r="QNS94" s="450"/>
      <c r="QNT94" s="452"/>
      <c r="QNU94" s="452"/>
      <c r="QNV94" s="450"/>
      <c r="QNW94" s="452"/>
      <c r="QNX94" s="453"/>
      <c r="QNY94" s="450"/>
      <c r="QNZ94" s="450"/>
      <c r="QOA94" s="450"/>
      <c r="QOB94" s="450"/>
      <c r="QOC94" s="251"/>
      <c r="QOD94" s="451"/>
      <c r="QOE94" s="451"/>
      <c r="QOF94" s="452"/>
      <c r="QOG94" s="451"/>
      <c r="QOH94" s="404"/>
      <c r="QOI94" s="450"/>
      <c r="QOJ94" s="452"/>
      <c r="QOK94" s="452"/>
      <c r="QOL94" s="450"/>
      <c r="QOM94" s="452"/>
      <c r="QON94" s="453"/>
      <c r="QOO94" s="450"/>
      <c r="QOP94" s="450"/>
      <c r="QOQ94" s="450"/>
      <c r="QOR94" s="450"/>
      <c r="QOS94" s="251"/>
      <c r="QOT94" s="451"/>
      <c r="QOU94" s="451"/>
      <c r="QOV94" s="452"/>
      <c r="QOW94" s="451"/>
      <c r="QOX94" s="404"/>
      <c r="QOY94" s="450"/>
      <c r="QOZ94" s="452"/>
      <c r="QPA94" s="452"/>
      <c r="QPB94" s="450"/>
      <c r="QPC94" s="452"/>
      <c r="QPD94" s="453"/>
      <c r="QPE94" s="450"/>
      <c r="QPF94" s="450"/>
      <c r="QPG94" s="450"/>
      <c r="QPH94" s="450"/>
      <c r="QPI94" s="251"/>
      <c r="QPJ94" s="451"/>
      <c r="QPK94" s="451"/>
      <c r="QPL94" s="452"/>
      <c r="QPM94" s="451"/>
      <c r="QPN94" s="404"/>
      <c r="QPO94" s="450"/>
      <c r="QPP94" s="452"/>
      <c r="QPQ94" s="452"/>
      <c r="QPR94" s="450"/>
      <c r="QPS94" s="452"/>
      <c r="QPT94" s="453"/>
      <c r="QPU94" s="450"/>
      <c r="QPV94" s="450"/>
      <c r="QPW94" s="450"/>
      <c r="QPX94" s="450"/>
      <c r="QPY94" s="251"/>
      <c r="QPZ94" s="451"/>
      <c r="QQA94" s="451"/>
      <c r="QQB94" s="452"/>
      <c r="QQC94" s="451"/>
      <c r="QQD94" s="404"/>
      <c r="QQE94" s="450"/>
      <c r="QQF94" s="452"/>
      <c r="QQG94" s="452"/>
      <c r="QQH94" s="450"/>
      <c r="QQI94" s="452"/>
      <c r="QQJ94" s="453"/>
      <c r="QQK94" s="450"/>
      <c r="QQL94" s="450"/>
      <c r="QQM94" s="450"/>
      <c r="QQN94" s="450"/>
      <c r="QQO94" s="251"/>
      <c r="QQP94" s="451"/>
      <c r="QQQ94" s="451"/>
      <c r="QQR94" s="452"/>
      <c r="QQS94" s="451"/>
      <c r="QQT94" s="404"/>
      <c r="QQU94" s="450"/>
      <c r="QQV94" s="452"/>
      <c r="QQW94" s="452"/>
      <c r="QQX94" s="450"/>
      <c r="QQY94" s="452"/>
      <c r="QQZ94" s="453"/>
      <c r="QRA94" s="450"/>
      <c r="QRB94" s="450"/>
      <c r="QRC94" s="450"/>
      <c r="QRD94" s="450"/>
      <c r="QRE94" s="251"/>
      <c r="QRF94" s="451"/>
      <c r="QRG94" s="451"/>
      <c r="QRH94" s="452"/>
      <c r="QRI94" s="451"/>
      <c r="QRJ94" s="404"/>
      <c r="QRK94" s="450"/>
      <c r="QRL94" s="452"/>
      <c r="QRM94" s="452"/>
      <c r="QRN94" s="450"/>
      <c r="QRO94" s="452"/>
      <c r="QRP94" s="453"/>
      <c r="QRQ94" s="450"/>
      <c r="QRR94" s="450"/>
      <c r="QRS94" s="450"/>
      <c r="QRT94" s="450"/>
      <c r="QRU94" s="251"/>
      <c r="QRV94" s="451"/>
      <c r="QRW94" s="451"/>
      <c r="QRX94" s="452"/>
      <c r="QRY94" s="451"/>
      <c r="QRZ94" s="404"/>
      <c r="QSA94" s="450"/>
      <c r="QSB94" s="452"/>
      <c r="QSC94" s="452"/>
      <c r="QSD94" s="450"/>
      <c r="QSE94" s="452"/>
      <c r="QSF94" s="453"/>
      <c r="QSG94" s="450"/>
      <c r="QSH94" s="450"/>
      <c r="QSI94" s="450"/>
      <c r="QSJ94" s="450"/>
      <c r="QSK94" s="251"/>
      <c r="QSL94" s="451"/>
      <c r="QSM94" s="451"/>
      <c r="QSN94" s="452"/>
      <c r="QSO94" s="451"/>
      <c r="QSP94" s="404"/>
      <c r="QSQ94" s="450"/>
      <c r="QSR94" s="452"/>
      <c r="QSS94" s="452"/>
      <c r="QST94" s="450"/>
      <c r="QSU94" s="452"/>
      <c r="QSV94" s="453"/>
      <c r="QSW94" s="450"/>
      <c r="QSX94" s="450"/>
      <c r="QSY94" s="450"/>
      <c r="QSZ94" s="450"/>
      <c r="QTA94" s="251"/>
      <c r="QTB94" s="451"/>
      <c r="QTC94" s="451"/>
      <c r="QTD94" s="452"/>
      <c r="QTE94" s="451"/>
      <c r="QTF94" s="404"/>
      <c r="QTG94" s="450"/>
      <c r="QTH94" s="452"/>
      <c r="QTI94" s="452"/>
      <c r="QTJ94" s="450"/>
      <c r="QTK94" s="452"/>
      <c r="QTL94" s="453"/>
      <c r="QTM94" s="450"/>
      <c r="QTN94" s="450"/>
      <c r="QTO94" s="450"/>
      <c r="QTP94" s="450"/>
      <c r="QTQ94" s="251"/>
      <c r="QTR94" s="451"/>
      <c r="QTS94" s="451"/>
      <c r="QTT94" s="452"/>
      <c r="QTU94" s="451"/>
      <c r="QTV94" s="404"/>
      <c r="QTW94" s="450"/>
      <c r="QTX94" s="452"/>
      <c r="QTY94" s="452"/>
      <c r="QTZ94" s="450"/>
      <c r="QUA94" s="452"/>
      <c r="QUB94" s="453"/>
      <c r="QUC94" s="450"/>
      <c r="QUD94" s="450"/>
      <c r="QUE94" s="450"/>
      <c r="QUF94" s="450"/>
      <c r="QUG94" s="251"/>
      <c r="QUH94" s="451"/>
      <c r="QUI94" s="451"/>
      <c r="QUJ94" s="452"/>
      <c r="QUK94" s="451"/>
      <c r="QUL94" s="404"/>
      <c r="QUM94" s="450"/>
      <c r="QUN94" s="452"/>
      <c r="QUO94" s="452"/>
      <c r="QUP94" s="450"/>
      <c r="QUQ94" s="452"/>
      <c r="QUR94" s="453"/>
      <c r="QUS94" s="450"/>
      <c r="QUT94" s="450"/>
      <c r="QUU94" s="450"/>
      <c r="QUV94" s="450"/>
      <c r="QUW94" s="251"/>
      <c r="QUX94" s="451"/>
      <c r="QUY94" s="451"/>
      <c r="QUZ94" s="452"/>
      <c r="QVA94" s="451"/>
      <c r="QVB94" s="404"/>
      <c r="QVC94" s="450"/>
      <c r="QVD94" s="452"/>
      <c r="QVE94" s="452"/>
      <c r="QVF94" s="450"/>
      <c r="QVG94" s="452"/>
      <c r="QVH94" s="453"/>
      <c r="QVI94" s="450"/>
      <c r="QVJ94" s="450"/>
      <c r="QVK94" s="450"/>
      <c r="QVL94" s="450"/>
      <c r="QVM94" s="251"/>
      <c r="QVN94" s="451"/>
      <c r="QVO94" s="451"/>
      <c r="QVP94" s="452"/>
      <c r="QVQ94" s="451"/>
      <c r="QVR94" s="404"/>
      <c r="QVS94" s="450"/>
      <c r="QVT94" s="452"/>
      <c r="QVU94" s="452"/>
      <c r="QVV94" s="450"/>
      <c r="QVW94" s="452"/>
      <c r="QVX94" s="453"/>
      <c r="QVY94" s="450"/>
      <c r="QVZ94" s="450"/>
      <c r="QWA94" s="450"/>
      <c r="QWB94" s="450"/>
      <c r="QWC94" s="251"/>
      <c r="QWD94" s="451"/>
      <c r="QWE94" s="451"/>
      <c r="QWF94" s="452"/>
      <c r="QWG94" s="451"/>
      <c r="QWH94" s="404"/>
      <c r="QWI94" s="450"/>
      <c r="QWJ94" s="452"/>
      <c r="QWK94" s="452"/>
      <c r="QWL94" s="450"/>
      <c r="QWM94" s="452"/>
      <c r="QWN94" s="453"/>
      <c r="QWO94" s="450"/>
      <c r="QWP94" s="450"/>
      <c r="QWQ94" s="450"/>
      <c r="QWR94" s="450"/>
      <c r="QWS94" s="251"/>
      <c r="QWT94" s="451"/>
      <c r="QWU94" s="451"/>
      <c r="QWV94" s="452"/>
      <c r="QWW94" s="451"/>
      <c r="QWX94" s="404"/>
      <c r="QWY94" s="450"/>
      <c r="QWZ94" s="452"/>
      <c r="QXA94" s="452"/>
      <c r="QXB94" s="450"/>
      <c r="QXC94" s="452"/>
      <c r="QXD94" s="453"/>
      <c r="QXE94" s="450"/>
      <c r="QXF94" s="450"/>
      <c r="QXG94" s="450"/>
      <c r="QXH94" s="450"/>
      <c r="QXI94" s="251"/>
      <c r="QXJ94" s="451"/>
      <c r="QXK94" s="451"/>
      <c r="QXL94" s="452"/>
      <c r="QXM94" s="451"/>
      <c r="QXN94" s="404"/>
      <c r="QXO94" s="450"/>
      <c r="QXP94" s="452"/>
      <c r="QXQ94" s="452"/>
      <c r="QXR94" s="450"/>
      <c r="QXS94" s="452"/>
      <c r="QXT94" s="453"/>
      <c r="QXU94" s="450"/>
      <c r="QXV94" s="450"/>
      <c r="QXW94" s="450"/>
      <c r="QXX94" s="450"/>
      <c r="QXY94" s="251"/>
      <c r="QXZ94" s="451"/>
      <c r="QYA94" s="451"/>
      <c r="QYB94" s="452"/>
      <c r="QYC94" s="451"/>
      <c r="QYD94" s="404"/>
      <c r="QYE94" s="450"/>
      <c r="QYF94" s="452"/>
      <c r="QYG94" s="452"/>
      <c r="QYH94" s="450"/>
      <c r="QYI94" s="452"/>
      <c r="QYJ94" s="453"/>
      <c r="QYK94" s="450"/>
      <c r="QYL94" s="450"/>
      <c r="QYM94" s="450"/>
      <c r="QYN94" s="450"/>
      <c r="QYO94" s="251"/>
      <c r="QYP94" s="451"/>
      <c r="QYQ94" s="451"/>
      <c r="QYR94" s="452"/>
      <c r="QYS94" s="451"/>
      <c r="QYT94" s="404"/>
      <c r="QYU94" s="450"/>
      <c r="QYV94" s="452"/>
      <c r="QYW94" s="452"/>
      <c r="QYX94" s="450"/>
      <c r="QYY94" s="452"/>
      <c r="QYZ94" s="453"/>
      <c r="QZA94" s="450"/>
      <c r="QZB94" s="450"/>
      <c r="QZC94" s="450"/>
      <c r="QZD94" s="450"/>
      <c r="QZE94" s="251"/>
      <c r="QZF94" s="451"/>
      <c r="QZG94" s="451"/>
      <c r="QZH94" s="452"/>
      <c r="QZI94" s="451"/>
      <c r="QZJ94" s="404"/>
      <c r="QZK94" s="450"/>
      <c r="QZL94" s="452"/>
      <c r="QZM94" s="452"/>
      <c r="QZN94" s="450"/>
      <c r="QZO94" s="452"/>
      <c r="QZP94" s="453"/>
      <c r="QZQ94" s="450"/>
      <c r="QZR94" s="450"/>
      <c r="QZS94" s="450"/>
      <c r="QZT94" s="450"/>
      <c r="QZU94" s="251"/>
      <c r="QZV94" s="451"/>
      <c r="QZW94" s="451"/>
      <c r="QZX94" s="452"/>
      <c r="QZY94" s="451"/>
      <c r="QZZ94" s="404"/>
      <c r="RAA94" s="450"/>
      <c r="RAB94" s="452"/>
      <c r="RAC94" s="452"/>
      <c r="RAD94" s="450"/>
      <c r="RAE94" s="452"/>
      <c r="RAF94" s="453"/>
      <c r="RAG94" s="450"/>
      <c r="RAH94" s="450"/>
      <c r="RAI94" s="450"/>
      <c r="RAJ94" s="450"/>
      <c r="RAK94" s="251"/>
      <c r="RAL94" s="451"/>
      <c r="RAM94" s="451"/>
      <c r="RAN94" s="452"/>
      <c r="RAO94" s="451"/>
      <c r="RAP94" s="404"/>
      <c r="RAQ94" s="450"/>
      <c r="RAR94" s="452"/>
      <c r="RAS94" s="452"/>
      <c r="RAT94" s="450"/>
      <c r="RAU94" s="452"/>
      <c r="RAV94" s="453"/>
      <c r="RAW94" s="450"/>
      <c r="RAX94" s="450"/>
      <c r="RAY94" s="450"/>
      <c r="RAZ94" s="450"/>
      <c r="RBA94" s="251"/>
      <c r="RBB94" s="451"/>
      <c r="RBC94" s="451"/>
      <c r="RBD94" s="452"/>
      <c r="RBE94" s="451"/>
      <c r="RBF94" s="404"/>
      <c r="RBG94" s="450"/>
      <c r="RBH94" s="452"/>
      <c r="RBI94" s="452"/>
      <c r="RBJ94" s="450"/>
      <c r="RBK94" s="452"/>
      <c r="RBL94" s="453"/>
      <c r="RBM94" s="450"/>
      <c r="RBN94" s="450"/>
      <c r="RBO94" s="450"/>
      <c r="RBP94" s="450"/>
      <c r="RBQ94" s="251"/>
      <c r="RBR94" s="451"/>
      <c r="RBS94" s="451"/>
      <c r="RBT94" s="452"/>
      <c r="RBU94" s="451"/>
      <c r="RBV94" s="404"/>
      <c r="RBW94" s="450"/>
      <c r="RBX94" s="452"/>
      <c r="RBY94" s="452"/>
      <c r="RBZ94" s="450"/>
      <c r="RCA94" s="452"/>
      <c r="RCB94" s="453"/>
      <c r="RCC94" s="450"/>
      <c r="RCD94" s="450"/>
      <c r="RCE94" s="450"/>
      <c r="RCF94" s="450"/>
      <c r="RCG94" s="251"/>
      <c r="RCH94" s="451"/>
      <c r="RCI94" s="451"/>
      <c r="RCJ94" s="452"/>
      <c r="RCK94" s="451"/>
      <c r="RCL94" s="404"/>
      <c r="RCM94" s="450"/>
      <c r="RCN94" s="452"/>
      <c r="RCO94" s="452"/>
      <c r="RCP94" s="450"/>
      <c r="RCQ94" s="452"/>
      <c r="RCR94" s="453"/>
      <c r="RCS94" s="450"/>
      <c r="RCT94" s="450"/>
      <c r="RCU94" s="450"/>
      <c r="RCV94" s="450"/>
      <c r="RCW94" s="251"/>
      <c r="RCX94" s="451"/>
      <c r="RCY94" s="451"/>
      <c r="RCZ94" s="452"/>
      <c r="RDA94" s="451"/>
      <c r="RDB94" s="404"/>
      <c r="RDC94" s="450"/>
      <c r="RDD94" s="452"/>
      <c r="RDE94" s="452"/>
      <c r="RDF94" s="450"/>
      <c r="RDG94" s="452"/>
      <c r="RDH94" s="453"/>
      <c r="RDI94" s="450"/>
      <c r="RDJ94" s="450"/>
      <c r="RDK94" s="450"/>
      <c r="RDL94" s="450"/>
      <c r="RDM94" s="251"/>
      <c r="RDN94" s="451"/>
      <c r="RDO94" s="451"/>
      <c r="RDP94" s="452"/>
      <c r="RDQ94" s="451"/>
      <c r="RDR94" s="404"/>
      <c r="RDS94" s="450"/>
      <c r="RDT94" s="452"/>
      <c r="RDU94" s="452"/>
      <c r="RDV94" s="450"/>
      <c r="RDW94" s="452"/>
      <c r="RDX94" s="453"/>
      <c r="RDY94" s="450"/>
      <c r="RDZ94" s="450"/>
      <c r="REA94" s="450"/>
      <c r="REB94" s="450"/>
      <c r="REC94" s="251"/>
      <c r="RED94" s="451"/>
      <c r="REE94" s="451"/>
      <c r="REF94" s="452"/>
      <c r="REG94" s="451"/>
      <c r="REH94" s="404"/>
      <c r="REI94" s="450"/>
      <c r="REJ94" s="452"/>
      <c r="REK94" s="452"/>
      <c r="REL94" s="450"/>
      <c r="REM94" s="452"/>
      <c r="REN94" s="453"/>
      <c r="REO94" s="450"/>
      <c r="REP94" s="450"/>
      <c r="REQ94" s="450"/>
      <c r="RER94" s="450"/>
      <c r="RES94" s="251"/>
      <c r="RET94" s="451"/>
      <c r="REU94" s="451"/>
      <c r="REV94" s="452"/>
      <c r="REW94" s="451"/>
      <c r="REX94" s="404"/>
      <c r="REY94" s="450"/>
      <c r="REZ94" s="452"/>
      <c r="RFA94" s="452"/>
      <c r="RFB94" s="450"/>
      <c r="RFC94" s="452"/>
      <c r="RFD94" s="453"/>
      <c r="RFE94" s="450"/>
      <c r="RFF94" s="450"/>
      <c r="RFG94" s="450"/>
      <c r="RFH94" s="450"/>
      <c r="RFI94" s="251"/>
      <c r="RFJ94" s="451"/>
      <c r="RFK94" s="451"/>
      <c r="RFL94" s="452"/>
      <c r="RFM94" s="451"/>
      <c r="RFN94" s="404"/>
      <c r="RFO94" s="450"/>
      <c r="RFP94" s="452"/>
      <c r="RFQ94" s="452"/>
      <c r="RFR94" s="450"/>
      <c r="RFS94" s="452"/>
      <c r="RFT94" s="453"/>
      <c r="RFU94" s="450"/>
      <c r="RFV94" s="450"/>
      <c r="RFW94" s="450"/>
      <c r="RFX94" s="450"/>
      <c r="RFY94" s="251"/>
      <c r="RFZ94" s="451"/>
      <c r="RGA94" s="451"/>
      <c r="RGB94" s="452"/>
      <c r="RGC94" s="451"/>
      <c r="RGD94" s="404"/>
      <c r="RGE94" s="450"/>
      <c r="RGF94" s="452"/>
      <c r="RGG94" s="452"/>
      <c r="RGH94" s="450"/>
      <c r="RGI94" s="452"/>
      <c r="RGJ94" s="453"/>
      <c r="RGK94" s="450"/>
      <c r="RGL94" s="450"/>
      <c r="RGM94" s="450"/>
      <c r="RGN94" s="450"/>
      <c r="RGO94" s="251"/>
      <c r="RGP94" s="451"/>
      <c r="RGQ94" s="451"/>
      <c r="RGR94" s="452"/>
      <c r="RGS94" s="451"/>
      <c r="RGT94" s="404"/>
      <c r="RGU94" s="450"/>
      <c r="RGV94" s="452"/>
      <c r="RGW94" s="452"/>
      <c r="RGX94" s="450"/>
      <c r="RGY94" s="452"/>
      <c r="RGZ94" s="453"/>
      <c r="RHA94" s="450"/>
      <c r="RHB94" s="450"/>
      <c r="RHC94" s="450"/>
      <c r="RHD94" s="450"/>
      <c r="RHE94" s="251"/>
      <c r="RHF94" s="451"/>
      <c r="RHG94" s="451"/>
      <c r="RHH94" s="452"/>
      <c r="RHI94" s="451"/>
      <c r="RHJ94" s="404"/>
      <c r="RHK94" s="450"/>
      <c r="RHL94" s="452"/>
      <c r="RHM94" s="452"/>
      <c r="RHN94" s="450"/>
      <c r="RHO94" s="452"/>
      <c r="RHP94" s="453"/>
      <c r="RHQ94" s="450"/>
      <c r="RHR94" s="450"/>
      <c r="RHS94" s="450"/>
      <c r="RHT94" s="450"/>
      <c r="RHU94" s="251"/>
      <c r="RHV94" s="451"/>
      <c r="RHW94" s="451"/>
      <c r="RHX94" s="452"/>
      <c r="RHY94" s="451"/>
      <c r="RHZ94" s="404"/>
      <c r="RIA94" s="450"/>
      <c r="RIB94" s="452"/>
      <c r="RIC94" s="452"/>
      <c r="RID94" s="450"/>
      <c r="RIE94" s="452"/>
      <c r="RIF94" s="453"/>
      <c r="RIG94" s="450"/>
      <c r="RIH94" s="450"/>
      <c r="RII94" s="450"/>
      <c r="RIJ94" s="450"/>
      <c r="RIK94" s="251"/>
      <c r="RIL94" s="451"/>
      <c r="RIM94" s="451"/>
      <c r="RIN94" s="452"/>
      <c r="RIO94" s="451"/>
      <c r="RIP94" s="404"/>
      <c r="RIQ94" s="450"/>
      <c r="RIR94" s="452"/>
      <c r="RIS94" s="452"/>
      <c r="RIT94" s="450"/>
      <c r="RIU94" s="452"/>
      <c r="RIV94" s="453"/>
      <c r="RIW94" s="450"/>
      <c r="RIX94" s="450"/>
      <c r="RIY94" s="450"/>
      <c r="RIZ94" s="450"/>
      <c r="RJA94" s="251"/>
      <c r="RJB94" s="451"/>
      <c r="RJC94" s="451"/>
      <c r="RJD94" s="452"/>
      <c r="RJE94" s="451"/>
      <c r="RJF94" s="404"/>
      <c r="RJG94" s="450"/>
      <c r="RJH94" s="452"/>
      <c r="RJI94" s="452"/>
      <c r="RJJ94" s="450"/>
      <c r="RJK94" s="452"/>
      <c r="RJL94" s="453"/>
      <c r="RJM94" s="450"/>
      <c r="RJN94" s="450"/>
      <c r="RJO94" s="450"/>
      <c r="RJP94" s="450"/>
      <c r="RJQ94" s="251"/>
      <c r="RJR94" s="451"/>
      <c r="RJS94" s="451"/>
      <c r="RJT94" s="452"/>
      <c r="RJU94" s="451"/>
      <c r="RJV94" s="404"/>
      <c r="RJW94" s="450"/>
      <c r="RJX94" s="452"/>
      <c r="RJY94" s="452"/>
      <c r="RJZ94" s="450"/>
      <c r="RKA94" s="452"/>
      <c r="RKB94" s="453"/>
      <c r="RKC94" s="450"/>
      <c r="RKD94" s="450"/>
      <c r="RKE94" s="450"/>
      <c r="RKF94" s="450"/>
      <c r="RKG94" s="251"/>
      <c r="RKH94" s="451"/>
      <c r="RKI94" s="451"/>
      <c r="RKJ94" s="452"/>
      <c r="RKK94" s="451"/>
      <c r="RKL94" s="404"/>
      <c r="RKM94" s="450"/>
      <c r="RKN94" s="452"/>
      <c r="RKO94" s="452"/>
      <c r="RKP94" s="450"/>
      <c r="RKQ94" s="452"/>
      <c r="RKR94" s="453"/>
      <c r="RKS94" s="450"/>
      <c r="RKT94" s="450"/>
      <c r="RKU94" s="450"/>
      <c r="RKV94" s="450"/>
      <c r="RKW94" s="251"/>
      <c r="RKX94" s="451"/>
      <c r="RKY94" s="451"/>
      <c r="RKZ94" s="452"/>
      <c r="RLA94" s="451"/>
      <c r="RLB94" s="404"/>
      <c r="RLC94" s="450"/>
      <c r="RLD94" s="452"/>
      <c r="RLE94" s="452"/>
      <c r="RLF94" s="450"/>
      <c r="RLG94" s="452"/>
      <c r="RLH94" s="453"/>
      <c r="RLI94" s="450"/>
      <c r="RLJ94" s="450"/>
      <c r="RLK94" s="450"/>
      <c r="RLL94" s="450"/>
      <c r="RLM94" s="251"/>
      <c r="RLN94" s="451"/>
      <c r="RLO94" s="451"/>
      <c r="RLP94" s="452"/>
      <c r="RLQ94" s="451"/>
      <c r="RLR94" s="404"/>
      <c r="RLS94" s="450"/>
      <c r="RLT94" s="452"/>
      <c r="RLU94" s="452"/>
      <c r="RLV94" s="450"/>
      <c r="RLW94" s="452"/>
      <c r="RLX94" s="453"/>
      <c r="RLY94" s="450"/>
      <c r="RLZ94" s="450"/>
      <c r="RMA94" s="450"/>
      <c r="RMB94" s="450"/>
      <c r="RMC94" s="251"/>
      <c r="RMD94" s="451"/>
      <c r="RME94" s="451"/>
      <c r="RMF94" s="452"/>
      <c r="RMG94" s="451"/>
      <c r="RMH94" s="404"/>
      <c r="RMI94" s="450"/>
      <c r="RMJ94" s="452"/>
      <c r="RMK94" s="452"/>
      <c r="RML94" s="450"/>
      <c r="RMM94" s="452"/>
      <c r="RMN94" s="453"/>
      <c r="RMO94" s="450"/>
      <c r="RMP94" s="450"/>
      <c r="RMQ94" s="450"/>
      <c r="RMR94" s="450"/>
      <c r="RMS94" s="251"/>
      <c r="RMT94" s="451"/>
      <c r="RMU94" s="451"/>
      <c r="RMV94" s="452"/>
      <c r="RMW94" s="451"/>
      <c r="RMX94" s="404"/>
      <c r="RMY94" s="450"/>
      <c r="RMZ94" s="452"/>
      <c r="RNA94" s="452"/>
      <c r="RNB94" s="450"/>
      <c r="RNC94" s="452"/>
      <c r="RND94" s="453"/>
      <c r="RNE94" s="450"/>
      <c r="RNF94" s="450"/>
      <c r="RNG94" s="450"/>
      <c r="RNH94" s="450"/>
      <c r="RNI94" s="251"/>
      <c r="RNJ94" s="451"/>
      <c r="RNK94" s="451"/>
      <c r="RNL94" s="452"/>
      <c r="RNM94" s="451"/>
      <c r="RNN94" s="404"/>
      <c r="RNO94" s="450"/>
      <c r="RNP94" s="452"/>
      <c r="RNQ94" s="452"/>
      <c r="RNR94" s="450"/>
      <c r="RNS94" s="452"/>
      <c r="RNT94" s="453"/>
      <c r="RNU94" s="450"/>
      <c r="RNV94" s="450"/>
      <c r="RNW94" s="450"/>
      <c r="RNX94" s="450"/>
      <c r="RNY94" s="251"/>
      <c r="RNZ94" s="451"/>
      <c r="ROA94" s="451"/>
      <c r="ROB94" s="452"/>
      <c r="ROC94" s="451"/>
      <c r="ROD94" s="404"/>
      <c r="ROE94" s="450"/>
      <c r="ROF94" s="452"/>
      <c r="ROG94" s="452"/>
      <c r="ROH94" s="450"/>
      <c r="ROI94" s="452"/>
      <c r="ROJ94" s="453"/>
      <c r="ROK94" s="450"/>
      <c r="ROL94" s="450"/>
      <c r="ROM94" s="450"/>
      <c r="RON94" s="450"/>
      <c r="ROO94" s="251"/>
      <c r="ROP94" s="451"/>
      <c r="ROQ94" s="451"/>
      <c r="ROR94" s="452"/>
      <c r="ROS94" s="451"/>
      <c r="ROT94" s="404"/>
      <c r="ROU94" s="450"/>
      <c r="ROV94" s="452"/>
      <c r="ROW94" s="452"/>
      <c r="ROX94" s="450"/>
      <c r="ROY94" s="452"/>
      <c r="ROZ94" s="453"/>
      <c r="RPA94" s="450"/>
      <c r="RPB94" s="450"/>
      <c r="RPC94" s="450"/>
      <c r="RPD94" s="450"/>
      <c r="RPE94" s="251"/>
      <c r="RPF94" s="451"/>
      <c r="RPG94" s="451"/>
      <c r="RPH94" s="452"/>
      <c r="RPI94" s="451"/>
      <c r="RPJ94" s="404"/>
      <c r="RPK94" s="450"/>
      <c r="RPL94" s="452"/>
      <c r="RPM94" s="452"/>
      <c r="RPN94" s="450"/>
      <c r="RPO94" s="452"/>
      <c r="RPP94" s="453"/>
      <c r="RPQ94" s="450"/>
      <c r="RPR94" s="450"/>
      <c r="RPS94" s="450"/>
      <c r="RPT94" s="450"/>
      <c r="RPU94" s="251"/>
      <c r="RPV94" s="451"/>
      <c r="RPW94" s="451"/>
      <c r="RPX94" s="452"/>
      <c r="RPY94" s="451"/>
      <c r="RPZ94" s="404"/>
      <c r="RQA94" s="450"/>
      <c r="RQB94" s="452"/>
      <c r="RQC94" s="452"/>
      <c r="RQD94" s="450"/>
      <c r="RQE94" s="452"/>
      <c r="RQF94" s="453"/>
      <c r="RQG94" s="450"/>
      <c r="RQH94" s="450"/>
      <c r="RQI94" s="450"/>
      <c r="RQJ94" s="450"/>
      <c r="RQK94" s="251"/>
      <c r="RQL94" s="451"/>
      <c r="RQM94" s="451"/>
      <c r="RQN94" s="452"/>
      <c r="RQO94" s="451"/>
      <c r="RQP94" s="404"/>
      <c r="RQQ94" s="450"/>
      <c r="RQR94" s="452"/>
      <c r="RQS94" s="452"/>
      <c r="RQT94" s="450"/>
      <c r="RQU94" s="452"/>
      <c r="RQV94" s="453"/>
      <c r="RQW94" s="450"/>
      <c r="RQX94" s="450"/>
      <c r="RQY94" s="450"/>
      <c r="RQZ94" s="450"/>
      <c r="RRA94" s="251"/>
      <c r="RRB94" s="451"/>
      <c r="RRC94" s="451"/>
      <c r="RRD94" s="452"/>
      <c r="RRE94" s="451"/>
      <c r="RRF94" s="404"/>
      <c r="RRG94" s="450"/>
      <c r="RRH94" s="452"/>
      <c r="RRI94" s="452"/>
      <c r="RRJ94" s="450"/>
      <c r="RRK94" s="452"/>
      <c r="RRL94" s="453"/>
      <c r="RRM94" s="450"/>
      <c r="RRN94" s="450"/>
      <c r="RRO94" s="450"/>
      <c r="RRP94" s="450"/>
      <c r="RRQ94" s="251"/>
      <c r="RRR94" s="451"/>
      <c r="RRS94" s="451"/>
      <c r="RRT94" s="452"/>
      <c r="RRU94" s="451"/>
      <c r="RRV94" s="404"/>
      <c r="RRW94" s="450"/>
      <c r="RRX94" s="452"/>
      <c r="RRY94" s="452"/>
      <c r="RRZ94" s="450"/>
      <c r="RSA94" s="452"/>
      <c r="RSB94" s="453"/>
      <c r="RSC94" s="450"/>
      <c r="RSD94" s="450"/>
      <c r="RSE94" s="450"/>
      <c r="RSF94" s="450"/>
      <c r="RSG94" s="251"/>
      <c r="RSH94" s="451"/>
      <c r="RSI94" s="451"/>
      <c r="RSJ94" s="452"/>
      <c r="RSK94" s="451"/>
      <c r="RSL94" s="404"/>
      <c r="RSM94" s="450"/>
      <c r="RSN94" s="452"/>
      <c r="RSO94" s="452"/>
      <c r="RSP94" s="450"/>
      <c r="RSQ94" s="452"/>
      <c r="RSR94" s="453"/>
      <c r="RSS94" s="450"/>
      <c r="RST94" s="450"/>
      <c r="RSU94" s="450"/>
      <c r="RSV94" s="450"/>
      <c r="RSW94" s="251"/>
      <c r="RSX94" s="451"/>
      <c r="RSY94" s="451"/>
      <c r="RSZ94" s="452"/>
      <c r="RTA94" s="451"/>
      <c r="RTB94" s="404"/>
      <c r="RTC94" s="450"/>
      <c r="RTD94" s="452"/>
      <c r="RTE94" s="452"/>
      <c r="RTF94" s="450"/>
      <c r="RTG94" s="452"/>
      <c r="RTH94" s="453"/>
      <c r="RTI94" s="450"/>
      <c r="RTJ94" s="450"/>
      <c r="RTK94" s="450"/>
      <c r="RTL94" s="450"/>
      <c r="RTM94" s="251"/>
      <c r="RTN94" s="451"/>
      <c r="RTO94" s="451"/>
      <c r="RTP94" s="452"/>
      <c r="RTQ94" s="451"/>
      <c r="RTR94" s="404"/>
      <c r="RTS94" s="450"/>
      <c r="RTT94" s="452"/>
      <c r="RTU94" s="452"/>
      <c r="RTV94" s="450"/>
      <c r="RTW94" s="452"/>
      <c r="RTX94" s="453"/>
      <c r="RTY94" s="450"/>
      <c r="RTZ94" s="450"/>
      <c r="RUA94" s="450"/>
      <c r="RUB94" s="450"/>
      <c r="RUC94" s="251"/>
      <c r="RUD94" s="451"/>
      <c r="RUE94" s="451"/>
      <c r="RUF94" s="452"/>
      <c r="RUG94" s="451"/>
      <c r="RUH94" s="404"/>
      <c r="RUI94" s="450"/>
      <c r="RUJ94" s="452"/>
      <c r="RUK94" s="452"/>
      <c r="RUL94" s="450"/>
      <c r="RUM94" s="452"/>
      <c r="RUN94" s="453"/>
      <c r="RUO94" s="450"/>
      <c r="RUP94" s="450"/>
      <c r="RUQ94" s="450"/>
      <c r="RUR94" s="450"/>
      <c r="RUS94" s="251"/>
      <c r="RUT94" s="451"/>
      <c r="RUU94" s="451"/>
      <c r="RUV94" s="452"/>
      <c r="RUW94" s="451"/>
      <c r="RUX94" s="404"/>
      <c r="RUY94" s="450"/>
      <c r="RUZ94" s="452"/>
      <c r="RVA94" s="452"/>
      <c r="RVB94" s="450"/>
      <c r="RVC94" s="452"/>
      <c r="RVD94" s="453"/>
      <c r="RVE94" s="450"/>
      <c r="RVF94" s="450"/>
      <c r="RVG94" s="450"/>
      <c r="RVH94" s="450"/>
      <c r="RVI94" s="251"/>
      <c r="RVJ94" s="451"/>
      <c r="RVK94" s="451"/>
      <c r="RVL94" s="452"/>
      <c r="RVM94" s="451"/>
      <c r="RVN94" s="404"/>
      <c r="RVO94" s="450"/>
      <c r="RVP94" s="452"/>
      <c r="RVQ94" s="452"/>
      <c r="RVR94" s="450"/>
      <c r="RVS94" s="452"/>
      <c r="RVT94" s="453"/>
      <c r="RVU94" s="450"/>
      <c r="RVV94" s="450"/>
      <c r="RVW94" s="450"/>
      <c r="RVX94" s="450"/>
      <c r="RVY94" s="251"/>
      <c r="RVZ94" s="451"/>
      <c r="RWA94" s="451"/>
      <c r="RWB94" s="452"/>
      <c r="RWC94" s="451"/>
      <c r="RWD94" s="404"/>
      <c r="RWE94" s="450"/>
      <c r="RWF94" s="452"/>
      <c r="RWG94" s="452"/>
      <c r="RWH94" s="450"/>
      <c r="RWI94" s="452"/>
      <c r="RWJ94" s="453"/>
      <c r="RWK94" s="450"/>
      <c r="RWL94" s="450"/>
      <c r="RWM94" s="450"/>
      <c r="RWN94" s="450"/>
      <c r="RWO94" s="251"/>
      <c r="RWP94" s="451"/>
      <c r="RWQ94" s="451"/>
      <c r="RWR94" s="452"/>
      <c r="RWS94" s="451"/>
      <c r="RWT94" s="404"/>
      <c r="RWU94" s="450"/>
      <c r="RWV94" s="452"/>
      <c r="RWW94" s="452"/>
      <c r="RWX94" s="450"/>
      <c r="RWY94" s="452"/>
      <c r="RWZ94" s="453"/>
      <c r="RXA94" s="450"/>
      <c r="RXB94" s="450"/>
      <c r="RXC94" s="450"/>
      <c r="RXD94" s="450"/>
      <c r="RXE94" s="251"/>
      <c r="RXF94" s="451"/>
      <c r="RXG94" s="451"/>
      <c r="RXH94" s="452"/>
      <c r="RXI94" s="451"/>
      <c r="RXJ94" s="404"/>
      <c r="RXK94" s="450"/>
      <c r="RXL94" s="452"/>
      <c r="RXM94" s="452"/>
      <c r="RXN94" s="450"/>
      <c r="RXO94" s="452"/>
      <c r="RXP94" s="453"/>
      <c r="RXQ94" s="450"/>
      <c r="RXR94" s="450"/>
      <c r="RXS94" s="450"/>
      <c r="RXT94" s="450"/>
      <c r="RXU94" s="251"/>
      <c r="RXV94" s="451"/>
      <c r="RXW94" s="451"/>
      <c r="RXX94" s="452"/>
      <c r="RXY94" s="451"/>
      <c r="RXZ94" s="404"/>
      <c r="RYA94" s="450"/>
      <c r="RYB94" s="452"/>
      <c r="RYC94" s="452"/>
      <c r="RYD94" s="450"/>
      <c r="RYE94" s="452"/>
      <c r="RYF94" s="453"/>
      <c r="RYG94" s="450"/>
      <c r="RYH94" s="450"/>
      <c r="RYI94" s="450"/>
      <c r="RYJ94" s="450"/>
      <c r="RYK94" s="251"/>
      <c r="RYL94" s="451"/>
      <c r="RYM94" s="451"/>
      <c r="RYN94" s="452"/>
      <c r="RYO94" s="451"/>
      <c r="RYP94" s="404"/>
      <c r="RYQ94" s="450"/>
      <c r="RYR94" s="452"/>
      <c r="RYS94" s="452"/>
      <c r="RYT94" s="450"/>
      <c r="RYU94" s="452"/>
      <c r="RYV94" s="453"/>
      <c r="RYW94" s="450"/>
      <c r="RYX94" s="450"/>
      <c r="RYY94" s="450"/>
      <c r="RYZ94" s="450"/>
      <c r="RZA94" s="251"/>
      <c r="RZB94" s="451"/>
      <c r="RZC94" s="451"/>
      <c r="RZD94" s="452"/>
      <c r="RZE94" s="451"/>
      <c r="RZF94" s="404"/>
      <c r="RZG94" s="450"/>
      <c r="RZH94" s="452"/>
      <c r="RZI94" s="452"/>
      <c r="RZJ94" s="450"/>
      <c r="RZK94" s="452"/>
      <c r="RZL94" s="453"/>
      <c r="RZM94" s="450"/>
      <c r="RZN94" s="450"/>
      <c r="RZO94" s="450"/>
      <c r="RZP94" s="450"/>
      <c r="RZQ94" s="251"/>
      <c r="RZR94" s="451"/>
      <c r="RZS94" s="451"/>
      <c r="RZT94" s="452"/>
      <c r="RZU94" s="451"/>
      <c r="RZV94" s="404"/>
      <c r="RZW94" s="450"/>
      <c r="RZX94" s="452"/>
      <c r="RZY94" s="452"/>
      <c r="RZZ94" s="450"/>
      <c r="SAA94" s="452"/>
      <c r="SAB94" s="453"/>
      <c r="SAC94" s="450"/>
      <c r="SAD94" s="450"/>
      <c r="SAE94" s="450"/>
      <c r="SAF94" s="450"/>
      <c r="SAG94" s="251"/>
      <c r="SAH94" s="451"/>
      <c r="SAI94" s="451"/>
      <c r="SAJ94" s="452"/>
      <c r="SAK94" s="451"/>
      <c r="SAL94" s="404"/>
      <c r="SAM94" s="450"/>
      <c r="SAN94" s="452"/>
      <c r="SAO94" s="452"/>
      <c r="SAP94" s="450"/>
      <c r="SAQ94" s="452"/>
      <c r="SAR94" s="453"/>
      <c r="SAS94" s="450"/>
      <c r="SAT94" s="450"/>
      <c r="SAU94" s="450"/>
      <c r="SAV94" s="450"/>
      <c r="SAW94" s="251"/>
      <c r="SAX94" s="451"/>
      <c r="SAY94" s="451"/>
      <c r="SAZ94" s="452"/>
      <c r="SBA94" s="451"/>
      <c r="SBB94" s="404"/>
      <c r="SBC94" s="450"/>
      <c r="SBD94" s="452"/>
      <c r="SBE94" s="452"/>
      <c r="SBF94" s="450"/>
      <c r="SBG94" s="452"/>
      <c r="SBH94" s="453"/>
      <c r="SBI94" s="450"/>
      <c r="SBJ94" s="450"/>
      <c r="SBK94" s="450"/>
      <c r="SBL94" s="450"/>
      <c r="SBM94" s="251"/>
      <c r="SBN94" s="451"/>
      <c r="SBO94" s="451"/>
      <c r="SBP94" s="452"/>
      <c r="SBQ94" s="451"/>
      <c r="SBR94" s="404"/>
      <c r="SBS94" s="450"/>
      <c r="SBT94" s="452"/>
      <c r="SBU94" s="452"/>
      <c r="SBV94" s="450"/>
      <c r="SBW94" s="452"/>
      <c r="SBX94" s="453"/>
      <c r="SBY94" s="450"/>
      <c r="SBZ94" s="450"/>
      <c r="SCA94" s="450"/>
      <c r="SCB94" s="450"/>
      <c r="SCC94" s="251"/>
      <c r="SCD94" s="451"/>
      <c r="SCE94" s="451"/>
      <c r="SCF94" s="452"/>
      <c r="SCG94" s="451"/>
      <c r="SCH94" s="404"/>
      <c r="SCI94" s="450"/>
      <c r="SCJ94" s="452"/>
      <c r="SCK94" s="452"/>
      <c r="SCL94" s="450"/>
      <c r="SCM94" s="452"/>
      <c r="SCN94" s="453"/>
      <c r="SCO94" s="450"/>
      <c r="SCP94" s="450"/>
      <c r="SCQ94" s="450"/>
      <c r="SCR94" s="450"/>
      <c r="SCS94" s="251"/>
      <c r="SCT94" s="451"/>
      <c r="SCU94" s="451"/>
      <c r="SCV94" s="452"/>
      <c r="SCW94" s="451"/>
      <c r="SCX94" s="404"/>
      <c r="SCY94" s="450"/>
      <c r="SCZ94" s="452"/>
      <c r="SDA94" s="452"/>
      <c r="SDB94" s="450"/>
      <c r="SDC94" s="452"/>
      <c r="SDD94" s="453"/>
      <c r="SDE94" s="450"/>
      <c r="SDF94" s="450"/>
      <c r="SDG94" s="450"/>
      <c r="SDH94" s="450"/>
      <c r="SDI94" s="251"/>
      <c r="SDJ94" s="451"/>
      <c r="SDK94" s="451"/>
      <c r="SDL94" s="452"/>
      <c r="SDM94" s="451"/>
      <c r="SDN94" s="404"/>
      <c r="SDO94" s="450"/>
      <c r="SDP94" s="452"/>
      <c r="SDQ94" s="452"/>
      <c r="SDR94" s="450"/>
      <c r="SDS94" s="452"/>
      <c r="SDT94" s="453"/>
      <c r="SDU94" s="450"/>
      <c r="SDV94" s="450"/>
      <c r="SDW94" s="450"/>
      <c r="SDX94" s="450"/>
      <c r="SDY94" s="251"/>
      <c r="SDZ94" s="451"/>
      <c r="SEA94" s="451"/>
      <c r="SEB94" s="452"/>
      <c r="SEC94" s="451"/>
      <c r="SED94" s="404"/>
      <c r="SEE94" s="450"/>
      <c r="SEF94" s="452"/>
      <c r="SEG94" s="452"/>
      <c r="SEH94" s="450"/>
      <c r="SEI94" s="452"/>
      <c r="SEJ94" s="453"/>
      <c r="SEK94" s="450"/>
      <c r="SEL94" s="450"/>
      <c r="SEM94" s="450"/>
      <c r="SEN94" s="450"/>
      <c r="SEO94" s="251"/>
      <c r="SEP94" s="451"/>
      <c r="SEQ94" s="451"/>
      <c r="SER94" s="452"/>
      <c r="SES94" s="451"/>
      <c r="SET94" s="404"/>
      <c r="SEU94" s="450"/>
      <c r="SEV94" s="452"/>
      <c r="SEW94" s="452"/>
      <c r="SEX94" s="450"/>
      <c r="SEY94" s="452"/>
      <c r="SEZ94" s="453"/>
      <c r="SFA94" s="450"/>
      <c r="SFB94" s="450"/>
      <c r="SFC94" s="450"/>
      <c r="SFD94" s="450"/>
      <c r="SFE94" s="251"/>
      <c r="SFF94" s="451"/>
      <c r="SFG94" s="451"/>
      <c r="SFH94" s="452"/>
      <c r="SFI94" s="451"/>
      <c r="SFJ94" s="404"/>
      <c r="SFK94" s="450"/>
      <c r="SFL94" s="452"/>
      <c r="SFM94" s="452"/>
      <c r="SFN94" s="450"/>
      <c r="SFO94" s="452"/>
      <c r="SFP94" s="453"/>
      <c r="SFQ94" s="450"/>
      <c r="SFR94" s="450"/>
      <c r="SFS94" s="450"/>
      <c r="SFT94" s="450"/>
      <c r="SFU94" s="251"/>
      <c r="SFV94" s="451"/>
      <c r="SFW94" s="451"/>
      <c r="SFX94" s="452"/>
      <c r="SFY94" s="451"/>
      <c r="SFZ94" s="404"/>
      <c r="SGA94" s="450"/>
      <c r="SGB94" s="452"/>
      <c r="SGC94" s="452"/>
      <c r="SGD94" s="450"/>
      <c r="SGE94" s="452"/>
      <c r="SGF94" s="453"/>
      <c r="SGG94" s="450"/>
      <c r="SGH94" s="450"/>
      <c r="SGI94" s="450"/>
      <c r="SGJ94" s="450"/>
      <c r="SGK94" s="251"/>
      <c r="SGL94" s="451"/>
      <c r="SGM94" s="451"/>
      <c r="SGN94" s="452"/>
      <c r="SGO94" s="451"/>
      <c r="SGP94" s="404"/>
      <c r="SGQ94" s="450"/>
      <c r="SGR94" s="452"/>
      <c r="SGS94" s="452"/>
      <c r="SGT94" s="450"/>
      <c r="SGU94" s="452"/>
      <c r="SGV94" s="453"/>
      <c r="SGW94" s="450"/>
      <c r="SGX94" s="450"/>
      <c r="SGY94" s="450"/>
      <c r="SGZ94" s="450"/>
      <c r="SHA94" s="251"/>
      <c r="SHB94" s="451"/>
      <c r="SHC94" s="451"/>
      <c r="SHD94" s="452"/>
      <c r="SHE94" s="451"/>
      <c r="SHF94" s="404"/>
      <c r="SHG94" s="450"/>
      <c r="SHH94" s="452"/>
      <c r="SHI94" s="452"/>
      <c r="SHJ94" s="450"/>
      <c r="SHK94" s="452"/>
      <c r="SHL94" s="453"/>
      <c r="SHM94" s="450"/>
      <c r="SHN94" s="450"/>
      <c r="SHO94" s="450"/>
      <c r="SHP94" s="450"/>
      <c r="SHQ94" s="251"/>
      <c r="SHR94" s="451"/>
      <c r="SHS94" s="451"/>
      <c r="SHT94" s="452"/>
      <c r="SHU94" s="451"/>
      <c r="SHV94" s="404"/>
      <c r="SHW94" s="450"/>
      <c r="SHX94" s="452"/>
      <c r="SHY94" s="452"/>
      <c r="SHZ94" s="450"/>
      <c r="SIA94" s="452"/>
      <c r="SIB94" s="453"/>
      <c r="SIC94" s="450"/>
      <c r="SID94" s="450"/>
      <c r="SIE94" s="450"/>
      <c r="SIF94" s="450"/>
      <c r="SIG94" s="251"/>
      <c r="SIH94" s="451"/>
      <c r="SII94" s="451"/>
      <c r="SIJ94" s="452"/>
      <c r="SIK94" s="451"/>
      <c r="SIL94" s="404"/>
      <c r="SIM94" s="450"/>
      <c r="SIN94" s="452"/>
      <c r="SIO94" s="452"/>
      <c r="SIP94" s="450"/>
      <c r="SIQ94" s="452"/>
      <c r="SIR94" s="453"/>
      <c r="SIS94" s="450"/>
      <c r="SIT94" s="450"/>
      <c r="SIU94" s="450"/>
      <c r="SIV94" s="450"/>
      <c r="SIW94" s="251"/>
      <c r="SIX94" s="451"/>
      <c r="SIY94" s="451"/>
      <c r="SIZ94" s="452"/>
      <c r="SJA94" s="451"/>
      <c r="SJB94" s="404"/>
      <c r="SJC94" s="450"/>
      <c r="SJD94" s="452"/>
      <c r="SJE94" s="452"/>
      <c r="SJF94" s="450"/>
      <c r="SJG94" s="452"/>
      <c r="SJH94" s="453"/>
      <c r="SJI94" s="450"/>
      <c r="SJJ94" s="450"/>
      <c r="SJK94" s="450"/>
      <c r="SJL94" s="450"/>
      <c r="SJM94" s="251"/>
      <c r="SJN94" s="451"/>
      <c r="SJO94" s="451"/>
      <c r="SJP94" s="452"/>
      <c r="SJQ94" s="451"/>
      <c r="SJR94" s="404"/>
      <c r="SJS94" s="450"/>
      <c r="SJT94" s="452"/>
      <c r="SJU94" s="452"/>
      <c r="SJV94" s="450"/>
      <c r="SJW94" s="452"/>
      <c r="SJX94" s="453"/>
      <c r="SJY94" s="450"/>
      <c r="SJZ94" s="450"/>
      <c r="SKA94" s="450"/>
      <c r="SKB94" s="450"/>
      <c r="SKC94" s="251"/>
      <c r="SKD94" s="451"/>
      <c r="SKE94" s="451"/>
      <c r="SKF94" s="452"/>
      <c r="SKG94" s="451"/>
      <c r="SKH94" s="404"/>
      <c r="SKI94" s="450"/>
      <c r="SKJ94" s="452"/>
      <c r="SKK94" s="452"/>
      <c r="SKL94" s="450"/>
      <c r="SKM94" s="452"/>
      <c r="SKN94" s="453"/>
      <c r="SKO94" s="450"/>
      <c r="SKP94" s="450"/>
      <c r="SKQ94" s="450"/>
      <c r="SKR94" s="450"/>
      <c r="SKS94" s="251"/>
      <c r="SKT94" s="451"/>
      <c r="SKU94" s="451"/>
      <c r="SKV94" s="452"/>
      <c r="SKW94" s="451"/>
      <c r="SKX94" s="404"/>
      <c r="SKY94" s="450"/>
      <c r="SKZ94" s="452"/>
      <c r="SLA94" s="452"/>
      <c r="SLB94" s="450"/>
      <c r="SLC94" s="452"/>
      <c r="SLD94" s="453"/>
      <c r="SLE94" s="450"/>
      <c r="SLF94" s="450"/>
      <c r="SLG94" s="450"/>
      <c r="SLH94" s="450"/>
      <c r="SLI94" s="251"/>
      <c r="SLJ94" s="451"/>
      <c r="SLK94" s="451"/>
      <c r="SLL94" s="452"/>
      <c r="SLM94" s="451"/>
      <c r="SLN94" s="404"/>
      <c r="SLO94" s="450"/>
      <c r="SLP94" s="452"/>
      <c r="SLQ94" s="452"/>
      <c r="SLR94" s="450"/>
      <c r="SLS94" s="452"/>
      <c r="SLT94" s="453"/>
      <c r="SLU94" s="450"/>
      <c r="SLV94" s="450"/>
      <c r="SLW94" s="450"/>
      <c r="SLX94" s="450"/>
      <c r="SLY94" s="251"/>
      <c r="SLZ94" s="451"/>
      <c r="SMA94" s="451"/>
      <c r="SMB94" s="452"/>
      <c r="SMC94" s="451"/>
      <c r="SMD94" s="404"/>
      <c r="SME94" s="450"/>
      <c r="SMF94" s="452"/>
      <c r="SMG94" s="452"/>
      <c r="SMH94" s="450"/>
      <c r="SMI94" s="452"/>
      <c r="SMJ94" s="453"/>
      <c r="SMK94" s="450"/>
      <c r="SML94" s="450"/>
      <c r="SMM94" s="450"/>
      <c r="SMN94" s="450"/>
      <c r="SMO94" s="251"/>
      <c r="SMP94" s="451"/>
      <c r="SMQ94" s="451"/>
      <c r="SMR94" s="452"/>
      <c r="SMS94" s="451"/>
      <c r="SMT94" s="404"/>
      <c r="SMU94" s="450"/>
      <c r="SMV94" s="452"/>
      <c r="SMW94" s="452"/>
      <c r="SMX94" s="450"/>
      <c r="SMY94" s="452"/>
      <c r="SMZ94" s="453"/>
      <c r="SNA94" s="450"/>
      <c r="SNB94" s="450"/>
      <c r="SNC94" s="450"/>
      <c r="SND94" s="450"/>
      <c r="SNE94" s="251"/>
      <c r="SNF94" s="451"/>
      <c r="SNG94" s="451"/>
      <c r="SNH94" s="452"/>
      <c r="SNI94" s="451"/>
      <c r="SNJ94" s="404"/>
      <c r="SNK94" s="450"/>
      <c r="SNL94" s="452"/>
      <c r="SNM94" s="452"/>
      <c r="SNN94" s="450"/>
      <c r="SNO94" s="452"/>
      <c r="SNP94" s="453"/>
      <c r="SNQ94" s="450"/>
      <c r="SNR94" s="450"/>
      <c r="SNS94" s="450"/>
      <c r="SNT94" s="450"/>
      <c r="SNU94" s="251"/>
      <c r="SNV94" s="451"/>
      <c r="SNW94" s="451"/>
      <c r="SNX94" s="452"/>
      <c r="SNY94" s="451"/>
      <c r="SNZ94" s="404"/>
      <c r="SOA94" s="450"/>
      <c r="SOB94" s="452"/>
      <c r="SOC94" s="452"/>
      <c r="SOD94" s="450"/>
      <c r="SOE94" s="452"/>
      <c r="SOF94" s="453"/>
      <c r="SOG94" s="450"/>
      <c r="SOH94" s="450"/>
      <c r="SOI94" s="450"/>
      <c r="SOJ94" s="450"/>
      <c r="SOK94" s="251"/>
      <c r="SOL94" s="451"/>
      <c r="SOM94" s="451"/>
      <c r="SON94" s="452"/>
      <c r="SOO94" s="451"/>
      <c r="SOP94" s="404"/>
      <c r="SOQ94" s="450"/>
      <c r="SOR94" s="452"/>
      <c r="SOS94" s="452"/>
      <c r="SOT94" s="450"/>
      <c r="SOU94" s="452"/>
      <c r="SOV94" s="453"/>
      <c r="SOW94" s="450"/>
      <c r="SOX94" s="450"/>
      <c r="SOY94" s="450"/>
      <c r="SOZ94" s="450"/>
      <c r="SPA94" s="251"/>
      <c r="SPB94" s="451"/>
      <c r="SPC94" s="451"/>
      <c r="SPD94" s="452"/>
      <c r="SPE94" s="451"/>
      <c r="SPF94" s="404"/>
      <c r="SPG94" s="450"/>
      <c r="SPH94" s="452"/>
      <c r="SPI94" s="452"/>
      <c r="SPJ94" s="450"/>
      <c r="SPK94" s="452"/>
      <c r="SPL94" s="453"/>
      <c r="SPM94" s="450"/>
      <c r="SPN94" s="450"/>
      <c r="SPO94" s="450"/>
      <c r="SPP94" s="450"/>
      <c r="SPQ94" s="251"/>
      <c r="SPR94" s="451"/>
      <c r="SPS94" s="451"/>
      <c r="SPT94" s="452"/>
      <c r="SPU94" s="451"/>
      <c r="SPV94" s="404"/>
      <c r="SPW94" s="450"/>
      <c r="SPX94" s="452"/>
      <c r="SPY94" s="452"/>
      <c r="SPZ94" s="450"/>
      <c r="SQA94" s="452"/>
      <c r="SQB94" s="453"/>
      <c r="SQC94" s="450"/>
      <c r="SQD94" s="450"/>
      <c r="SQE94" s="450"/>
      <c r="SQF94" s="450"/>
      <c r="SQG94" s="251"/>
      <c r="SQH94" s="451"/>
      <c r="SQI94" s="451"/>
      <c r="SQJ94" s="452"/>
      <c r="SQK94" s="451"/>
      <c r="SQL94" s="404"/>
      <c r="SQM94" s="450"/>
      <c r="SQN94" s="452"/>
      <c r="SQO94" s="452"/>
      <c r="SQP94" s="450"/>
      <c r="SQQ94" s="452"/>
      <c r="SQR94" s="453"/>
      <c r="SQS94" s="450"/>
      <c r="SQT94" s="450"/>
      <c r="SQU94" s="450"/>
      <c r="SQV94" s="450"/>
      <c r="SQW94" s="251"/>
      <c r="SQX94" s="451"/>
      <c r="SQY94" s="451"/>
      <c r="SQZ94" s="452"/>
      <c r="SRA94" s="451"/>
      <c r="SRB94" s="404"/>
      <c r="SRC94" s="450"/>
      <c r="SRD94" s="452"/>
      <c r="SRE94" s="452"/>
      <c r="SRF94" s="450"/>
      <c r="SRG94" s="452"/>
      <c r="SRH94" s="453"/>
      <c r="SRI94" s="450"/>
      <c r="SRJ94" s="450"/>
      <c r="SRK94" s="450"/>
      <c r="SRL94" s="450"/>
      <c r="SRM94" s="251"/>
      <c r="SRN94" s="451"/>
      <c r="SRO94" s="451"/>
      <c r="SRP94" s="452"/>
      <c r="SRQ94" s="451"/>
      <c r="SRR94" s="404"/>
      <c r="SRS94" s="450"/>
      <c r="SRT94" s="452"/>
      <c r="SRU94" s="452"/>
      <c r="SRV94" s="450"/>
      <c r="SRW94" s="452"/>
      <c r="SRX94" s="453"/>
      <c r="SRY94" s="450"/>
      <c r="SRZ94" s="450"/>
      <c r="SSA94" s="450"/>
      <c r="SSB94" s="450"/>
      <c r="SSC94" s="251"/>
      <c r="SSD94" s="451"/>
      <c r="SSE94" s="451"/>
      <c r="SSF94" s="452"/>
      <c r="SSG94" s="451"/>
      <c r="SSH94" s="404"/>
      <c r="SSI94" s="450"/>
      <c r="SSJ94" s="452"/>
      <c r="SSK94" s="452"/>
      <c r="SSL94" s="450"/>
      <c r="SSM94" s="452"/>
      <c r="SSN94" s="453"/>
      <c r="SSO94" s="450"/>
      <c r="SSP94" s="450"/>
      <c r="SSQ94" s="450"/>
      <c r="SSR94" s="450"/>
      <c r="SSS94" s="251"/>
      <c r="SST94" s="451"/>
      <c r="SSU94" s="451"/>
      <c r="SSV94" s="452"/>
      <c r="SSW94" s="451"/>
      <c r="SSX94" s="404"/>
      <c r="SSY94" s="450"/>
      <c r="SSZ94" s="452"/>
      <c r="STA94" s="452"/>
      <c r="STB94" s="450"/>
      <c r="STC94" s="452"/>
      <c r="STD94" s="453"/>
      <c r="STE94" s="450"/>
      <c r="STF94" s="450"/>
      <c r="STG94" s="450"/>
      <c r="STH94" s="450"/>
      <c r="STI94" s="251"/>
      <c r="STJ94" s="451"/>
      <c r="STK94" s="451"/>
      <c r="STL94" s="452"/>
      <c r="STM94" s="451"/>
      <c r="STN94" s="404"/>
      <c r="STO94" s="450"/>
      <c r="STP94" s="452"/>
      <c r="STQ94" s="452"/>
      <c r="STR94" s="450"/>
      <c r="STS94" s="452"/>
      <c r="STT94" s="453"/>
      <c r="STU94" s="450"/>
      <c r="STV94" s="450"/>
      <c r="STW94" s="450"/>
      <c r="STX94" s="450"/>
      <c r="STY94" s="251"/>
      <c r="STZ94" s="451"/>
      <c r="SUA94" s="451"/>
      <c r="SUB94" s="452"/>
      <c r="SUC94" s="451"/>
      <c r="SUD94" s="404"/>
      <c r="SUE94" s="450"/>
      <c r="SUF94" s="452"/>
      <c r="SUG94" s="452"/>
      <c r="SUH94" s="450"/>
      <c r="SUI94" s="452"/>
      <c r="SUJ94" s="453"/>
      <c r="SUK94" s="450"/>
      <c r="SUL94" s="450"/>
      <c r="SUM94" s="450"/>
      <c r="SUN94" s="450"/>
      <c r="SUO94" s="251"/>
      <c r="SUP94" s="451"/>
      <c r="SUQ94" s="451"/>
      <c r="SUR94" s="452"/>
      <c r="SUS94" s="451"/>
      <c r="SUT94" s="404"/>
      <c r="SUU94" s="450"/>
      <c r="SUV94" s="452"/>
      <c r="SUW94" s="452"/>
      <c r="SUX94" s="450"/>
      <c r="SUY94" s="452"/>
      <c r="SUZ94" s="453"/>
      <c r="SVA94" s="450"/>
      <c r="SVB94" s="450"/>
      <c r="SVC94" s="450"/>
      <c r="SVD94" s="450"/>
      <c r="SVE94" s="251"/>
      <c r="SVF94" s="451"/>
      <c r="SVG94" s="451"/>
      <c r="SVH94" s="452"/>
      <c r="SVI94" s="451"/>
      <c r="SVJ94" s="404"/>
      <c r="SVK94" s="450"/>
      <c r="SVL94" s="452"/>
      <c r="SVM94" s="452"/>
      <c r="SVN94" s="450"/>
      <c r="SVO94" s="452"/>
      <c r="SVP94" s="453"/>
      <c r="SVQ94" s="450"/>
      <c r="SVR94" s="450"/>
      <c r="SVS94" s="450"/>
      <c r="SVT94" s="450"/>
      <c r="SVU94" s="251"/>
      <c r="SVV94" s="451"/>
      <c r="SVW94" s="451"/>
      <c r="SVX94" s="452"/>
      <c r="SVY94" s="451"/>
      <c r="SVZ94" s="404"/>
      <c r="SWA94" s="450"/>
      <c r="SWB94" s="452"/>
      <c r="SWC94" s="452"/>
      <c r="SWD94" s="450"/>
      <c r="SWE94" s="452"/>
      <c r="SWF94" s="453"/>
      <c r="SWG94" s="450"/>
      <c r="SWH94" s="450"/>
      <c r="SWI94" s="450"/>
      <c r="SWJ94" s="450"/>
      <c r="SWK94" s="251"/>
      <c r="SWL94" s="451"/>
      <c r="SWM94" s="451"/>
      <c r="SWN94" s="452"/>
      <c r="SWO94" s="451"/>
      <c r="SWP94" s="404"/>
      <c r="SWQ94" s="450"/>
      <c r="SWR94" s="452"/>
      <c r="SWS94" s="452"/>
      <c r="SWT94" s="450"/>
      <c r="SWU94" s="452"/>
      <c r="SWV94" s="453"/>
      <c r="SWW94" s="450"/>
      <c r="SWX94" s="450"/>
      <c r="SWY94" s="450"/>
      <c r="SWZ94" s="450"/>
      <c r="SXA94" s="251"/>
      <c r="SXB94" s="451"/>
      <c r="SXC94" s="451"/>
      <c r="SXD94" s="452"/>
      <c r="SXE94" s="451"/>
      <c r="SXF94" s="404"/>
      <c r="SXG94" s="450"/>
      <c r="SXH94" s="452"/>
      <c r="SXI94" s="452"/>
      <c r="SXJ94" s="450"/>
      <c r="SXK94" s="452"/>
      <c r="SXL94" s="453"/>
      <c r="SXM94" s="450"/>
      <c r="SXN94" s="450"/>
      <c r="SXO94" s="450"/>
      <c r="SXP94" s="450"/>
      <c r="SXQ94" s="251"/>
      <c r="SXR94" s="451"/>
      <c r="SXS94" s="451"/>
      <c r="SXT94" s="452"/>
      <c r="SXU94" s="451"/>
      <c r="SXV94" s="404"/>
      <c r="SXW94" s="450"/>
      <c r="SXX94" s="452"/>
      <c r="SXY94" s="452"/>
      <c r="SXZ94" s="450"/>
      <c r="SYA94" s="452"/>
      <c r="SYB94" s="453"/>
      <c r="SYC94" s="450"/>
      <c r="SYD94" s="450"/>
      <c r="SYE94" s="450"/>
      <c r="SYF94" s="450"/>
      <c r="SYG94" s="251"/>
      <c r="SYH94" s="451"/>
      <c r="SYI94" s="451"/>
      <c r="SYJ94" s="452"/>
      <c r="SYK94" s="451"/>
      <c r="SYL94" s="404"/>
      <c r="SYM94" s="450"/>
      <c r="SYN94" s="452"/>
      <c r="SYO94" s="452"/>
      <c r="SYP94" s="450"/>
      <c r="SYQ94" s="452"/>
      <c r="SYR94" s="453"/>
      <c r="SYS94" s="450"/>
      <c r="SYT94" s="450"/>
      <c r="SYU94" s="450"/>
      <c r="SYV94" s="450"/>
      <c r="SYW94" s="251"/>
      <c r="SYX94" s="451"/>
      <c r="SYY94" s="451"/>
      <c r="SYZ94" s="452"/>
      <c r="SZA94" s="451"/>
      <c r="SZB94" s="404"/>
      <c r="SZC94" s="450"/>
      <c r="SZD94" s="452"/>
      <c r="SZE94" s="452"/>
      <c r="SZF94" s="450"/>
      <c r="SZG94" s="452"/>
      <c r="SZH94" s="453"/>
      <c r="SZI94" s="450"/>
      <c r="SZJ94" s="450"/>
      <c r="SZK94" s="450"/>
      <c r="SZL94" s="450"/>
      <c r="SZM94" s="251"/>
      <c r="SZN94" s="451"/>
      <c r="SZO94" s="451"/>
      <c r="SZP94" s="452"/>
      <c r="SZQ94" s="451"/>
      <c r="SZR94" s="404"/>
      <c r="SZS94" s="450"/>
      <c r="SZT94" s="452"/>
      <c r="SZU94" s="452"/>
      <c r="SZV94" s="450"/>
      <c r="SZW94" s="452"/>
      <c r="SZX94" s="453"/>
      <c r="SZY94" s="450"/>
      <c r="SZZ94" s="450"/>
      <c r="TAA94" s="450"/>
      <c r="TAB94" s="450"/>
      <c r="TAC94" s="251"/>
      <c r="TAD94" s="451"/>
      <c r="TAE94" s="451"/>
      <c r="TAF94" s="452"/>
      <c r="TAG94" s="451"/>
      <c r="TAH94" s="404"/>
      <c r="TAI94" s="450"/>
      <c r="TAJ94" s="452"/>
      <c r="TAK94" s="452"/>
      <c r="TAL94" s="450"/>
      <c r="TAM94" s="452"/>
      <c r="TAN94" s="453"/>
      <c r="TAO94" s="450"/>
      <c r="TAP94" s="450"/>
      <c r="TAQ94" s="450"/>
      <c r="TAR94" s="450"/>
      <c r="TAS94" s="251"/>
      <c r="TAT94" s="451"/>
      <c r="TAU94" s="451"/>
      <c r="TAV94" s="452"/>
      <c r="TAW94" s="451"/>
      <c r="TAX94" s="404"/>
      <c r="TAY94" s="450"/>
      <c r="TAZ94" s="452"/>
      <c r="TBA94" s="452"/>
      <c r="TBB94" s="450"/>
      <c r="TBC94" s="452"/>
      <c r="TBD94" s="453"/>
      <c r="TBE94" s="450"/>
      <c r="TBF94" s="450"/>
      <c r="TBG94" s="450"/>
      <c r="TBH94" s="450"/>
      <c r="TBI94" s="251"/>
      <c r="TBJ94" s="451"/>
      <c r="TBK94" s="451"/>
      <c r="TBL94" s="452"/>
      <c r="TBM94" s="451"/>
      <c r="TBN94" s="404"/>
      <c r="TBO94" s="450"/>
      <c r="TBP94" s="452"/>
      <c r="TBQ94" s="452"/>
      <c r="TBR94" s="450"/>
      <c r="TBS94" s="452"/>
      <c r="TBT94" s="453"/>
      <c r="TBU94" s="450"/>
      <c r="TBV94" s="450"/>
      <c r="TBW94" s="450"/>
      <c r="TBX94" s="450"/>
      <c r="TBY94" s="251"/>
      <c r="TBZ94" s="451"/>
      <c r="TCA94" s="451"/>
      <c r="TCB94" s="452"/>
      <c r="TCC94" s="451"/>
      <c r="TCD94" s="404"/>
      <c r="TCE94" s="450"/>
      <c r="TCF94" s="452"/>
      <c r="TCG94" s="452"/>
      <c r="TCH94" s="450"/>
      <c r="TCI94" s="452"/>
      <c r="TCJ94" s="453"/>
      <c r="TCK94" s="450"/>
      <c r="TCL94" s="450"/>
      <c r="TCM94" s="450"/>
      <c r="TCN94" s="450"/>
      <c r="TCO94" s="251"/>
      <c r="TCP94" s="451"/>
      <c r="TCQ94" s="451"/>
      <c r="TCR94" s="452"/>
      <c r="TCS94" s="451"/>
      <c r="TCT94" s="404"/>
      <c r="TCU94" s="450"/>
      <c r="TCV94" s="452"/>
      <c r="TCW94" s="452"/>
      <c r="TCX94" s="450"/>
      <c r="TCY94" s="452"/>
      <c r="TCZ94" s="453"/>
      <c r="TDA94" s="450"/>
      <c r="TDB94" s="450"/>
      <c r="TDC94" s="450"/>
      <c r="TDD94" s="450"/>
      <c r="TDE94" s="251"/>
      <c r="TDF94" s="451"/>
      <c r="TDG94" s="451"/>
      <c r="TDH94" s="452"/>
      <c r="TDI94" s="451"/>
      <c r="TDJ94" s="404"/>
      <c r="TDK94" s="450"/>
      <c r="TDL94" s="452"/>
      <c r="TDM94" s="452"/>
      <c r="TDN94" s="450"/>
      <c r="TDO94" s="452"/>
      <c r="TDP94" s="453"/>
      <c r="TDQ94" s="450"/>
      <c r="TDR94" s="450"/>
      <c r="TDS94" s="450"/>
      <c r="TDT94" s="450"/>
      <c r="TDU94" s="251"/>
      <c r="TDV94" s="451"/>
      <c r="TDW94" s="451"/>
      <c r="TDX94" s="452"/>
      <c r="TDY94" s="451"/>
      <c r="TDZ94" s="404"/>
      <c r="TEA94" s="450"/>
      <c r="TEB94" s="452"/>
      <c r="TEC94" s="452"/>
      <c r="TED94" s="450"/>
      <c r="TEE94" s="452"/>
      <c r="TEF94" s="453"/>
      <c r="TEG94" s="450"/>
      <c r="TEH94" s="450"/>
      <c r="TEI94" s="450"/>
      <c r="TEJ94" s="450"/>
      <c r="TEK94" s="251"/>
      <c r="TEL94" s="451"/>
      <c r="TEM94" s="451"/>
      <c r="TEN94" s="452"/>
      <c r="TEO94" s="451"/>
      <c r="TEP94" s="404"/>
      <c r="TEQ94" s="450"/>
      <c r="TER94" s="452"/>
      <c r="TES94" s="452"/>
      <c r="TET94" s="450"/>
      <c r="TEU94" s="452"/>
      <c r="TEV94" s="453"/>
      <c r="TEW94" s="450"/>
      <c r="TEX94" s="450"/>
      <c r="TEY94" s="450"/>
      <c r="TEZ94" s="450"/>
      <c r="TFA94" s="251"/>
      <c r="TFB94" s="451"/>
      <c r="TFC94" s="451"/>
      <c r="TFD94" s="452"/>
      <c r="TFE94" s="451"/>
      <c r="TFF94" s="404"/>
      <c r="TFG94" s="450"/>
      <c r="TFH94" s="452"/>
      <c r="TFI94" s="452"/>
      <c r="TFJ94" s="450"/>
      <c r="TFK94" s="452"/>
      <c r="TFL94" s="453"/>
      <c r="TFM94" s="450"/>
      <c r="TFN94" s="450"/>
      <c r="TFO94" s="450"/>
      <c r="TFP94" s="450"/>
      <c r="TFQ94" s="251"/>
      <c r="TFR94" s="451"/>
      <c r="TFS94" s="451"/>
      <c r="TFT94" s="452"/>
      <c r="TFU94" s="451"/>
      <c r="TFV94" s="404"/>
      <c r="TFW94" s="450"/>
      <c r="TFX94" s="452"/>
      <c r="TFY94" s="452"/>
      <c r="TFZ94" s="450"/>
      <c r="TGA94" s="452"/>
      <c r="TGB94" s="453"/>
      <c r="TGC94" s="450"/>
      <c r="TGD94" s="450"/>
      <c r="TGE94" s="450"/>
      <c r="TGF94" s="450"/>
      <c r="TGG94" s="251"/>
      <c r="TGH94" s="451"/>
      <c r="TGI94" s="451"/>
      <c r="TGJ94" s="452"/>
      <c r="TGK94" s="451"/>
      <c r="TGL94" s="404"/>
      <c r="TGM94" s="450"/>
      <c r="TGN94" s="452"/>
      <c r="TGO94" s="452"/>
      <c r="TGP94" s="450"/>
      <c r="TGQ94" s="452"/>
      <c r="TGR94" s="453"/>
      <c r="TGS94" s="450"/>
      <c r="TGT94" s="450"/>
      <c r="TGU94" s="450"/>
      <c r="TGV94" s="450"/>
      <c r="TGW94" s="251"/>
      <c r="TGX94" s="451"/>
      <c r="TGY94" s="451"/>
      <c r="TGZ94" s="452"/>
      <c r="THA94" s="451"/>
      <c r="THB94" s="404"/>
      <c r="THC94" s="450"/>
      <c r="THD94" s="452"/>
      <c r="THE94" s="452"/>
      <c r="THF94" s="450"/>
      <c r="THG94" s="452"/>
      <c r="THH94" s="453"/>
      <c r="THI94" s="450"/>
      <c r="THJ94" s="450"/>
      <c r="THK94" s="450"/>
      <c r="THL94" s="450"/>
      <c r="THM94" s="251"/>
      <c r="THN94" s="451"/>
      <c r="THO94" s="451"/>
      <c r="THP94" s="452"/>
      <c r="THQ94" s="451"/>
      <c r="THR94" s="404"/>
      <c r="THS94" s="450"/>
      <c r="THT94" s="452"/>
      <c r="THU94" s="452"/>
      <c r="THV94" s="450"/>
      <c r="THW94" s="452"/>
      <c r="THX94" s="453"/>
      <c r="THY94" s="450"/>
      <c r="THZ94" s="450"/>
      <c r="TIA94" s="450"/>
      <c r="TIB94" s="450"/>
      <c r="TIC94" s="251"/>
      <c r="TID94" s="451"/>
      <c r="TIE94" s="451"/>
      <c r="TIF94" s="452"/>
      <c r="TIG94" s="451"/>
      <c r="TIH94" s="404"/>
      <c r="TII94" s="450"/>
      <c r="TIJ94" s="452"/>
      <c r="TIK94" s="452"/>
      <c r="TIL94" s="450"/>
      <c r="TIM94" s="452"/>
      <c r="TIN94" s="453"/>
      <c r="TIO94" s="450"/>
      <c r="TIP94" s="450"/>
      <c r="TIQ94" s="450"/>
      <c r="TIR94" s="450"/>
      <c r="TIS94" s="251"/>
      <c r="TIT94" s="451"/>
      <c r="TIU94" s="451"/>
      <c r="TIV94" s="452"/>
      <c r="TIW94" s="451"/>
      <c r="TIX94" s="404"/>
      <c r="TIY94" s="450"/>
      <c r="TIZ94" s="452"/>
      <c r="TJA94" s="452"/>
      <c r="TJB94" s="450"/>
      <c r="TJC94" s="452"/>
      <c r="TJD94" s="453"/>
      <c r="TJE94" s="450"/>
      <c r="TJF94" s="450"/>
      <c r="TJG94" s="450"/>
      <c r="TJH94" s="450"/>
      <c r="TJI94" s="251"/>
      <c r="TJJ94" s="451"/>
      <c r="TJK94" s="451"/>
      <c r="TJL94" s="452"/>
      <c r="TJM94" s="451"/>
      <c r="TJN94" s="404"/>
      <c r="TJO94" s="450"/>
      <c r="TJP94" s="452"/>
      <c r="TJQ94" s="452"/>
      <c r="TJR94" s="450"/>
      <c r="TJS94" s="452"/>
      <c r="TJT94" s="453"/>
      <c r="TJU94" s="450"/>
      <c r="TJV94" s="450"/>
      <c r="TJW94" s="450"/>
      <c r="TJX94" s="450"/>
      <c r="TJY94" s="251"/>
      <c r="TJZ94" s="451"/>
      <c r="TKA94" s="451"/>
      <c r="TKB94" s="452"/>
      <c r="TKC94" s="451"/>
      <c r="TKD94" s="404"/>
      <c r="TKE94" s="450"/>
      <c r="TKF94" s="452"/>
      <c r="TKG94" s="452"/>
      <c r="TKH94" s="450"/>
      <c r="TKI94" s="452"/>
      <c r="TKJ94" s="453"/>
      <c r="TKK94" s="450"/>
      <c r="TKL94" s="450"/>
      <c r="TKM94" s="450"/>
      <c r="TKN94" s="450"/>
      <c r="TKO94" s="251"/>
      <c r="TKP94" s="451"/>
      <c r="TKQ94" s="451"/>
      <c r="TKR94" s="452"/>
      <c r="TKS94" s="451"/>
      <c r="TKT94" s="404"/>
      <c r="TKU94" s="450"/>
      <c r="TKV94" s="452"/>
      <c r="TKW94" s="452"/>
      <c r="TKX94" s="450"/>
      <c r="TKY94" s="452"/>
      <c r="TKZ94" s="453"/>
      <c r="TLA94" s="450"/>
      <c r="TLB94" s="450"/>
      <c r="TLC94" s="450"/>
      <c r="TLD94" s="450"/>
      <c r="TLE94" s="251"/>
      <c r="TLF94" s="451"/>
      <c r="TLG94" s="451"/>
      <c r="TLH94" s="452"/>
      <c r="TLI94" s="451"/>
      <c r="TLJ94" s="404"/>
      <c r="TLK94" s="450"/>
      <c r="TLL94" s="452"/>
      <c r="TLM94" s="452"/>
      <c r="TLN94" s="450"/>
      <c r="TLO94" s="452"/>
      <c r="TLP94" s="453"/>
      <c r="TLQ94" s="450"/>
      <c r="TLR94" s="450"/>
      <c r="TLS94" s="450"/>
      <c r="TLT94" s="450"/>
      <c r="TLU94" s="251"/>
      <c r="TLV94" s="451"/>
      <c r="TLW94" s="451"/>
      <c r="TLX94" s="452"/>
      <c r="TLY94" s="451"/>
      <c r="TLZ94" s="404"/>
      <c r="TMA94" s="450"/>
      <c r="TMB94" s="452"/>
      <c r="TMC94" s="452"/>
      <c r="TMD94" s="450"/>
      <c r="TME94" s="452"/>
      <c r="TMF94" s="453"/>
      <c r="TMG94" s="450"/>
      <c r="TMH94" s="450"/>
      <c r="TMI94" s="450"/>
      <c r="TMJ94" s="450"/>
      <c r="TMK94" s="251"/>
      <c r="TML94" s="451"/>
      <c r="TMM94" s="451"/>
      <c r="TMN94" s="452"/>
      <c r="TMO94" s="451"/>
      <c r="TMP94" s="404"/>
      <c r="TMQ94" s="450"/>
      <c r="TMR94" s="452"/>
      <c r="TMS94" s="452"/>
      <c r="TMT94" s="450"/>
      <c r="TMU94" s="452"/>
      <c r="TMV94" s="453"/>
      <c r="TMW94" s="450"/>
      <c r="TMX94" s="450"/>
      <c r="TMY94" s="450"/>
      <c r="TMZ94" s="450"/>
      <c r="TNA94" s="251"/>
      <c r="TNB94" s="451"/>
      <c r="TNC94" s="451"/>
      <c r="TND94" s="452"/>
      <c r="TNE94" s="451"/>
      <c r="TNF94" s="404"/>
      <c r="TNG94" s="450"/>
      <c r="TNH94" s="452"/>
      <c r="TNI94" s="452"/>
      <c r="TNJ94" s="450"/>
      <c r="TNK94" s="452"/>
      <c r="TNL94" s="453"/>
      <c r="TNM94" s="450"/>
      <c r="TNN94" s="450"/>
      <c r="TNO94" s="450"/>
      <c r="TNP94" s="450"/>
      <c r="TNQ94" s="251"/>
      <c r="TNR94" s="451"/>
      <c r="TNS94" s="451"/>
      <c r="TNT94" s="452"/>
      <c r="TNU94" s="451"/>
      <c r="TNV94" s="404"/>
      <c r="TNW94" s="450"/>
      <c r="TNX94" s="452"/>
      <c r="TNY94" s="452"/>
      <c r="TNZ94" s="450"/>
      <c r="TOA94" s="452"/>
      <c r="TOB94" s="453"/>
      <c r="TOC94" s="450"/>
      <c r="TOD94" s="450"/>
      <c r="TOE94" s="450"/>
      <c r="TOF94" s="450"/>
      <c r="TOG94" s="251"/>
      <c r="TOH94" s="451"/>
      <c r="TOI94" s="451"/>
      <c r="TOJ94" s="452"/>
      <c r="TOK94" s="451"/>
      <c r="TOL94" s="404"/>
      <c r="TOM94" s="450"/>
      <c r="TON94" s="452"/>
      <c r="TOO94" s="452"/>
      <c r="TOP94" s="450"/>
      <c r="TOQ94" s="452"/>
      <c r="TOR94" s="453"/>
      <c r="TOS94" s="450"/>
      <c r="TOT94" s="450"/>
      <c r="TOU94" s="450"/>
      <c r="TOV94" s="450"/>
      <c r="TOW94" s="251"/>
      <c r="TOX94" s="451"/>
      <c r="TOY94" s="451"/>
      <c r="TOZ94" s="452"/>
      <c r="TPA94" s="451"/>
      <c r="TPB94" s="404"/>
      <c r="TPC94" s="450"/>
      <c r="TPD94" s="452"/>
      <c r="TPE94" s="452"/>
      <c r="TPF94" s="450"/>
      <c r="TPG94" s="452"/>
      <c r="TPH94" s="453"/>
      <c r="TPI94" s="450"/>
      <c r="TPJ94" s="450"/>
      <c r="TPK94" s="450"/>
      <c r="TPL94" s="450"/>
      <c r="TPM94" s="251"/>
      <c r="TPN94" s="451"/>
      <c r="TPO94" s="451"/>
      <c r="TPP94" s="452"/>
      <c r="TPQ94" s="451"/>
      <c r="TPR94" s="404"/>
      <c r="TPS94" s="450"/>
      <c r="TPT94" s="452"/>
      <c r="TPU94" s="452"/>
      <c r="TPV94" s="450"/>
      <c r="TPW94" s="452"/>
      <c r="TPX94" s="453"/>
      <c r="TPY94" s="450"/>
      <c r="TPZ94" s="450"/>
      <c r="TQA94" s="450"/>
      <c r="TQB94" s="450"/>
      <c r="TQC94" s="251"/>
      <c r="TQD94" s="451"/>
      <c r="TQE94" s="451"/>
      <c r="TQF94" s="452"/>
      <c r="TQG94" s="451"/>
      <c r="TQH94" s="404"/>
      <c r="TQI94" s="450"/>
      <c r="TQJ94" s="452"/>
      <c r="TQK94" s="452"/>
      <c r="TQL94" s="450"/>
      <c r="TQM94" s="452"/>
      <c r="TQN94" s="453"/>
      <c r="TQO94" s="450"/>
      <c r="TQP94" s="450"/>
      <c r="TQQ94" s="450"/>
      <c r="TQR94" s="450"/>
      <c r="TQS94" s="251"/>
      <c r="TQT94" s="451"/>
      <c r="TQU94" s="451"/>
      <c r="TQV94" s="452"/>
      <c r="TQW94" s="451"/>
      <c r="TQX94" s="404"/>
      <c r="TQY94" s="450"/>
      <c r="TQZ94" s="452"/>
      <c r="TRA94" s="452"/>
      <c r="TRB94" s="450"/>
      <c r="TRC94" s="452"/>
      <c r="TRD94" s="453"/>
      <c r="TRE94" s="450"/>
      <c r="TRF94" s="450"/>
      <c r="TRG94" s="450"/>
      <c r="TRH94" s="450"/>
      <c r="TRI94" s="251"/>
      <c r="TRJ94" s="451"/>
      <c r="TRK94" s="451"/>
      <c r="TRL94" s="452"/>
      <c r="TRM94" s="451"/>
      <c r="TRN94" s="404"/>
      <c r="TRO94" s="450"/>
      <c r="TRP94" s="452"/>
      <c r="TRQ94" s="452"/>
      <c r="TRR94" s="450"/>
      <c r="TRS94" s="452"/>
      <c r="TRT94" s="453"/>
      <c r="TRU94" s="450"/>
      <c r="TRV94" s="450"/>
      <c r="TRW94" s="450"/>
      <c r="TRX94" s="450"/>
      <c r="TRY94" s="251"/>
      <c r="TRZ94" s="451"/>
      <c r="TSA94" s="451"/>
      <c r="TSB94" s="452"/>
      <c r="TSC94" s="451"/>
      <c r="TSD94" s="404"/>
      <c r="TSE94" s="450"/>
      <c r="TSF94" s="452"/>
      <c r="TSG94" s="452"/>
      <c r="TSH94" s="450"/>
      <c r="TSI94" s="452"/>
      <c r="TSJ94" s="453"/>
      <c r="TSK94" s="450"/>
      <c r="TSL94" s="450"/>
      <c r="TSM94" s="450"/>
      <c r="TSN94" s="450"/>
      <c r="TSO94" s="251"/>
      <c r="TSP94" s="451"/>
      <c r="TSQ94" s="451"/>
      <c r="TSR94" s="452"/>
      <c r="TSS94" s="451"/>
      <c r="TST94" s="404"/>
      <c r="TSU94" s="450"/>
      <c r="TSV94" s="452"/>
      <c r="TSW94" s="452"/>
      <c r="TSX94" s="450"/>
      <c r="TSY94" s="452"/>
      <c r="TSZ94" s="453"/>
      <c r="TTA94" s="450"/>
      <c r="TTB94" s="450"/>
      <c r="TTC94" s="450"/>
      <c r="TTD94" s="450"/>
      <c r="TTE94" s="251"/>
      <c r="TTF94" s="451"/>
      <c r="TTG94" s="451"/>
      <c r="TTH94" s="452"/>
      <c r="TTI94" s="451"/>
      <c r="TTJ94" s="404"/>
      <c r="TTK94" s="450"/>
      <c r="TTL94" s="452"/>
      <c r="TTM94" s="452"/>
      <c r="TTN94" s="450"/>
      <c r="TTO94" s="452"/>
      <c r="TTP94" s="453"/>
      <c r="TTQ94" s="450"/>
      <c r="TTR94" s="450"/>
      <c r="TTS94" s="450"/>
      <c r="TTT94" s="450"/>
      <c r="TTU94" s="251"/>
      <c r="TTV94" s="451"/>
      <c r="TTW94" s="451"/>
      <c r="TTX94" s="452"/>
      <c r="TTY94" s="451"/>
      <c r="TTZ94" s="404"/>
      <c r="TUA94" s="450"/>
      <c r="TUB94" s="452"/>
      <c r="TUC94" s="452"/>
      <c r="TUD94" s="450"/>
      <c r="TUE94" s="452"/>
      <c r="TUF94" s="453"/>
      <c r="TUG94" s="450"/>
      <c r="TUH94" s="450"/>
      <c r="TUI94" s="450"/>
      <c r="TUJ94" s="450"/>
      <c r="TUK94" s="251"/>
      <c r="TUL94" s="451"/>
      <c r="TUM94" s="451"/>
      <c r="TUN94" s="452"/>
      <c r="TUO94" s="451"/>
      <c r="TUP94" s="404"/>
      <c r="TUQ94" s="450"/>
      <c r="TUR94" s="452"/>
      <c r="TUS94" s="452"/>
      <c r="TUT94" s="450"/>
      <c r="TUU94" s="452"/>
      <c r="TUV94" s="453"/>
      <c r="TUW94" s="450"/>
      <c r="TUX94" s="450"/>
      <c r="TUY94" s="450"/>
      <c r="TUZ94" s="450"/>
      <c r="TVA94" s="251"/>
      <c r="TVB94" s="451"/>
      <c r="TVC94" s="451"/>
      <c r="TVD94" s="452"/>
      <c r="TVE94" s="451"/>
      <c r="TVF94" s="404"/>
      <c r="TVG94" s="450"/>
      <c r="TVH94" s="452"/>
      <c r="TVI94" s="452"/>
      <c r="TVJ94" s="450"/>
      <c r="TVK94" s="452"/>
      <c r="TVL94" s="453"/>
      <c r="TVM94" s="450"/>
      <c r="TVN94" s="450"/>
      <c r="TVO94" s="450"/>
      <c r="TVP94" s="450"/>
      <c r="TVQ94" s="251"/>
      <c r="TVR94" s="451"/>
      <c r="TVS94" s="451"/>
      <c r="TVT94" s="452"/>
      <c r="TVU94" s="451"/>
      <c r="TVV94" s="404"/>
      <c r="TVW94" s="450"/>
      <c r="TVX94" s="452"/>
      <c r="TVY94" s="452"/>
      <c r="TVZ94" s="450"/>
      <c r="TWA94" s="452"/>
      <c r="TWB94" s="453"/>
      <c r="TWC94" s="450"/>
      <c r="TWD94" s="450"/>
      <c r="TWE94" s="450"/>
      <c r="TWF94" s="450"/>
      <c r="TWG94" s="251"/>
      <c r="TWH94" s="451"/>
      <c r="TWI94" s="451"/>
      <c r="TWJ94" s="452"/>
      <c r="TWK94" s="451"/>
      <c r="TWL94" s="404"/>
      <c r="TWM94" s="450"/>
      <c r="TWN94" s="452"/>
      <c r="TWO94" s="452"/>
      <c r="TWP94" s="450"/>
      <c r="TWQ94" s="452"/>
      <c r="TWR94" s="453"/>
      <c r="TWS94" s="450"/>
      <c r="TWT94" s="450"/>
      <c r="TWU94" s="450"/>
      <c r="TWV94" s="450"/>
      <c r="TWW94" s="251"/>
      <c r="TWX94" s="451"/>
      <c r="TWY94" s="451"/>
      <c r="TWZ94" s="452"/>
      <c r="TXA94" s="451"/>
      <c r="TXB94" s="404"/>
      <c r="TXC94" s="450"/>
      <c r="TXD94" s="452"/>
      <c r="TXE94" s="452"/>
      <c r="TXF94" s="450"/>
      <c r="TXG94" s="452"/>
      <c r="TXH94" s="453"/>
      <c r="TXI94" s="450"/>
      <c r="TXJ94" s="450"/>
      <c r="TXK94" s="450"/>
      <c r="TXL94" s="450"/>
      <c r="TXM94" s="251"/>
      <c r="TXN94" s="451"/>
      <c r="TXO94" s="451"/>
      <c r="TXP94" s="452"/>
      <c r="TXQ94" s="451"/>
      <c r="TXR94" s="404"/>
      <c r="TXS94" s="450"/>
      <c r="TXT94" s="452"/>
      <c r="TXU94" s="452"/>
      <c r="TXV94" s="450"/>
      <c r="TXW94" s="452"/>
      <c r="TXX94" s="453"/>
      <c r="TXY94" s="450"/>
      <c r="TXZ94" s="450"/>
      <c r="TYA94" s="450"/>
      <c r="TYB94" s="450"/>
      <c r="TYC94" s="251"/>
      <c r="TYD94" s="451"/>
      <c r="TYE94" s="451"/>
      <c r="TYF94" s="452"/>
      <c r="TYG94" s="451"/>
      <c r="TYH94" s="404"/>
      <c r="TYI94" s="450"/>
      <c r="TYJ94" s="452"/>
      <c r="TYK94" s="452"/>
      <c r="TYL94" s="450"/>
      <c r="TYM94" s="452"/>
      <c r="TYN94" s="453"/>
      <c r="TYO94" s="450"/>
      <c r="TYP94" s="450"/>
      <c r="TYQ94" s="450"/>
      <c r="TYR94" s="450"/>
      <c r="TYS94" s="251"/>
      <c r="TYT94" s="451"/>
      <c r="TYU94" s="451"/>
      <c r="TYV94" s="452"/>
      <c r="TYW94" s="451"/>
      <c r="TYX94" s="404"/>
      <c r="TYY94" s="450"/>
      <c r="TYZ94" s="452"/>
      <c r="TZA94" s="452"/>
      <c r="TZB94" s="450"/>
      <c r="TZC94" s="452"/>
      <c r="TZD94" s="453"/>
      <c r="TZE94" s="450"/>
      <c r="TZF94" s="450"/>
      <c r="TZG94" s="450"/>
      <c r="TZH94" s="450"/>
      <c r="TZI94" s="251"/>
      <c r="TZJ94" s="451"/>
      <c r="TZK94" s="451"/>
      <c r="TZL94" s="452"/>
      <c r="TZM94" s="451"/>
      <c r="TZN94" s="404"/>
      <c r="TZO94" s="450"/>
      <c r="TZP94" s="452"/>
      <c r="TZQ94" s="452"/>
      <c r="TZR94" s="450"/>
      <c r="TZS94" s="452"/>
      <c r="TZT94" s="453"/>
      <c r="TZU94" s="450"/>
      <c r="TZV94" s="450"/>
      <c r="TZW94" s="450"/>
      <c r="TZX94" s="450"/>
      <c r="TZY94" s="251"/>
      <c r="TZZ94" s="451"/>
      <c r="UAA94" s="451"/>
      <c r="UAB94" s="452"/>
      <c r="UAC94" s="451"/>
      <c r="UAD94" s="404"/>
      <c r="UAE94" s="450"/>
      <c r="UAF94" s="452"/>
      <c r="UAG94" s="452"/>
      <c r="UAH94" s="450"/>
      <c r="UAI94" s="452"/>
      <c r="UAJ94" s="453"/>
      <c r="UAK94" s="450"/>
      <c r="UAL94" s="450"/>
      <c r="UAM94" s="450"/>
      <c r="UAN94" s="450"/>
      <c r="UAO94" s="251"/>
      <c r="UAP94" s="451"/>
      <c r="UAQ94" s="451"/>
      <c r="UAR94" s="452"/>
      <c r="UAS94" s="451"/>
      <c r="UAT94" s="404"/>
      <c r="UAU94" s="450"/>
      <c r="UAV94" s="452"/>
      <c r="UAW94" s="452"/>
      <c r="UAX94" s="450"/>
      <c r="UAY94" s="452"/>
      <c r="UAZ94" s="453"/>
      <c r="UBA94" s="450"/>
      <c r="UBB94" s="450"/>
      <c r="UBC94" s="450"/>
      <c r="UBD94" s="450"/>
      <c r="UBE94" s="251"/>
      <c r="UBF94" s="451"/>
      <c r="UBG94" s="451"/>
      <c r="UBH94" s="452"/>
      <c r="UBI94" s="451"/>
      <c r="UBJ94" s="404"/>
      <c r="UBK94" s="450"/>
      <c r="UBL94" s="452"/>
      <c r="UBM94" s="452"/>
      <c r="UBN94" s="450"/>
      <c r="UBO94" s="452"/>
      <c r="UBP94" s="453"/>
      <c r="UBQ94" s="450"/>
      <c r="UBR94" s="450"/>
      <c r="UBS94" s="450"/>
      <c r="UBT94" s="450"/>
      <c r="UBU94" s="251"/>
      <c r="UBV94" s="451"/>
      <c r="UBW94" s="451"/>
      <c r="UBX94" s="452"/>
      <c r="UBY94" s="451"/>
      <c r="UBZ94" s="404"/>
      <c r="UCA94" s="450"/>
      <c r="UCB94" s="452"/>
      <c r="UCC94" s="452"/>
      <c r="UCD94" s="450"/>
      <c r="UCE94" s="452"/>
      <c r="UCF94" s="453"/>
      <c r="UCG94" s="450"/>
      <c r="UCH94" s="450"/>
      <c r="UCI94" s="450"/>
      <c r="UCJ94" s="450"/>
      <c r="UCK94" s="251"/>
      <c r="UCL94" s="451"/>
      <c r="UCM94" s="451"/>
      <c r="UCN94" s="452"/>
      <c r="UCO94" s="451"/>
      <c r="UCP94" s="404"/>
      <c r="UCQ94" s="450"/>
      <c r="UCR94" s="452"/>
      <c r="UCS94" s="452"/>
      <c r="UCT94" s="450"/>
      <c r="UCU94" s="452"/>
      <c r="UCV94" s="453"/>
      <c r="UCW94" s="450"/>
      <c r="UCX94" s="450"/>
      <c r="UCY94" s="450"/>
      <c r="UCZ94" s="450"/>
      <c r="UDA94" s="251"/>
      <c r="UDB94" s="451"/>
      <c r="UDC94" s="451"/>
      <c r="UDD94" s="452"/>
      <c r="UDE94" s="451"/>
      <c r="UDF94" s="404"/>
      <c r="UDG94" s="450"/>
      <c r="UDH94" s="452"/>
      <c r="UDI94" s="452"/>
      <c r="UDJ94" s="450"/>
      <c r="UDK94" s="452"/>
      <c r="UDL94" s="453"/>
      <c r="UDM94" s="450"/>
      <c r="UDN94" s="450"/>
      <c r="UDO94" s="450"/>
      <c r="UDP94" s="450"/>
      <c r="UDQ94" s="251"/>
      <c r="UDR94" s="451"/>
      <c r="UDS94" s="451"/>
      <c r="UDT94" s="452"/>
      <c r="UDU94" s="451"/>
      <c r="UDV94" s="404"/>
      <c r="UDW94" s="450"/>
      <c r="UDX94" s="452"/>
      <c r="UDY94" s="452"/>
      <c r="UDZ94" s="450"/>
      <c r="UEA94" s="452"/>
      <c r="UEB94" s="453"/>
      <c r="UEC94" s="450"/>
      <c r="UED94" s="450"/>
      <c r="UEE94" s="450"/>
      <c r="UEF94" s="450"/>
      <c r="UEG94" s="251"/>
      <c r="UEH94" s="451"/>
      <c r="UEI94" s="451"/>
      <c r="UEJ94" s="452"/>
      <c r="UEK94" s="451"/>
      <c r="UEL94" s="404"/>
      <c r="UEM94" s="450"/>
      <c r="UEN94" s="452"/>
      <c r="UEO94" s="452"/>
      <c r="UEP94" s="450"/>
      <c r="UEQ94" s="452"/>
      <c r="UER94" s="453"/>
      <c r="UES94" s="450"/>
      <c r="UET94" s="450"/>
      <c r="UEU94" s="450"/>
      <c r="UEV94" s="450"/>
      <c r="UEW94" s="251"/>
      <c r="UEX94" s="451"/>
      <c r="UEY94" s="451"/>
      <c r="UEZ94" s="452"/>
      <c r="UFA94" s="451"/>
      <c r="UFB94" s="404"/>
      <c r="UFC94" s="450"/>
      <c r="UFD94" s="452"/>
      <c r="UFE94" s="452"/>
      <c r="UFF94" s="450"/>
      <c r="UFG94" s="452"/>
      <c r="UFH94" s="453"/>
      <c r="UFI94" s="450"/>
      <c r="UFJ94" s="450"/>
      <c r="UFK94" s="450"/>
      <c r="UFL94" s="450"/>
      <c r="UFM94" s="251"/>
      <c r="UFN94" s="451"/>
      <c r="UFO94" s="451"/>
      <c r="UFP94" s="452"/>
      <c r="UFQ94" s="451"/>
      <c r="UFR94" s="404"/>
      <c r="UFS94" s="450"/>
      <c r="UFT94" s="452"/>
      <c r="UFU94" s="452"/>
      <c r="UFV94" s="450"/>
      <c r="UFW94" s="452"/>
      <c r="UFX94" s="453"/>
      <c r="UFY94" s="450"/>
      <c r="UFZ94" s="450"/>
      <c r="UGA94" s="450"/>
      <c r="UGB94" s="450"/>
      <c r="UGC94" s="251"/>
      <c r="UGD94" s="451"/>
      <c r="UGE94" s="451"/>
      <c r="UGF94" s="452"/>
      <c r="UGG94" s="451"/>
      <c r="UGH94" s="404"/>
      <c r="UGI94" s="450"/>
      <c r="UGJ94" s="452"/>
      <c r="UGK94" s="452"/>
      <c r="UGL94" s="450"/>
      <c r="UGM94" s="452"/>
      <c r="UGN94" s="453"/>
      <c r="UGO94" s="450"/>
      <c r="UGP94" s="450"/>
      <c r="UGQ94" s="450"/>
      <c r="UGR94" s="450"/>
      <c r="UGS94" s="251"/>
      <c r="UGT94" s="451"/>
      <c r="UGU94" s="451"/>
      <c r="UGV94" s="452"/>
      <c r="UGW94" s="451"/>
      <c r="UGX94" s="404"/>
      <c r="UGY94" s="450"/>
      <c r="UGZ94" s="452"/>
      <c r="UHA94" s="452"/>
      <c r="UHB94" s="450"/>
      <c r="UHC94" s="452"/>
      <c r="UHD94" s="453"/>
      <c r="UHE94" s="450"/>
      <c r="UHF94" s="450"/>
      <c r="UHG94" s="450"/>
      <c r="UHH94" s="450"/>
      <c r="UHI94" s="251"/>
      <c r="UHJ94" s="451"/>
      <c r="UHK94" s="451"/>
      <c r="UHL94" s="452"/>
      <c r="UHM94" s="451"/>
      <c r="UHN94" s="404"/>
      <c r="UHO94" s="450"/>
      <c r="UHP94" s="452"/>
      <c r="UHQ94" s="452"/>
      <c r="UHR94" s="450"/>
      <c r="UHS94" s="452"/>
      <c r="UHT94" s="453"/>
      <c r="UHU94" s="450"/>
      <c r="UHV94" s="450"/>
      <c r="UHW94" s="450"/>
      <c r="UHX94" s="450"/>
      <c r="UHY94" s="251"/>
      <c r="UHZ94" s="451"/>
      <c r="UIA94" s="451"/>
      <c r="UIB94" s="452"/>
      <c r="UIC94" s="451"/>
      <c r="UID94" s="404"/>
      <c r="UIE94" s="450"/>
      <c r="UIF94" s="452"/>
      <c r="UIG94" s="452"/>
      <c r="UIH94" s="450"/>
      <c r="UII94" s="452"/>
      <c r="UIJ94" s="453"/>
      <c r="UIK94" s="450"/>
      <c r="UIL94" s="450"/>
      <c r="UIM94" s="450"/>
      <c r="UIN94" s="450"/>
      <c r="UIO94" s="251"/>
      <c r="UIP94" s="451"/>
      <c r="UIQ94" s="451"/>
      <c r="UIR94" s="452"/>
      <c r="UIS94" s="451"/>
      <c r="UIT94" s="404"/>
      <c r="UIU94" s="450"/>
      <c r="UIV94" s="452"/>
      <c r="UIW94" s="452"/>
      <c r="UIX94" s="450"/>
      <c r="UIY94" s="452"/>
      <c r="UIZ94" s="453"/>
      <c r="UJA94" s="450"/>
      <c r="UJB94" s="450"/>
      <c r="UJC94" s="450"/>
      <c r="UJD94" s="450"/>
      <c r="UJE94" s="251"/>
      <c r="UJF94" s="451"/>
      <c r="UJG94" s="451"/>
      <c r="UJH94" s="452"/>
      <c r="UJI94" s="451"/>
      <c r="UJJ94" s="404"/>
      <c r="UJK94" s="450"/>
      <c r="UJL94" s="452"/>
      <c r="UJM94" s="452"/>
      <c r="UJN94" s="450"/>
      <c r="UJO94" s="452"/>
      <c r="UJP94" s="453"/>
      <c r="UJQ94" s="450"/>
      <c r="UJR94" s="450"/>
      <c r="UJS94" s="450"/>
      <c r="UJT94" s="450"/>
      <c r="UJU94" s="251"/>
      <c r="UJV94" s="451"/>
      <c r="UJW94" s="451"/>
      <c r="UJX94" s="452"/>
      <c r="UJY94" s="451"/>
      <c r="UJZ94" s="404"/>
      <c r="UKA94" s="450"/>
      <c r="UKB94" s="452"/>
      <c r="UKC94" s="452"/>
      <c r="UKD94" s="450"/>
      <c r="UKE94" s="452"/>
      <c r="UKF94" s="453"/>
      <c r="UKG94" s="450"/>
      <c r="UKH94" s="450"/>
      <c r="UKI94" s="450"/>
      <c r="UKJ94" s="450"/>
      <c r="UKK94" s="251"/>
      <c r="UKL94" s="451"/>
      <c r="UKM94" s="451"/>
      <c r="UKN94" s="452"/>
      <c r="UKO94" s="451"/>
      <c r="UKP94" s="404"/>
      <c r="UKQ94" s="450"/>
      <c r="UKR94" s="452"/>
      <c r="UKS94" s="452"/>
      <c r="UKT94" s="450"/>
      <c r="UKU94" s="452"/>
      <c r="UKV94" s="453"/>
      <c r="UKW94" s="450"/>
      <c r="UKX94" s="450"/>
      <c r="UKY94" s="450"/>
      <c r="UKZ94" s="450"/>
      <c r="ULA94" s="251"/>
      <c r="ULB94" s="451"/>
      <c r="ULC94" s="451"/>
      <c r="ULD94" s="452"/>
      <c r="ULE94" s="451"/>
      <c r="ULF94" s="404"/>
      <c r="ULG94" s="450"/>
      <c r="ULH94" s="452"/>
      <c r="ULI94" s="452"/>
      <c r="ULJ94" s="450"/>
      <c r="ULK94" s="452"/>
      <c r="ULL94" s="453"/>
      <c r="ULM94" s="450"/>
      <c r="ULN94" s="450"/>
      <c r="ULO94" s="450"/>
      <c r="ULP94" s="450"/>
      <c r="ULQ94" s="251"/>
      <c r="ULR94" s="451"/>
      <c r="ULS94" s="451"/>
      <c r="ULT94" s="452"/>
      <c r="ULU94" s="451"/>
      <c r="ULV94" s="404"/>
      <c r="ULW94" s="450"/>
      <c r="ULX94" s="452"/>
      <c r="ULY94" s="452"/>
      <c r="ULZ94" s="450"/>
      <c r="UMA94" s="452"/>
      <c r="UMB94" s="453"/>
      <c r="UMC94" s="450"/>
      <c r="UMD94" s="450"/>
      <c r="UME94" s="450"/>
      <c r="UMF94" s="450"/>
      <c r="UMG94" s="251"/>
      <c r="UMH94" s="451"/>
      <c r="UMI94" s="451"/>
      <c r="UMJ94" s="452"/>
      <c r="UMK94" s="451"/>
      <c r="UML94" s="404"/>
      <c r="UMM94" s="450"/>
      <c r="UMN94" s="452"/>
      <c r="UMO94" s="452"/>
      <c r="UMP94" s="450"/>
      <c r="UMQ94" s="452"/>
      <c r="UMR94" s="453"/>
      <c r="UMS94" s="450"/>
      <c r="UMT94" s="450"/>
      <c r="UMU94" s="450"/>
      <c r="UMV94" s="450"/>
      <c r="UMW94" s="251"/>
      <c r="UMX94" s="451"/>
      <c r="UMY94" s="451"/>
      <c r="UMZ94" s="452"/>
      <c r="UNA94" s="451"/>
      <c r="UNB94" s="404"/>
      <c r="UNC94" s="450"/>
      <c r="UND94" s="452"/>
      <c r="UNE94" s="452"/>
      <c r="UNF94" s="450"/>
      <c r="UNG94" s="452"/>
      <c r="UNH94" s="453"/>
      <c r="UNI94" s="450"/>
      <c r="UNJ94" s="450"/>
      <c r="UNK94" s="450"/>
      <c r="UNL94" s="450"/>
      <c r="UNM94" s="251"/>
      <c r="UNN94" s="451"/>
      <c r="UNO94" s="451"/>
      <c r="UNP94" s="452"/>
      <c r="UNQ94" s="451"/>
      <c r="UNR94" s="404"/>
      <c r="UNS94" s="450"/>
      <c r="UNT94" s="452"/>
      <c r="UNU94" s="452"/>
      <c r="UNV94" s="450"/>
      <c r="UNW94" s="452"/>
      <c r="UNX94" s="453"/>
      <c r="UNY94" s="450"/>
      <c r="UNZ94" s="450"/>
      <c r="UOA94" s="450"/>
      <c r="UOB94" s="450"/>
      <c r="UOC94" s="251"/>
      <c r="UOD94" s="451"/>
      <c r="UOE94" s="451"/>
      <c r="UOF94" s="452"/>
      <c r="UOG94" s="451"/>
      <c r="UOH94" s="404"/>
      <c r="UOI94" s="450"/>
      <c r="UOJ94" s="452"/>
      <c r="UOK94" s="452"/>
      <c r="UOL94" s="450"/>
      <c r="UOM94" s="452"/>
      <c r="UON94" s="453"/>
      <c r="UOO94" s="450"/>
      <c r="UOP94" s="450"/>
      <c r="UOQ94" s="450"/>
      <c r="UOR94" s="450"/>
      <c r="UOS94" s="251"/>
      <c r="UOT94" s="451"/>
      <c r="UOU94" s="451"/>
      <c r="UOV94" s="452"/>
      <c r="UOW94" s="451"/>
      <c r="UOX94" s="404"/>
      <c r="UOY94" s="450"/>
      <c r="UOZ94" s="452"/>
      <c r="UPA94" s="452"/>
      <c r="UPB94" s="450"/>
      <c r="UPC94" s="452"/>
      <c r="UPD94" s="453"/>
      <c r="UPE94" s="450"/>
      <c r="UPF94" s="450"/>
      <c r="UPG94" s="450"/>
      <c r="UPH94" s="450"/>
      <c r="UPI94" s="251"/>
      <c r="UPJ94" s="451"/>
      <c r="UPK94" s="451"/>
      <c r="UPL94" s="452"/>
      <c r="UPM94" s="451"/>
      <c r="UPN94" s="404"/>
      <c r="UPO94" s="450"/>
      <c r="UPP94" s="452"/>
      <c r="UPQ94" s="452"/>
      <c r="UPR94" s="450"/>
      <c r="UPS94" s="452"/>
      <c r="UPT94" s="453"/>
      <c r="UPU94" s="450"/>
      <c r="UPV94" s="450"/>
      <c r="UPW94" s="450"/>
      <c r="UPX94" s="450"/>
      <c r="UPY94" s="251"/>
      <c r="UPZ94" s="451"/>
      <c r="UQA94" s="451"/>
      <c r="UQB94" s="452"/>
      <c r="UQC94" s="451"/>
      <c r="UQD94" s="404"/>
      <c r="UQE94" s="450"/>
      <c r="UQF94" s="452"/>
      <c r="UQG94" s="452"/>
      <c r="UQH94" s="450"/>
      <c r="UQI94" s="452"/>
      <c r="UQJ94" s="453"/>
      <c r="UQK94" s="450"/>
      <c r="UQL94" s="450"/>
      <c r="UQM94" s="450"/>
      <c r="UQN94" s="450"/>
      <c r="UQO94" s="251"/>
      <c r="UQP94" s="451"/>
      <c r="UQQ94" s="451"/>
      <c r="UQR94" s="452"/>
      <c r="UQS94" s="451"/>
      <c r="UQT94" s="404"/>
      <c r="UQU94" s="450"/>
      <c r="UQV94" s="452"/>
      <c r="UQW94" s="452"/>
      <c r="UQX94" s="450"/>
      <c r="UQY94" s="452"/>
      <c r="UQZ94" s="453"/>
      <c r="URA94" s="450"/>
      <c r="URB94" s="450"/>
      <c r="URC94" s="450"/>
      <c r="URD94" s="450"/>
      <c r="URE94" s="251"/>
      <c r="URF94" s="451"/>
      <c r="URG94" s="451"/>
      <c r="URH94" s="452"/>
      <c r="URI94" s="451"/>
      <c r="URJ94" s="404"/>
      <c r="URK94" s="450"/>
      <c r="URL94" s="452"/>
      <c r="URM94" s="452"/>
      <c r="URN94" s="450"/>
      <c r="URO94" s="452"/>
      <c r="URP94" s="453"/>
      <c r="URQ94" s="450"/>
      <c r="URR94" s="450"/>
      <c r="URS94" s="450"/>
      <c r="URT94" s="450"/>
      <c r="URU94" s="251"/>
      <c r="URV94" s="451"/>
      <c r="URW94" s="451"/>
      <c r="URX94" s="452"/>
      <c r="URY94" s="451"/>
      <c r="URZ94" s="404"/>
      <c r="USA94" s="450"/>
      <c r="USB94" s="452"/>
      <c r="USC94" s="452"/>
      <c r="USD94" s="450"/>
      <c r="USE94" s="452"/>
      <c r="USF94" s="453"/>
      <c r="USG94" s="450"/>
      <c r="USH94" s="450"/>
      <c r="USI94" s="450"/>
      <c r="USJ94" s="450"/>
      <c r="USK94" s="251"/>
      <c r="USL94" s="451"/>
      <c r="USM94" s="451"/>
      <c r="USN94" s="452"/>
      <c r="USO94" s="451"/>
      <c r="USP94" s="404"/>
      <c r="USQ94" s="450"/>
      <c r="USR94" s="452"/>
      <c r="USS94" s="452"/>
      <c r="UST94" s="450"/>
      <c r="USU94" s="452"/>
      <c r="USV94" s="453"/>
      <c r="USW94" s="450"/>
      <c r="USX94" s="450"/>
      <c r="USY94" s="450"/>
      <c r="USZ94" s="450"/>
      <c r="UTA94" s="251"/>
      <c r="UTB94" s="451"/>
      <c r="UTC94" s="451"/>
      <c r="UTD94" s="452"/>
      <c r="UTE94" s="451"/>
      <c r="UTF94" s="404"/>
      <c r="UTG94" s="450"/>
      <c r="UTH94" s="452"/>
      <c r="UTI94" s="452"/>
      <c r="UTJ94" s="450"/>
      <c r="UTK94" s="452"/>
      <c r="UTL94" s="453"/>
      <c r="UTM94" s="450"/>
      <c r="UTN94" s="450"/>
      <c r="UTO94" s="450"/>
      <c r="UTP94" s="450"/>
      <c r="UTQ94" s="251"/>
      <c r="UTR94" s="451"/>
      <c r="UTS94" s="451"/>
      <c r="UTT94" s="452"/>
      <c r="UTU94" s="451"/>
      <c r="UTV94" s="404"/>
      <c r="UTW94" s="450"/>
      <c r="UTX94" s="452"/>
      <c r="UTY94" s="452"/>
      <c r="UTZ94" s="450"/>
      <c r="UUA94" s="452"/>
      <c r="UUB94" s="453"/>
      <c r="UUC94" s="450"/>
      <c r="UUD94" s="450"/>
      <c r="UUE94" s="450"/>
      <c r="UUF94" s="450"/>
      <c r="UUG94" s="251"/>
      <c r="UUH94" s="451"/>
      <c r="UUI94" s="451"/>
      <c r="UUJ94" s="452"/>
      <c r="UUK94" s="451"/>
      <c r="UUL94" s="404"/>
      <c r="UUM94" s="450"/>
      <c r="UUN94" s="452"/>
      <c r="UUO94" s="452"/>
      <c r="UUP94" s="450"/>
      <c r="UUQ94" s="452"/>
      <c r="UUR94" s="453"/>
      <c r="UUS94" s="450"/>
      <c r="UUT94" s="450"/>
      <c r="UUU94" s="450"/>
      <c r="UUV94" s="450"/>
      <c r="UUW94" s="251"/>
      <c r="UUX94" s="451"/>
      <c r="UUY94" s="451"/>
      <c r="UUZ94" s="452"/>
      <c r="UVA94" s="451"/>
      <c r="UVB94" s="404"/>
      <c r="UVC94" s="450"/>
      <c r="UVD94" s="452"/>
      <c r="UVE94" s="452"/>
      <c r="UVF94" s="450"/>
      <c r="UVG94" s="452"/>
      <c r="UVH94" s="453"/>
      <c r="UVI94" s="450"/>
      <c r="UVJ94" s="450"/>
      <c r="UVK94" s="450"/>
      <c r="UVL94" s="450"/>
      <c r="UVM94" s="251"/>
      <c r="UVN94" s="451"/>
      <c r="UVO94" s="451"/>
      <c r="UVP94" s="452"/>
      <c r="UVQ94" s="451"/>
      <c r="UVR94" s="404"/>
      <c r="UVS94" s="450"/>
      <c r="UVT94" s="452"/>
      <c r="UVU94" s="452"/>
      <c r="UVV94" s="450"/>
      <c r="UVW94" s="452"/>
      <c r="UVX94" s="453"/>
      <c r="UVY94" s="450"/>
      <c r="UVZ94" s="450"/>
      <c r="UWA94" s="450"/>
      <c r="UWB94" s="450"/>
      <c r="UWC94" s="251"/>
      <c r="UWD94" s="451"/>
      <c r="UWE94" s="451"/>
      <c r="UWF94" s="452"/>
      <c r="UWG94" s="451"/>
      <c r="UWH94" s="404"/>
      <c r="UWI94" s="450"/>
      <c r="UWJ94" s="452"/>
      <c r="UWK94" s="452"/>
      <c r="UWL94" s="450"/>
      <c r="UWM94" s="452"/>
      <c r="UWN94" s="453"/>
      <c r="UWO94" s="450"/>
      <c r="UWP94" s="450"/>
      <c r="UWQ94" s="450"/>
      <c r="UWR94" s="450"/>
      <c r="UWS94" s="251"/>
      <c r="UWT94" s="451"/>
      <c r="UWU94" s="451"/>
      <c r="UWV94" s="452"/>
      <c r="UWW94" s="451"/>
      <c r="UWX94" s="404"/>
      <c r="UWY94" s="450"/>
      <c r="UWZ94" s="452"/>
      <c r="UXA94" s="452"/>
      <c r="UXB94" s="450"/>
      <c r="UXC94" s="452"/>
      <c r="UXD94" s="453"/>
      <c r="UXE94" s="450"/>
      <c r="UXF94" s="450"/>
      <c r="UXG94" s="450"/>
      <c r="UXH94" s="450"/>
      <c r="UXI94" s="251"/>
      <c r="UXJ94" s="451"/>
      <c r="UXK94" s="451"/>
      <c r="UXL94" s="452"/>
      <c r="UXM94" s="451"/>
      <c r="UXN94" s="404"/>
      <c r="UXO94" s="450"/>
      <c r="UXP94" s="452"/>
      <c r="UXQ94" s="452"/>
      <c r="UXR94" s="450"/>
      <c r="UXS94" s="452"/>
      <c r="UXT94" s="453"/>
      <c r="UXU94" s="450"/>
      <c r="UXV94" s="450"/>
      <c r="UXW94" s="450"/>
      <c r="UXX94" s="450"/>
      <c r="UXY94" s="251"/>
      <c r="UXZ94" s="451"/>
      <c r="UYA94" s="451"/>
      <c r="UYB94" s="452"/>
      <c r="UYC94" s="451"/>
      <c r="UYD94" s="404"/>
      <c r="UYE94" s="450"/>
      <c r="UYF94" s="452"/>
      <c r="UYG94" s="452"/>
      <c r="UYH94" s="450"/>
      <c r="UYI94" s="452"/>
      <c r="UYJ94" s="453"/>
      <c r="UYK94" s="450"/>
      <c r="UYL94" s="450"/>
      <c r="UYM94" s="450"/>
      <c r="UYN94" s="450"/>
      <c r="UYO94" s="251"/>
      <c r="UYP94" s="451"/>
      <c r="UYQ94" s="451"/>
      <c r="UYR94" s="452"/>
      <c r="UYS94" s="451"/>
      <c r="UYT94" s="404"/>
      <c r="UYU94" s="450"/>
      <c r="UYV94" s="452"/>
      <c r="UYW94" s="452"/>
      <c r="UYX94" s="450"/>
      <c r="UYY94" s="452"/>
      <c r="UYZ94" s="453"/>
      <c r="UZA94" s="450"/>
      <c r="UZB94" s="450"/>
      <c r="UZC94" s="450"/>
      <c r="UZD94" s="450"/>
      <c r="UZE94" s="251"/>
      <c r="UZF94" s="451"/>
      <c r="UZG94" s="451"/>
      <c r="UZH94" s="452"/>
      <c r="UZI94" s="451"/>
      <c r="UZJ94" s="404"/>
      <c r="UZK94" s="450"/>
      <c r="UZL94" s="452"/>
      <c r="UZM94" s="452"/>
      <c r="UZN94" s="450"/>
      <c r="UZO94" s="452"/>
      <c r="UZP94" s="453"/>
      <c r="UZQ94" s="450"/>
      <c r="UZR94" s="450"/>
      <c r="UZS94" s="450"/>
      <c r="UZT94" s="450"/>
      <c r="UZU94" s="251"/>
      <c r="UZV94" s="451"/>
      <c r="UZW94" s="451"/>
      <c r="UZX94" s="452"/>
      <c r="UZY94" s="451"/>
      <c r="UZZ94" s="404"/>
      <c r="VAA94" s="450"/>
      <c r="VAB94" s="452"/>
      <c r="VAC94" s="452"/>
      <c r="VAD94" s="450"/>
      <c r="VAE94" s="452"/>
      <c r="VAF94" s="453"/>
      <c r="VAG94" s="450"/>
      <c r="VAH94" s="450"/>
      <c r="VAI94" s="450"/>
      <c r="VAJ94" s="450"/>
      <c r="VAK94" s="251"/>
      <c r="VAL94" s="451"/>
      <c r="VAM94" s="451"/>
      <c r="VAN94" s="452"/>
      <c r="VAO94" s="451"/>
      <c r="VAP94" s="404"/>
      <c r="VAQ94" s="450"/>
      <c r="VAR94" s="452"/>
      <c r="VAS94" s="452"/>
      <c r="VAT94" s="450"/>
      <c r="VAU94" s="452"/>
      <c r="VAV94" s="453"/>
      <c r="VAW94" s="450"/>
      <c r="VAX94" s="450"/>
      <c r="VAY94" s="450"/>
      <c r="VAZ94" s="450"/>
      <c r="VBA94" s="251"/>
      <c r="VBB94" s="451"/>
      <c r="VBC94" s="451"/>
      <c r="VBD94" s="452"/>
      <c r="VBE94" s="451"/>
      <c r="VBF94" s="404"/>
      <c r="VBG94" s="450"/>
      <c r="VBH94" s="452"/>
      <c r="VBI94" s="452"/>
      <c r="VBJ94" s="450"/>
      <c r="VBK94" s="452"/>
      <c r="VBL94" s="453"/>
      <c r="VBM94" s="450"/>
      <c r="VBN94" s="450"/>
      <c r="VBO94" s="450"/>
      <c r="VBP94" s="450"/>
      <c r="VBQ94" s="251"/>
      <c r="VBR94" s="451"/>
      <c r="VBS94" s="451"/>
      <c r="VBT94" s="452"/>
      <c r="VBU94" s="451"/>
      <c r="VBV94" s="404"/>
      <c r="VBW94" s="450"/>
      <c r="VBX94" s="452"/>
      <c r="VBY94" s="452"/>
      <c r="VBZ94" s="450"/>
      <c r="VCA94" s="452"/>
      <c r="VCB94" s="453"/>
      <c r="VCC94" s="450"/>
      <c r="VCD94" s="450"/>
      <c r="VCE94" s="450"/>
      <c r="VCF94" s="450"/>
      <c r="VCG94" s="251"/>
      <c r="VCH94" s="451"/>
      <c r="VCI94" s="451"/>
      <c r="VCJ94" s="452"/>
      <c r="VCK94" s="451"/>
      <c r="VCL94" s="404"/>
      <c r="VCM94" s="450"/>
      <c r="VCN94" s="452"/>
      <c r="VCO94" s="452"/>
      <c r="VCP94" s="450"/>
      <c r="VCQ94" s="452"/>
      <c r="VCR94" s="453"/>
      <c r="VCS94" s="450"/>
      <c r="VCT94" s="450"/>
      <c r="VCU94" s="450"/>
      <c r="VCV94" s="450"/>
      <c r="VCW94" s="251"/>
      <c r="VCX94" s="451"/>
      <c r="VCY94" s="451"/>
      <c r="VCZ94" s="452"/>
      <c r="VDA94" s="451"/>
      <c r="VDB94" s="404"/>
      <c r="VDC94" s="450"/>
      <c r="VDD94" s="452"/>
      <c r="VDE94" s="452"/>
      <c r="VDF94" s="450"/>
      <c r="VDG94" s="452"/>
      <c r="VDH94" s="453"/>
      <c r="VDI94" s="450"/>
      <c r="VDJ94" s="450"/>
      <c r="VDK94" s="450"/>
      <c r="VDL94" s="450"/>
      <c r="VDM94" s="251"/>
      <c r="VDN94" s="451"/>
      <c r="VDO94" s="451"/>
      <c r="VDP94" s="452"/>
      <c r="VDQ94" s="451"/>
      <c r="VDR94" s="404"/>
      <c r="VDS94" s="450"/>
      <c r="VDT94" s="452"/>
      <c r="VDU94" s="452"/>
      <c r="VDV94" s="450"/>
      <c r="VDW94" s="452"/>
      <c r="VDX94" s="453"/>
      <c r="VDY94" s="450"/>
      <c r="VDZ94" s="450"/>
      <c r="VEA94" s="450"/>
      <c r="VEB94" s="450"/>
      <c r="VEC94" s="251"/>
      <c r="VED94" s="451"/>
      <c r="VEE94" s="451"/>
      <c r="VEF94" s="452"/>
      <c r="VEG94" s="451"/>
      <c r="VEH94" s="404"/>
      <c r="VEI94" s="450"/>
      <c r="VEJ94" s="452"/>
      <c r="VEK94" s="452"/>
      <c r="VEL94" s="450"/>
      <c r="VEM94" s="452"/>
      <c r="VEN94" s="453"/>
      <c r="VEO94" s="450"/>
      <c r="VEP94" s="450"/>
      <c r="VEQ94" s="450"/>
      <c r="VER94" s="450"/>
      <c r="VES94" s="251"/>
      <c r="VET94" s="451"/>
      <c r="VEU94" s="451"/>
      <c r="VEV94" s="452"/>
      <c r="VEW94" s="451"/>
      <c r="VEX94" s="404"/>
      <c r="VEY94" s="450"/>
      <c r="VEZ94" s="452"/>
      <c r="VFA94" s="452"/>
      <c r="VFB94" s="450"/>
      <c r="VFC94" s="452"/>
      <c r="VFD94" s="453"/>
      <c r="VFE94" s="450"/>
      <c r="VFF94" s="450"/>
      <c r="VFG94" s="450"/>
      <c r="VFH94" s="450"/>
      <c r="VFI94" s="251"/>
      <c r="VFJ94" s="451"/>
      <c r="VFK94" s="451"/>
      <c r="VFL94" s="452"/>
      <c r="VFM94" s="451"/>
      <c r="VFN94" s="404"/>
      <c r="VFO94" s="450"/>
      <c r="VFP94" s="452"/>
      <c r="VFQ94" s="452"/>
      <c r="VFR94" s="450"/>
      <c r="VFS94" s="452"/>
      <c r="VFT94" s="453"/>
      <c r="VFU94" s="450"/>
      <c r="VFV94" s="450"/>
      <c r="VFW94" s="450"/>
      <c r="VFX94" s="450"/>
      <c r="VFY94" s="251"/>
      <c r="VFZ94" s="451"/>
      <c r="VGA94" s="451"/>
      <c r="VGB94" s="452"/>
      <c r="VGC94" s="451"/>
      <c r="VGD94" s="404"/>
      <c r="VGE94" s="450"/>
      <c r="VGF94" s="452"/>
      <c r="VGG94" s="452"/>
      <c r="VGH94" s="450"/>
      <c r="VGI94" s="452"/>
      <c r="VGJ94" s="453"/>
      <c r="VGK94" s="450"/>
      <c r="VGL94" s="450"/>
      <c r="VGM94" s="450"/>
      <c r="VGN94" s="450"/>
      <c r="VGO94" s="251"/>
      <c r="VGP94" s="451"/>
      <c r="VGQ94" s="451"/>
      <c r="VGR94" s="452"/>
      <c r="VGS94" s="451"/>
      <c r="VGT94" s="404"/>
      <c r="VGU94" s="450"/>
      <c r="VGV94" s="452"/>
      <c r="VGW94" s="452"/>
      <c r="VGX94" s="450"/>
      <c r="VGY94" s="452"/>
      <c r="VGZ94" s="453"/>
      <c r="VHA94" s="450"/>
      <c r="VHB94" s="450"/>
      <c r="VHC94" s="450"/>
      <c r="VHD94" s="450"/>
      <c r="VHE94" s="251"/>
      <c r="VHF94" s="451"/>
      <c r="VHG94" s="451"/>
      <c r="VHH94" s="452"/>
      <c r="VHI94" s="451"/>
      <c r="VHJ94" s="404"/>
      <c r="VHK94" s="450"/>
      <c r="VHL94" s="452"/>
      <c r="VHM94" s="452"/>
      <c r="VHN94" s="450"/>
      <c r="VHO94" s="452"/>
      <c r="VHP94" s="453"/>
      <c r="VHQ94" s="450"/>
      <c r="VHR94" s="450"/>
      <c r="VHS94" s="450"/>
      <c r="VHT94" s="450"/>
      <c r="VHU94" s="251"/>
      <c r="VHV94" s="451"/>
      <c r="VHW94" s="451"/>
      <c r="VHX94" s="452"/>
      <c r="VHY94" s="451"/>
      <c r="VHZ94" s="404"/>
      <c r="VIA94" s="450"/>
      <c r="VIB94" s="452"/>
      <c r="VIC94" s="452"/>
      <c r="VID94" s="450"/>
      <c r="VIE94" s="452"/>
      <c r="VIF94" s="453"/>
      <c r="VIG94" s="450"/>
      <c r="VIH94" s="450"/>
      <c r="VII94" s="450"/>
      <c r="VIJ94" s="450"/>
      <c r="VIK94" s="251"/>
      <c r="VIL94" s="451"/>
      <c r="VIM94" s="451"/>
      <c r="VIN94" s="452"/>
      <c r="VIO94" s="451"/>
      <c r="VIP94" s="404"/>
      <c r="VIQ94" s="450"/>
      <c r="VIR94" s="452"/>
      <c r="VIS94" s="452"/>
      <c r="VIT94" s="450"/>
      <c r="VIU94" s="452"/>
      <c r="VIV94" s="453"/>
      <c r="VIW94" s="450"/>
      <c r="VIX94" s="450"/>
      <c r="VIY94" s="450"/>
      <c r="VIZ94" s="450"/>
      <c r="VJA94" s="251"/>
      <c r="VJB94" s="451"/>
      <c r="VJC94" s="451"/>
      <c r="VJD94" s="452"/>
      <c r="VJE94" s="451"/>
      <c r="VJF94" s="404"/>
      <c r="VJG94" s="450"/>
      <c r="VJH94" s="452"/>
      <c r="VJI94" s="452"/>
      <c r="VJJ94" s="450"/>
      <c r="VJK94" s="452"/>
      <c r="VJL94" s="453"/>
      <c r="VJM94" s="450"/>
      <c r="VJN94" s="450"/>
      <c r="VJO94" s="450"/>
      <c r="VJP94" s="450"/>
      <c r="VJQ94" s="251"/>
      <c r="VJR94" s="451"/>
      <c r="VJS94" s="451"/>
      <c r="VJT94" s="452"/>
      <c r="VJU94" s="451"/>
      <c r="VJV94" s="404"/>
      <c r="VJW94" s="450"/>
      <c r="VJX94" s="452"/>
      <c r="VJY94" s="452"/>
      <c r="VJZ94" s="450"/>
      <c r="VKA94" s="452"/>
      <c r="VKB94" s="453"/>
      <c r="VKC94" s="450"/>
      <c r="VKD94" s="450"/>
      <c r="VKE94" s="450"/>
      <c r="VKF94" s="450"/>
      <c r="VKG94" s="251"/>
      <c r="VKH94" s="451"/>
      <c r="VKI94" s="451"/>
      <c r="VKJ94" s="452"/>
      <c r="VKK94" s="451"/>
      <c r="VKL94" s="404"/>
      <c r="VKM94" s="450"/>
      <c r="VKN94" s="452"/>
      <c r="VKO94" s="452"/>
      <c r="VKP94" s="450"/>
      <c r="VKQ94" s="452"/>
      <c r="VKR94" s="453"/>
      <c r="VKS94" s="450"/>
      <c r="VKT94" s="450"/>
      <c r="VKU94" s="450"/>
      <c r="VKV94" s="450"/>
      <c r="VKW94" s="251"/>
      <c r="VKX94" s="451"/>
      <c r="VKY94" s="451"/>
      <c r="VKZ94" s="452"/>
      <c r="VLA94" s="451"/>
      <c r="VLB94" s="404"/>
      <c r="VLC94" s="450"/>
      <c r="VLD94" s="452"/>
      <c r="VLE94" s="452"/>
      <c r="VLF94" s="450"/>
      <c r="VLG94" s="452"/>
      <c r="VLH94" s="453"/>
      <c r="VLI94" s="450"/>
      <c r="VLJ94" s="450"/>
      <c r="VLK94" s="450"/>
      <c r="VLL94" s="450"/>
      <c r="VLM94" s="251"/>
      <c r="VLN94" s="451"/>
      <c r="VLO94" s="451"/>
      <c r="VLP94" s="452"/>
      <c r="VLQ94" s="451"/>
      <c r="VLR94" s="404"/>
      <c r="VLS94" s="450"/>
      <c r="VLT94" s="452"/>
      <c r="VLU94" s="452"/>
      <c r="VLV94" s="450"/>
      <c r="VLW94" s="452"/>
      <c r="VLX94" s="453"/>
      <c r="VLY94" s="450"/>
      <c r="VLZ94" s="450"/>
      <c r="VMA94" s="450"/>
      <c r="VMB94" s="450"/>
      <c r="VMC94" s="251"/>
      <c r="VMD94" s="451"/>
      <c r="VME94" s="451"/>
      <c r="VMF94" s="452"/>
      <c r="VMG94" s="451"/>
      <c r="VMH94" s="404"/>
      <c r="VMI94" s="450"/>
      <c r="VMJ94" s="452"/>
      <c r="VMK94" s="452"/>
      <c r="VML94" s="450"/>
      <c r="VMM94" s="452"/>
      <c r="VMN94" s="453"/>
      <c r="VMO94" s="450"/>
      <c r="VMP94" s="450"/>
      <c r="VMQ94" s="450"/>
      <c r="VMR94" s="450"/>
      <c r="VMS94" s="251"/>
      <c r="VMT94" s="451"/>
      <c r="VMU94" s="451"/>
      <c r="VMV94" s="452"/>
      <c r="VMW94" s="451"/>
      <c r="VMX94" s="404"/>
      <c r="VMY94" s="450"/>
      <c r="VMZ94" s="452"/>
      <c r="VNA94" s="452"/>
      <c r="VNB94" s="450"/>
      <c r="VNC94" s="452"/>
      <c r="VND94" s="453"/>
      <c r="VNE94" s="450"/>
      <c r="VNF94" s="450"/>
      <c r="VNG94" s="450"/>
      <c r="VNH94" s="450"/>
      <c r="VNI94" s="251"/>
      <c r="VNJ94" s="451"/>
      <c r="VNK94" s="451"/>
      <c r="VNL94" s="452"/>
      <c r="VNM94" s="451"/>
      <c r="VNN94" s="404"/>
      <c r="VNO94" s="450"/>
      <c r="VNP94" s="452"/>
      <c r="VNQ94" s="452"/>
      <c r="VNR94" s="450"/>
      <c r="VNS94" s="452"/>
      <c r="VNT94" s="453"/>
      <c r="VNU94" s="450"/>
      <c r="VNV94" s="450"/>
      <c r="VNW94" s="450"/>
      <c r="VNX94" s="450"/>
      <c r="VNY94" s="251"/>
      <c r="VNZ94" s="451"/>
      <c r="VOA94" s="451"/>
      <c r="VOB94" s="452"/>
      <c r="VOC94" s="451"/>
      <c r="VOD94" s="404"/>
      <c r="VOE94" s="450"/>
      <c r="VOF94" s="452"/>
      <c r="VOG94" s="452"/>
      <c r="VOH94" s="450"/>
      <c r="VOI94" s="452"/>
      <c r="VOJ94" s="453"/>
      <c r="VOK94" s="450"/>
      <c r="VOL94" s="450"/>
      <c r="VOM94" s="450"/>
      <c r="VON94" s="450"/>
      <c r="VOO94" s="251"/>
      <c r="VOP94" s="451"/>
      <c r="VOQ94" s="451"/>
      <c r="VOR94" s="452"/>
      <c r="VOS94" s="451"/>
      <c r="VOT94" s="404"/>
      <c r="VOU94" s="450"/>
      <c r="VOV94" s="452"/>
      <c r="VOW94" s="452"/>
      <c r="VOX94" s="450"/>
      <c r="VOY94" s="452"/>
      <c r="VOZ94" s="453"/>
      <c r="VPA94" s="450"/>
      <c r="VPB94" s="450"/>
      <c r="VPC94" s="450"/>
      <c r="VPD94" s="450"/>
      <c r="VPE94" s="251"/>
      <c r="VPF94" s="451"/>
      <c r="VPG94" s="451"/>
      <c r="VPH94" s="452"/>
      <c r="VPI94" s="451"/>
      <c r="VPJ94" s="404"/>
      <c r="VPK94" s="450"/>
      <c r="VPL94" s="452"/>
      <c r="VPM94" s="452"/>
      <c r="VPN94" s="450"/>
      <c r="VPO94" s="452"/>
      <c r="VPP94" s="453"/>
      <c r="VPQ94" s="450"/>
      <c r="VPR94" s="450"/>
      <c r="VPS94" s="450"/>
      <c r="VPT94" s="450"/>
      <c r="VPU94" s="251"/>
      <c r="VPV94" s="451"/>
      <c r="VPW94" s="451"/>
      <c r="VPX94" s="452"/>
      <c r="VPY94" s="451"/>
      <c r="VPZ94" s="404"/>
      <c r="VQA94" s="450"/>
      <c r="VQB94" s="452"/>
      <c r="VQC94" s="452"/>
      <c r="VQD94" s="450"/>
      <c r="VQE94" s="452"/>
      <c r="VQF94" s="453"/>
      <c r="VQG94" s="450"/>
      <c r="VQH94" s="450"/>
      <c r="VQI94" s="450"/>
      <c r="VQJ94" s="450"/>
      <c r="VQK94" s="251"/>
      <c r="VQL94" s="451"/>
      <c r="VQM94" s="451"/>
      <c r="VQN94" s="452"/>
      <c r="VQO94" s="451"/>
      <c r="VQP94" s="404"/>
      <c r="VQQ94" s="450"/>
      <c r="VQR94" s="452"/>
      <c r="VQS94" s="452"/>
      <c r="VQT94" s="450"/>
      <c r="VQU94" s="452"/>
      <c r="VQV94" s="453"/>
      <c r="VQW94" s="450"/>
      <c r="VQX94" s="450"/>
      <c r="VQY94" s="450"/>
      <c r="VQZ94" s="450"/>
      <c r="VRA94" s="251"/>
      <c r="VRB94" s="451"/>
      <c r="VRC94" s="451"/>
      <c r="VRD94" s="452"/>
      <c r="VRE94" s="451"/>
      <c r="VRF94" s="404"/>
      <c r="VRG94" s="450"/>
      <c r="VRH94" s="452"/>
      <c r="VRI94" s="452"/>
      <c r="VRJ94" s="450"/>
      <c r="VRK94" s="452"/>
      <c r="VRL94" s="453"/>
      <c r="VRM94" s="450"/>
      <c r="VRN94" s="450"/>
      <c r="VRO94" s="450"/>
      <c r="VRP94" s="450"/>
      <c r="VRQ94" s="251"/>
      <c r="VRR94" s="451"/>
      <c r="VRS94" s="451"/>
      <c r="VRT94" s="452"/>
      <c r="VRU94" s="451"/>
      <c r="VRV94" s="404"/>
      <c r="VRW94" s="450"/>
      <c r="VRX94" s="452"/>
      <c r="VRY94" s="452"/>
      <c r="VRZ94" s="450"/>
      <c r="VSA94" s="452"/>
      <c r="VSB94" s="453"/>
      <c r="VSC94" s="450"/>
      <c r="VSD94" s="450"/>
      <c r="VSE94" s="450"/>
      <c r="VSF94" s="450"/>
      <c r="VSG94" s="251"/>
      <c r="VSH94" s="451"/>
      <c r="VSI94" s="451"/>
      <c r="VSJ94" s="452"/>
      <c r="VSK94" s="451"/>
      <c r="VSL94" s="404"/>
      <c r="VSM94" s="450"/>
      <c r="VSN94" s="452"/>
      <c r="VSO94" s="452"/>
      <c r="VSP94" s="450"/>
      <c r="VSQ94" s="452"/>
      <c r="VSR94" s="453"/>
      <c r="VSS94" s="450"/>
      <c r="VST94" s="450"/>
      <c r="VSU94" s="450"/>
      <c r="VSV94" s="450"/>
      <c r="VSW94" s="251"/>
      <c r="VSX94" s="451"/>
      <c r="VSY94" s="451"/>
      <c r="VSZ94" s="452"/>
      <c r="VTA94" s="451"/>
      <c r="VTB94" s="404"/>
      <c r="VTC94" s="450"/>
      <c r="VTD94" s="452"/>
      <c r="VTE94" s="452"/>
      <c r="VTF94" s="450"/>
      <c r="VTG94" s="452"/>
      <c r="VTH94" s="453"/>
      <c r="VTI94" s="450"/>
      <c r="VTJ94" s="450"/>
      <c r="VTK94" s="450"/>
      <c r="VTL94" s="450"/>
      <c r="VTM94" s="251"/>
      <c r="VTN94" s="451"/>
      <c r="VTO94" s="451"/>
      <c r="VTP94" s="452"/>
      <c r="VTQ94" s="451"/>
      <c r="VTR94" s="404"/>
      <c r="VTS94" s="450"/>
      <c r="VTT94" s="452"/>
      <c r="VTU94" s="452"/>
      <c r="VTV94" s="450"/>
      <c r="VTW94" s="452"/>
      <c r="VTX94" s="453"/>
      <c r="VTY94" s="450"/>
      <c r="VTZ94" s="450"/>
      <c r="VUA94" s="450"/>
      <c r="VUB94" s="450"/>
      <c r="VUC94" s="251"/>
      <c r="VUD94" s="451"/>
      <c r="VUE94" s="451"/>
      <c r="VUF94" s="452"/>
      <c r="VUG94" s="451"/>
      <c r="VUH94" s="404"/>
      <c r="VUI94" s="450"/>
      <c r="VUJ94" s="452"/>
      <c r="VUK94" s="452"/>
      <c r="VUL94" s="450"/>
      <c r="VUM94" s="452"/>
      <c r="VUN94" s="453"/>
      <c r="VUO94" s="450"/>
      <c r="VUP94" s="450"/>
      <c r="VUQ94" s="450"/>
      <c r="VUR94" s="450"/>
      <c r="VUS94" s="251"/>
      <c r="VUT94" s="451"/>
      <c r="VUU94" s="451"/>
      <c r="VUV94" s="452"/>
      <c r="VUW94" s="451"/>
      <c r="VUX94" s="404"/>
      <c r="VUY94" s="450"/>
      <c r="VUZ94" s="452"/>
      <c r="VVA94" s="452"/>
      <c r="VVB94" s="450"/>
      <c r="VVC94" s="452"/>
      <c r="VVD94" s="453"/>
      <c r="VVE94" s="450"/>
      <c r="VVF94" s="450"/>
      <c r="VVG94" s="450"/>
      <c r="VVH94" s="450"/>
      <c r="VVI94" s="251"/>
      <c r="VVJ94" s="451"/>
      <c r="VVK94" s="451"/>
      <c r="VVL94" s="452"/>
      <c r="VVM94" s="451"/>
      <c r="VVN94" s="404"/>
      <c r="VVO94" s="450"/>
      <c r="VVP94" s="452"/>
      <c r="VVQ94" s="452"/>
      <c r="VVR94" s="450"/>
      <c r="VVS94" s="452"/>
      <c r="VVT94" s="453"/>
      <c r="VVU94" s="450"/>
      <c r="VVV94" s="450"/>
      <c r="VVW94" s="450"/>
      <c r="VVX94" s="450"/>
      <c r="VVY94" s="251"/>
      <c r="VVZ94" s="451"/>
      <c r="VWA94" s="451"/>
      <c r="VWB94" s="452"/>
      <c r="VWC94" s="451"/>
      <c r="VWD94" s="404"/>
      <c r="VWE94" s="450"/>
      <c r="VWF94" s="452"/>
      <c r="VWG94" s="452"/>
      <c r="VWH94" s="450"/>
      <c r="VWI94" s="452"/>
      <c r="VWJ94" s="453"/>
      <c r="VWK94" s="450"/>
      <c r="VWL94" s="450"/>
      <c r="VWM94" s="450"/>
      <c r="VWN94" s="450"/>
      <c r="VWO94" s="251"/>
      <c r="VWP94" s="451"/>
      <c r="VWQ94" s="451"/>
      <c r="VWR94" s="452"/>
      <c r="VWS94" s="451"/>
      <c r="VWT94" s="404"/>
      <c r="VWU94" s="450"/>
      <c r="VWV94" s="452"/>
      <c r="VWW94" s="452"/>
      <c r="VWX94" s="450"/>
      <c r="VWY94" s="452"/>
      <c r="VWZ94" s="453"/>
      <c r="VXA94" s="450"/>
      <c r="VXB94" s="450"/>
      <c r="VXC94" s="450"/>
      <c r="VXD94" s="450"/>
      <c r="VXE94" s="251"/>
      <c r="VXF94" s="451"/>
      <c r="VXG94" s="451"/>
      <c r="VXH94" s="452"/>
      <c r="VXI94" s="451"/>
      <c r="VXJ94" s="404"/>
      <c r="VXK94" s="450"/>
      <c r="VXL94" s="452"/>
      <c r="VXM94" s="452"/>
      <c r="VXN94" s="450"/>
      <c r="VXO94" s="452"/>
      <c r="VXP94" s="453"/>
      <c r="VXQ94" s="450"/>
      <c r="VXR94" s="450"/>
      <c r="VXS94" s="450"/>
      <c r="VXT94" s="450"/>
      <c r="VXU94" s="251"/>
      <c r="VXV94" s="451"/>
      <c r="VXW94" s="451"/>
      <c r="VXX94" s="452"/>
      <c r="VXY94" s="451"/>
      <c r="VXZ94" s="404"/>
      <c r="VYA94" s="450"/>
      <c r="VYB94" s="452"/>
      <c r="VYC94" s="452"/>
      <c r="VYD94" s="450"/>
      <c r="VYE94" s="452"/>
      <c r="VYF94" s="453"/>
      <c r="VYG94" s="450"/>
      <c r="VYH94" s="450"/>
      <c r="VYI94" s="450"/>
      <c r="VYJ94" s="450"/>
      <c r="VYK94" s="251"/>
      <c r="VYL94" s="451"/>
      <c r="VYM94" s="451"/>
      <c r="VYN94" s="452"/>
      <c r="VYO94" s="451"/>
      <c r="VYP94" s="404"/>
      <c r="VYQ94" s="450"/>
      <c r="VYR94" s="452"/>
      <c r="VYS94" s="452"/>
      <c r="VYT94" s="450"/>
      <c r="VYU94" s="452"/>
      <c r="VYV94" s="453"/>
      <c r="VYW94" s="450"/>
      <c r="VYX94" s="450"/>
      <c r="VYY94" s="450"/>
      <c r="VYZ94" s="450"/>
      <c r="VZA94" s="251"/>
      <c r="VZB94" s="451"/>
      <c r="VZC94" s="451"/>
      <c r="VZD94" s="452"/>
      <c r="VZE94" s="451"/>
      <c r="VZF94" s="404"/>
      <c r="VZG94" s="450"/>
      <c r="VZH94" s="452"/>
      <c r="VZI94" s="452"/>
      <c r="VZJ94" s="450"/>
      <c r="VZK94" s="452"/>
      <c r="VZL94" s="453"/>
      <c r="VZM94" s="450"/>
      <c r="VZN94" s="450"/>
      <c r="VZO94" s="450"/>
      <c r="VZP94" s="450"/>
      <c r="VZQ94" s="251"/>
      <c r="VZR94" s="451"/>
      <c r="VZS94" s="451"/>
      <c r="VZT94" s="452"/>
      <c r="VZU94" s="451"/>
      <c r="VZV94" s="404"/>
      <c r="VZW94" s="450"/>
      <c r="VZX94" s="452"/>
      <c r="VZY94" s="452"/>
      <c r="VZZ94" s="450"/>
      <c r="WAA94" s="452"/>
      <c r="WAB94" s="453"/>
      <c r="WAC94" s="450"/>
      <c r="WAD94" s="450"/>
      <c r="WAE94" s="450"/>
      <c r="WAF94" s="450"/>
      <c r="WAG94" s="251"/>
      <c r="WAH94" s="451"/>
      <c r="WAI94" s="451"/>
      <c r="WAJ94" s="452"/>
      <c r="WAK94" s="451"/>
      <c r="WAL94" s="404"/>
      <c r="WAM94" s="450"/>
      <c r="WAN94" s="452"/>
      <c r="WAO94" s="452"/>
      <c r="WAP94" s="450"/>
      <c r="WAQ94" s="452"/>
      <c r="WAR94" s="453"/>
      <c r="WAS94" s="450"/>
      <c r="WAT94" s="450"/>
      <c r="WAU94" s="450"/>
      <c r="WAV94" s="450"/>
      <c r="WAW94" s="251"/>
      <c r="WAX94" s="451"/>
      <c r="WAY94" s="451"/>
      <c r="WAZ94" s="452"/>
      <c r="WBA94" s="451"/>
      <c r="WBB94" s="404"/>
      <c r="WBC94" s="450"/>
      <c r="WBD94" s="452"/>
      <c r="WBE94" s="452"/>
      <c r="WBF94" s="450"/>
      <c r="WBG94" s="452"/>
      <c r="WBH94" s="453"/>
      <c r="WBI94" s="450"/>
      <c r="WBJ94" s="450"/>
      <c r="WBK94" s="450"/>
      <c r="WBL94" s="450"/>
      <c r="WBM94" s="251"/>
      <c r="WBN94" s="451"/>
      <c r="WBO94" s="451"/>
      <c r="WBP94" s="452"/>
      <c r="WBQ94" s="451"/>
      <c r="WBR94" s="404"/>
      <c r="WBS94" s="450"/>
      <c r="WBT94" s="452"/>
      <c r="WBU94" s="452"/>
      <c r="WBV94" s="450"/>
      <c r="WBW94" s="452"/>
      <c r="WBX94" s="453"/>
      <c r="WBY94" s="450"/>
      <c r="WBZ94" s="450"/>
      <c r="WCA94" s="450"/>
      <c r="WCB94" s="450"/>
      <c r="WCC94" s="251"/>
      <c r="WCD94" s="451"/>
      <c r="WCE94" s="451"/>
      <c r="WCF94" s="452"/>
      <c r="WCG94" s="451"/>
      <c r="WCH94" s="404"/>
      <c r="WCI94" s="450"/>
      <c r="WCJ94" s="452"/>
      <c r="WCK94" s="452"/>
      <c r="WCL94" s="450"/>
      <c r="WCM94" s="452"/>
      <c r="WCN94" s="453"/>
      <c r="WCO94" s="450"/>
      <c r="WCP94" s="450"/>
      <c r="WCQ94" s="450"/>
      <c r="WCR94" s="450"/>
      <c r="WCS94" s="251"/>
      <c r="WCT94" s="451"/>
      <c r="WCU94" s="451"/>
      <c r="WCV94" s="452"/>
      <c r="WCW94" s="451"/>
      <c r="WCX94" s="404"/>
      <c r="WCY94" s="450"/>
      <c r="WCZ94" s="452"/>
      <c r="WDA94" s="452"/>
      <c r="WDB94" s="450"/>
      <c r="WDC94" s="452"/>
      <c r="WDD94" s="453"/>
      <c r="WDE94" s="450"/>
      <c r="WDF94" s="450"/>
      <c r="WDG94" s="450"/>
      <c r="WDH94" s="450"/>
      <c r="WDI94" s="251"/>
      <c r="WDJ94" s="451"/>
      <c r="WDK94" s="451"/>
      <c r="WDL94" s="452"/>
      <c r="WDM94" s="451"/>
      <c r="WDN94" s="404"/>
      <c r="WDO94" s="450"/>
      <c r="WDP94" s="452"/>
      <c r="WDQ94" s="452"/>
      <c r="WDR94" s="450"/>
      <c r="WDS94" s="452"/>
      <c r="WDT94" s="453"/>
      <c r="WDU94" s="450"/>
      <c r="WDV94" s="450"/>
      <c r="WDW94" s="450"/>
      <c r="WDX94" s="450"/>
      <c r="WDY94" s="251"/>
      <c r="WDZ94" s="451"/>
      <c r="WEA94" s="451"/>
      <c r="WEB94" s="452"/>
      <c r="WEC94" s="451"/>
      <c r="WED94" s="404"/>
      <c r="WEE94" s="450"/>
      <c r="WEF94" s="452"/>
      <c r="WEG94" s="452"/>
      <c r="WEH94" s="450"/>
      <c r="WEI94" s="452"/>
      <c r="WEJ94" s="453"/>
      <c r="WEK94" s="450"/>
      <c r="WEL94" s="450"/>
      <c r="WEM94" s="450"/>
      <c r="WEN94" s="450"/>
      <c r="WEO94" s="251"/>
      <c r="WEP94" s="451"/>
      <c r="WEQ94" s="451"/>
      <c r="WER94" s="452"/>
      <c r="WES94" s="451"/>
      <c r="WET94" s="404"/>
      <c r="WEU94" s="450"/>
      <c r="WEV94" s="452"/>
      <c r="WEW94" s="452"/>
      <c r="WEX94" s="450"/>
      <c r="WEY94" s="452"/>
      <c r="WEZ94" s="453"/>
      <c r="WFA94" s="450"/>
      <c r="WFB94" s="450"/>
      <c r="WFC94" s="450"/>
      <c r="WFD94" s="450"/>
      <c r="WFE94" s="251"/>
      <c r="WFF94" s="451"/>
      <c r="WFG94" s="451"/>
      <c r="WFH94" s="452"/>
      <c r="WFI94" s="451"/>
      <c r="WFJ94" s="404"/>
      <c r="WFK94" s="450"/>
      <c r="WFL94" s="452"/>
      <c r="WFM94" s="452"/>
      <c r="WFN94" s="450"/>
      <c r="WFO94" s="452"/>
      <c r="WFP94" s="453"/>
      <c r="WFQ94" s="450"/>
      <c r="WFR94" s="450"/>
      <c r="WFS94" s="450"/>
      <c r="WFT94" s="450"/>
      <c r="WFU94" s="251"/>
      <c r="WFV94" s="451"/>
      <c r="WFW94" s="451"/>
      <c r="WFX94" s="452"/>
      <c r="WFY94" s="451"/>
      <c r="WFZ94" s="404"/>
      <c r="WGA94" s="450"/>
      <c r="WGB94" s="452"/>
      <c r="WGC94" s="452"/>
      <c r="WGD94" s="450"/>
      <c r="WGE94" s="452"/>
      <c r="WGF94" s="453"/>
      <c r="WGG94" s="450"/>
      <c r="WGH94" s="450"/>
      <c r="WGI94" s="450"/>
      <c r="WGJ94" s="450"/>
      <c r="WGK94" s="251"/>
      <c r="WGL94" s="451"/>
      <c r="WGM94" s="451"/>
      <c r="WGN94" s="452"/>
      <c r="WGO94" s="451"/>
      <c r="WGP94" s="404"/>
      <c r="WGQ94" s="450"/>
      <c r="WGR94" s="452"/>
      <c r="WGS94" s="452"/>
      <c r="WGT94" s="450"/>
      <c r="WGU94" s="452"/>
      <c r="WGV94" s="453"/>
      <c r="WGW94" s="450"/>
      <c r="WGX94" s="450"/>
      <c r="WGY94" s="450"/>
      <c r="WGZ94" s="450"/>
      <c r="WHA94" s="251"/>
      <c r="WHB94" s="451"/>
      <c r="WHC94" s="451"/>
      <c r="WHD94" s="452"/>
      <c r="WHE94" s="451"/>
      <c r="WHF94" s="404"/>
      <c r="WHG94" s="450"/>
      <c r="WHH94" s="452"/>
      <c r="WHI94" s="452"/>
      <c r="WHJ94" s="450"/>
      <c r="WHK94" s="452"/>
      <c r="WHL94" s="453"/>
      <c r="WHM94" s="450"/>
      <c r="WHN94" s="450"/>
      <c r="WHO94" s="450"/>
      <c r="WHP94" s="450"/>
      <c r="WHQ94" s="251"/>
      <c r="WHR94" s="451"/>
      <c r="WHS94" s="451"/>
      <c r="WHT94" s="452"/>
      <c r="WHU94" s="451"/>
      <c r="WHV94" s="404"/>
      <c r="WHW94" s="450"/>
      <c r="WHX94" s="452"/>
      <c r="WHY94" s="452"/>
      <c r="WHZ94" s="450"/>
      <c r="WIA94" s="452"/>
      <c r="WIB94" s="453"/>
      <c r="WIC94" s="450"/>
      <c r="WID94" s="450"/>
      <c r="WIE94" s="450"/>
      <c r="WIF94" s="450"/>
      <c r="WIG94" s="251"/>
      <c r="WIH94" s="451"/>
      <c r="WII94" s="451"/>
      <c r="WIJ94" s="452"/>
      <c r="WIK94" s="451"/>
      <c r="WIL94" s="404"/>
      <c r="WIM94" s="450"/>
      <c r="WIN94" s="452"/>
      <c r="WIO94" s="452"/>
      <c r="WIP94" s="450"/>
      <c r="WIQ94" s="452"/>
      <c r="WIR94" s="453"/>
      <c r="WIS94" s="450"/>
      <c r="WIT94" s="450"/>
      <c r="WIU94" s="450"/>
      <c r="WIV94" s="450"/>
      <c r="WIW94" s="251"/>
      <c r="WIX94" s="451"/>
      <c r="WIY94" s="451"/>
      <c r="WIZ94" s="452"/>
      <c r="WJA94" s="451"/>
      <c r="WJB94" s="404"/>
      <c r="WJC94" s="450"/>
      <c r="WJD94" s="452"/>
      <c r="WJE94" s="452"/>
      <c r="WJF94" s="450"/>
      <c r="WJG94" s="452"/>
      <c r="WJH94" s="453"/>
      <c r="WJI94" s="450"/>
      <c r="WJJ94" s="450"/>
      <c r="WJK94" s="450"/>
      <c r="WJL94" s="450"/>
      <c r="WJM94" s="251"/>
      <c r="WJN94" s="451"/>
      <c r="WJO94" s="451"/>
      <c r="WJP94" s="452"/>
      <c r="WJQ94" s="451"/>
      <c r="WJR94" s="404"/>
      <c r="WJS94" s="450"/>
      <c r="WJT94" s="452"/>
      <c r="WJU94" s="452"/>
      <c r="WJV94" s="450"/>
      <c r="WJW94" s="452"/>
      <c r="WJX94" s="453"/>
      <c r="WJY94" s="450"/>
      <c r="WJZ94" s="450"/>
      <c r="WKA94" s="450"/>
      <c r="WKB94" s="450"/>
      <c r="WKC94" s="251"/>
      <c r="WKD94" s="451"/>
      <c r="WKE94" s="451"/>
      <c r="WKF94" s="452"/>
      <c r="WKG94" s="451"/>
      <c r="WKH94" s="404"/>
      <c r="WKI94" s="450"/>
      <c r="WKJ94" s="452"/>
      <c r="WKK94" s="452"/>
      <c r="WKL94" s="450"/>
      <c r="WKM94" s="452"/>
      <c r="WKN94" s="453"/>
      <c r="WKO94" s="450"/>
      <c r="WKP94" s="450"/>
      <c r="WKQ94" s="450"/>
      <c r="WKR94" s="450"/>
      <c r="WKS94" s="251"/>
      <c r="WKT94" s="451"/>
      <c r="WKU94" s="451"/>
      <c r="WKV94" s="452"/>
      <c r="WKW94" s="451"/>
      <c r="WKX94" s="404"/>
      <c r="WKY94" s="450"/>
      <c r="WKZ94" s="452"/>
      <c r="WLA94" s="452"/>
      <c r="WLB94" s="450"/>
      <c r="WLC94" s="452"/>
      <c r="WLD94" s="453"/>
      <c r="WLE94" s="450"/>
      <c r="WLF94" s="450"/>
      <c r="WLG94" s="450"/>
      <c r="WLH94" s="450"/>
      <c r="WLI94" s="251"/>
      <c r="WLJ94" s="451"/>
      <c r="WLK94" s="451"/>
      <c r="WLL94" s="452"/>
      <c r="WLM94" s="451"/>
      <c r="WLN94" s="404"/>
      <c r="WLO94" s="450"/>
      <c r="WLP94" s="452"/>
      <c r="WLQ94" s="452"/>
      <c r="WLR94" s="450"/>
      <c r="WLS94" s="452"/>
      <c r="WLT94" s="453"/>
      <c r="WLU94" s="450"/>
      <c r="WLV94" s="450"/>
      <c r="WLW94" s="450"/>
      <c r="WLX94" s="450"/>
      <c r="WLY94" s="251"/>
      <c r="WLZ94" s="451"/>
      <c r="WMA94" s="451"/>
      <c r="WMB94" s="452"/>
      <c r="WMC94" s="451"/>
      <c r="WMD94" s="404"/>
      <c r="WME94" s="450"/>
      <c r="WMF94" s="452"/>
      <c r="WMG94" s="452"/>
      <c r="WMH94" s="450"/>
      <c r="WMI94" s="452"/>
      <c r="WMJ94" s="453"/>
      <c r="WMK94" s="450"/>
      <c r="WML94" s="450"/>
      <c r="WMM94" s="450"/>
      <c r="WMN94" s="450"/>
      <c r="WMO94" s="251"/>
      <c r="WMP94" s="451"/>
      <c r="WMQ94" s="451"/>
      <c r="WMR94" s="452"/>
      <c r="WMS94" s="451"/>
      <c r="WMT94" s="404"/>
      <c r="WMU94" s="450"/>
      <c r="WMV94" s="452"/>
      <c r="WMW94" s="452"/>
      <c r="WMX94" s="450"/>
      <c r="WMY94" s="452"/>
      <c r="WMZ94" s="453"/>
      <c r="WNA94" s="450"/>
      <c r="WNB94" s="450"/>
      <c r="WNC94" s="450"/>
      <c r="WND94" s="450"/>
      <c r="WNE94" s="251"/>
      <c r="WNF94" s="451"/>
      <c r="WNG94" s="451"/>
      <c r="WNH94" s="452"/>
      <c r="WNI94" s="451"/>
      <c r="WNJ94" s="404"/>
      <c r="WNK94" s="450"/>
      <c r="WNL94" s="452"/>
      <c r="WNM94" s="452"/>
      <c r="WNN94" s="450"/>
      <c r="WNO94" s="452"/>
      <c r="WNP94" s="453"/>
      <c r="WNQ94" s="450"/>
      <c r="WNR94" s="450"/>
      <c r="WNS94" s="450"/>
      <c r="WNT94" s="450"/>
      <c r="WNU94" s="251"/>
      <c r="WNV94" s="451"/>
      <c r="WNW94" s="451"/>
      <c r="WNX94" s="452"/>
      <c r="WNY94" s="451"/>
      <c r="WNZ94" s="404"/>
      <c r="WOA94" s="450"/>
      <c r="WOB94" s="452"/>
      <c r="WOC94" s="452"/>
      <c r="WOD94" s="450"/>
      <c r="WOE94" s="452"/>
      <c r="WOF94" s="453"/>
      <c r="WOG94" s="450"/>
      <c r="WOH94" s="450"/>
      <c r="WOI94" s="450"/>
      <c r="WOJ94" s="450"/>
      <c r="WOK94" s="251"/>
      <c r="WOL94" s="451"/>
      <c r="WOM94" s="451"/>
      <c r="WON94" s="452"/>
      <c r="WOO94" s="451"/>
      <c r="WOP94" s="404"/>
      <c r="WOQ94" s="450"/>
      <c r="WOR94" s="452"/>
      <c r="WOS94" s="452"/>
      <c r="WOT94" s="450"/>
      <c r="WOU94" s="452"/>
      <c r="WOV94" s="453"/>
      <c r="WOW94" s="450"/>
      <c r="WOX94" s="450"/>
      <c r="WOY94" s="450"/>
      <c r="WOZ94" s="450"/>
      <c r="WPA94" s="251"/>
      <c r="WPB94" s="451"/>
      <c r="WPC94" s="451"/>
      <c r="WPD94" s="452"/>
      <c r="WPE94" s="451"/>
      <c r="WPF94" s="404"/>
      <c r="WPG94" s="450"/>
      <c r="WPH94" s="452"/>
      <c r="WPI94" s="452"/>
      <c r="WPJ94" s="450"/>
      <c r="WPK94" s="452"/>
      <c r="WPL94" s="453"/>
      <c r="WPM94" s="450"/>
      <c r="WPN94" s="450"/>
      <c r="WPO94" s="450"/>
      <c r="WPP94" s="450"/>
      <c r="WPQ94" s="251"/>
      <c r="WPR94" s="451"/>
      <c r="WPS94" s="451"/>
      <c r="WPT94" s="452"/>
      <c r="WPU94" s="451"/>
      <c r="WPV94" s="404"/>
      <c r="WPW94" s="450"/>
      <c r="WPX94" s="452"/>
      <c r="WPY94" s="452"/>
      <c r="WPZ94" s="450"/>
      <c r="WQA94" s="452"/>
      <c r="WQB94" s="453"/>
      <c r="WQC94" s="450"/>
      <c r="WQD94" s="450"/>
      <c r="WQE94" s="450"/>
      <c r="WQF94" s="450"/>
      <c r="WQG94" s="251"/>
      <c r="WQH94" s="451"/>
      <c r="WQI94" s="451"/>
      <c r="WQJ94" s="452"/>
      <c r="WQK94" s="451"/>
      <c r="WQL94" s="404"/>
      <c r="WQM94" s="450"/>
      <c r="WQN94" s="452"/>
      <c r="WQO94" s="452"/>
      <c r="WQP94" s="450"/>
      <c r="WQQ94" s="452"/>
      <c r="WQR94" s="453"/>
      <c r="WQS94" s="450"/>
      <c r="WQT94" s="450"/>
      <c r="WQU94" s="450"/>
      <c r="WQV94" s="450"/>
      <c r="WQW94" s="251"/>
      <c r="WQX94" s="451"/>
      <c r="WQY94" s="451"/>
      <c r="WQZ94" s="452"/>
      <c r="WRA94" s="451"/>
      <c r="WRB94" s="404"/>
      <c r="WRC94" s="450"/>
      <c r="WRD94" s="452"/>
      <c r="WRE94" s="452"/>
      <c r="WRF94" s="450"/>
      <c r="WRG94" s="452"/>
      <c r="WRH94" s="453"/>
      <c r="WRI94" s="450"/>
      <c r="WRJ94" s="450"/>
      <c r="WRK94" s="450"/>
      <c r="WRL94" s="450"/>
      <c r="WRM94" s="251"/>
      <c r="WRN94" s="451"/>
      <c r="WRO94" s="451"/>
      <c r="WRP94" s="452"/>
      <c r="WRQ94" s="451"/>
      <c r="WRR94" s="404"/>
      <c r="WRS94" s="450"/>
      <c r="WRT94" s="452"/>
      <c r="WRU94" s="452"/>
      <c r="WRV94" s="450"/>
      <c r="WRW94" s="452"/>
      <c r="WRX94" s="453"/>
      <c r="WRY94" s="450"/>
      <c r="WRZ94" s="450"/>
      <c r="WSA94" s="450"/>
      <c r="WSB94" s="450"/>
      <c r="WSC94" s="251"/>
      <c r="WSD94" s="451"/>
      <c r="WSE94" s="451"/>
      <c r="WSF94" s="452"/>
      <c r="WSG94" s="451"/>
      <c r="WSH94" s="404"/>
      <c r="WSI94" s="450"/>
      <c r="WSJ94" s="452"/>
      <c r="WSK94" s="452"/>
      <c r="WSL94" s="450"/>
      <c r="WSM94" s="452"/>
      <c r="WSN94" s="453"/>
      <c r="WSO94" s="450"/>
      <c r="WSP94" s="450"/>
      <c r="WSQ94" s="450"/>
      <c r="WSR94" s="450"/>
      <c r="WSS94" s="251"/>
      <c r="WST94" s="451"/>
      <c r="WSU94" s="451"/>
      <c r="WSV94" s="452"/>
      <c r="WSW94" s="451"/>
      <c r="WSX94" s="404"/>
      <c r="WSY94" s="450"/>
      <c r="WSZ94" s="452"/>
      <c r="WTA94" s="452"/>
      <c r="WTB94" s="450"/>
      <c r="WTC94" s="452"/>
      <c r="WTD94" s="453"/>
      <c r="WTE94" s="450"/>
      <c r="WTF94" s="450"/>
      <c r="WTG94" s="450"/>
      <c r="WTH94" s="450"/>
      <c r="WTI94" s="251"/>
      <c r="WTJ94" s="451"/>
      <c r="WTK94" s="451"/>
      <c r="WTL94" s="452"/>
      <c r="WTM94" s="451"/>
      <c r="WTN94" s="404"/>
      <c r="WTO94" s="450"/>
      <c r="WTP94" s="452"/>
      <c r="WTQ94" s="452"/>
      <c r="WTR94" s="450"/>
      <c r="WTS94" s="452"/>
      <c r="WTT94" s="453"/>
      <c r="WTU94" s="450"/>
      <c r="WTV94" s="450"/>
      <c r="WTW94" s="450"/>
      <c r="WTX94" s="450"/>
      <c r="WTY94" s="251"/>
      <c r="WTZ94" s="451"/>
      <c r="WUA94" s="451"/>
      <c r="WUB94" s="452"/>
      <c r="WUC94" s="451"/>
      <c r="WUD94" s="404"/>
      <c r="WUE94" s="450"/>
      <c r="WUF94" s="452"/>
      <c r="WUG94" s="452"/>
      <c r="WUH94" s="450"/>
      <c r="WUI94" s="452"/>
      <c r="WUJ94" s="453"/>
      <c r="WUK94" s="450"/>
      <c r="WUL94" s="450"/>
      <c r="WUM94" s="450"/>
      <c r="WUN94" s="450"/>
      <c r="WUO94" s="251"/>
      <c r="WUP94" s="451"/>
      <c r="WUQ94" s="451"/>
      <c r="WUR94" s="452"/>
      <c r="WUS94" s="451"/>
      <c r="WUT94" s="404"/>
      <c r="WUU94" s="450"/>
      <c r="WUV94" s="452"/>
      <c r="WUW94" s="452"/>
      <c r="WUX94" s="450"/>
      <c r="WUY94" s="452"/>
      <c r="WUZ94" s="453"/>
      <c r="WVA94" s="450"/>
      <c r="WVB94" s="450"/>
      <c r="WVC94" s="450"/>
      <c r="WVD94" s="450"/>
      <c r="WVE94" s="251"/>
      <c r="WVF94" s="451"/>
      <c r="WVG94" s="451"/>
      <c r="WVH94" s="452"/>
      <c r="WVI94" s="451"/>
      <c r="WVJ94" s="404"/>
      <c r="WVK94" s="450"/>
      <c r="WVL94" s="452"/>
      <c r="WVM94" s="452"/>
      <c r="WVN94" s="450"/>
      <c r="WVO94" s="452"/>
      <c r="WVP94" s="453"/>
      <c r="WVQ94" s="450"/>
      <c r="WVR94" s="450"/>
      <c r="WVS94" s="450"/>
      <c r="WVT94" s="450"/>
      <c r="WVU94" s="251"/>
      <c r="WVV94" s="451"/>
      <c r="WVW94" s="451"/>
      <c r="WVX94" s="452"/>
      <c r="WVY94" s="451"/>
      <c r="WVZ94" s="404"/>
      <c r="WWA94" s="450"/>
      <c r="WWB94" s="452"/>
      <c r="WWC94" s="452"/>
      <c r="WWD94" s="450"/>
      <c r="WWE94" s="452"/>
      <c r="WWF94" s="453"/>
      <c r="WWG94" s="450"/>
      <c r="WWH94" s="450"/>
      <c r="WWI94" s="450"/>
      <c r="WWJ94" s="450"/>
      <c r="WWK94" s="251"/>
      <c r="WWL94" s="451"/>
      <c r="WWM94" s="451"/>
      <c r="WWN94" s="452"/>
      <c r="WWO94" s="451"/>
      <c r="WWP94" s="404"/>
      <c r="WWQ94" s="450"/>
      <c r="WWR94" s="452"/>
      <c r="WWS94" s="452"/>
      <c r="WWT94" s="450"/>
      <c r="WWU94" s="452"/>
      <c r="WWV94" s="453"/>
      <c r="WWW94" s="450"/>
      <c r="WWX94" s="450"/>
      <c r="WWY94" s="450"/>
      <c r="WWZ94" s="450"/>
      <c r="WXA94" s="251"/>
      <c r="WXB94" s="451"/>
      <c r="WXC94" s="451"/>
      <c r="WXD94" s="452"/>
      <c r="WXE94" s="451"/>
      <c r="WXF94" s="404"/>
      <c r="WXG94" s="450"/>
      <c r="WXH94" s="452"/>
      <c r="WXI94" s="452"/>
      <c r="WXJ94" s="450"/>
      <c r="WXK94" s="452"/>
      <c r="WXL94" s="453"/>
      <c r="WXM94" s="450"/>
      <c r="WXN94" s="450"/>
      <c r="WXO94" s="450"/>
      <c r="WXP94" s="450"/>
      <c r="WXQ94" s="251"/>
      <c r="WXR94" s="451"/>
      <c r="WXS94" s="451"/>
      <c r="WXT94" s="452"/>
      <c r="WXU94" s="451"/>
      <c r="WXV94" s="404"/>
      <c r="WXW94" s="450"/>
      <c r="WXX94" s="452"/>
      <c r="WXY94" s="452"/>
      <c r="WXZ94" s="450"/>
      <c r="WYA94" s="452"/>
      <c r="WYB94" s="453"/>
      <c r="WYC94" s="450"/>
      <c r="WYD94" s="450"/>
      <c r="WYE94" s="450"/>
      <c r="WYF94" s="450"/>
      <c r="WYG94" s="251"/>
      <c r="WYH94" s="451"/>
      <c r="WYI94" s="451"/>
      <c r="WYJ94" s="452"/>
      <c r="WYK94" s="451"/>
      <c r="WYL94" s="404"/>
      <c r="WYM94" s="450"/>
      <c r="WYN94" s="452"/>
      <c r="WYO94" s="452"/>
      <c r="WYP94" s="450"/>
      <c r="WYQ94" s="452"/>
      <c r="WYR94" s="453"/>
      <c r="WYS94" s="450"/>
      <c r="WYT94" s="450"/>
      <c r="WYU94" s="450"/>
      <c r="WYV94" s="450"/>
      <c r="WYW94" s="251"/>
      <c r="WYX94" s="451"/>
      <c r="WYY94" s="451"/>
      <c r="WYZ94" s="452"/>
      <c r="WZA94" s="451"/>
      <c r="WZB94" s="404"/>
      <c r="WZC94" s="450"/>
      <c r="WZD94" s="452"/>
      <c r="WZE94" s="452"/>
      <c r="WZF94" s="450"/>
      <c r="WZG94" s="452"/>
      <c r="WZH94" s="453"/>
      <c r="WZI94" s="450"/>
      <c r="WZJ94" s="450"/>
      <c r="WZK94" s="450"/>
      <c r="WZL94" s="450"/>
      <c r="WZM94" s="251"/>
      <c r="WZN94" s="451"/>
      <c r="WZO94" s="451"/>
      <c r="WZP94" s="452"/>
      <c r="WZQ94" s="451"/>
      <c r="WZR94" s="404"/>
      <c r="WZS94" s="450"/>
      <c r="WZT94" s="452"/>
      <c r="WZU94" s="452"/>
      <c r="WZV94" s="450"/>
      <c r="WZW94" s="452"/>
      <c r="WZX94" s="453"/>
      <c r="WZY94" s="450"/>
      <c r="WZZ94" s="450"/>
      <c r="XAA94" s="450"/>
      <c r="XAB94" s="450"/>
      <c r="XAC94" s="251"/>
      <c r="XAD94" s="451"/>
      <c r="XAE94" s="451"/>
      <c r="XAF94" s="452"/>
      <c r="XAG94" s="451"/>
      <c r="XAH94" s="404"/>
      <c r="XAI94" s="450"/>
      <c r="XAJ94" s="452"/>
      <c r="XAK94" s="452"/>
      <c r="XAL94" s="450"/>
      <c r="XAM94" s="452"/>
      <c r="XAN94" s="453"/>
      <c r="XAO94" s="450"/>
      <c r="XAP94" s="450"/>
      <c r="XAQ94" s="450"/>
      <c r="XAR94" s="450"/>
      <c r="XAS94" s="251"/>
      <c r="XAT94" s="451"/>
      <c r="XAU94" s="451"/>
      <c r="XAV94" s="452"/>
      <c r="XAW94" s="451"/>
      <c r="XAX94" s="404"/>
      <c r="XAY94" s="450"/>
      <c r="XAZ94" s="452"/>
      <c r="XBA94" s="452"/>
      <c r="XBB94" s="450"/>
      <c r="XBC94" s="452"/>
      <c r="XBD94" s="453"/>
      <c r="XBE94" s="450"/>
      <c r="XBF94" s="450"/>
      <c r="XBG94" s="450"/>
      <c r="XBH94" s="450"/>
      <c r="XBI94" s="251"/>
      <c r="XBJ94" s="451"/>
      <c r="XBK94" s="451"/>
      <c r="XBL94" s="452"/>
      <c r="XBM94" s="451"/>
      <c r="XBN94" s="404"/>
      <c r="XBO94" s="450"/>
      <c r="XBP94" s="452"/>
      <c r="XBQ94" s="452"/>
      <c r="XBR94" s="450"/>
      <c r="XBS94" s="452"/>
      <c r="XBT94" s="453"/>
      <c r="XBU94" s="450"/>
      <c r="XBV94" s="450"/>
      <c r="XBW94" s="450"/>
      <c r="XBX94" s="450"/>
      <c r="XBY94" s="251"/>
      <c r="XBZ94" s="451"/>
      <c r="XCA94" s="451"/>
      <c r="XCB94" s="452"/>
      <c r="XCC94" s="451"/>
      <c r="XCD94" s="404"/>
      <c r="XCE94" s="450"/>
      <c r="XCF94" s="452"/>
      <c r="XCG94" s="452"/>
      <c r="XCH94" s="450"/>
      <c r="XCI94" s="452"/>
      <c r="XCJ94" s="453"/>
      <c r="XCK94" s="450"/>
      <c r="XCL94" s="450"/>
      <c r="XCM94" s="450"/>
      <c r="XCN94" s="450"/>
      <c r="XCO94" s="251"/>
      <c r="XCP94" s="451"/>
      <c r="XCQ94" s="451"/>
      <c r="XCR94" s="452"/>
      <c r="XCS94" s="451"/>
      <c r="XCT94" s="404"/>
      <c r="XCU94" s="450"/>
      <c r="XCV94" s="452"/>
      <c r="XCW94" s="452"/>
      <c r="XCX94" s="450"/>
      <c r="XCY94" s="452"/>
      <c r="XCZ94" s="453"/>
      <c r="XDA94" s="450"/>
      <c r="XDB94" s="450"/>
      <c r="XDC94" s="450"/>
      <c r="XDD94" s="450"/>
      <c r="XDE94" s="251"/>
      <c r="XDF94" s="451"/>
      <c r="XDG94" s="451"/>
      <c r="XDH94" s="452"/>
      <c r="XDI94" s="451"/>
      <c r="XDJ94" s="404"/>
      <c r="XDK94" s="450"/>
      <c r="XDL94" s="452"/>
      <c r="XDM94" s="452"/>
      <c r="XDN94" s="450"/>
      <c r="XDO94" s="452"/>
      <c r="XDP94" s="453"/>
      <c r="XDQ94" s="450"/>
      <c r="XDR94" s="450"/>
      <c r="XDS94" s="450"/>
      <c r="XDT94" s="450"/>
      <c r="XDU94" s="251"/>
      <c r="XDV94" s="451"/>
      <c r="XDW94" s="451"/>
      <c r="XDX94" s="452"/>
      <c r="XDY94" s="451"/>
      <c r="XDZ94" s="404"/>
      <c r="XEA94" s="450"/>
      <c r="XEB94" s="452"/>
      <c r="XEC94" s="452"/>
      <c r="XED94" s="450"/>
      <c r="XEE94" s="452"/>
      <c r="XEF94" s="453"/>
      <c r="XEG94" s="450"/>
      <c r="XEH94" s="450"/>
      <c r="XEI94" s="450"/>
      <c r="XEJ94" s="450"/>
      <c r="XEK94" s="251"/>
      <c r="XEL94" s="451"/>
      <c r="XEM94" s="451"/>
      <c r="XEN94" s="452"/>
      <c r="XEO94" s="451"/>
      <c r="XEP94" s="404"/>
      <c r="XEQ94" s="450"/>
      <c r="XER94" s="452"/>
      <c r="XES94" s="452"/>
    </row>
    <row r="95" spans="1:16373">
      <c r="A95" s="149">
        <v>4</v>
      </c>
      <c r="B95" s="375" t="s">
        <v>560</v>
      </c>
      <c r="C95" s="149" t="s">
        <v>561</v>
      </c>
      <c r="D95" s="149">
        <v>2</v>
      </c>
      <c r="E95" s="149" t="s">
        <v>21</v>
      </c>
      <c r="F95" s="366" t="s">
        <v>518</v>
      </c>
      <c r="G95" s="366"/>
      <c r="H95" s="39">
        <v>7</v>
      </c>
    </row>
    <row r="96" spans="1:16373" ht="31.5">
      <c r="A96" s="152">
        <v>2.4</v>
      </c>
      <c r="B96" s="162" t="s">
        <v>178</v>
      </c>
      <c r="C96" s="149"/>
      <c r="D96" s="156">
        <v>10</v>
      </c>
      <c r="E96" s="149"/>
      <c r="F96" s="366"/>
      <c r="G96" s="366"/>
      <c r="H96" s="31"/>
    </row>
    <row r="97" spans="1:8">
      <c r="A97" s="149" t="s">
        <v>179</v>
      </c>
      <c r="B97" s="375" t="s">
        <v>506</v>
      </c>
      <c r="C97" s="146" t="s">
        <v>1033</v>
      </c>
      <c r="D97" s="146">
        <v>3</v>
      </c>
      <c r="E97" s="165" t="s">
        <v>182</v>
      </c>
      <c r="F97" s="366" t="s">
        <v>534</v>
      </c>
      <c r="G97" s="366"/>
      <c r="H97" s="75">
        <v>8</v>
      </c>
    </row>
    <row r="98" spans="1:8">
      <c r="A98" s="149" t="s">
        <v>183</v>
      </c>
      <c r="B98" s="375" t="s">
        <v>1020</v>
      </c>
      <c r="C98" s="146" t="s">
        <v>1034</v>
      </c>
      <c r="D98" s="146">
        <v>7</v>
      </c>
      <c r="E98" s="165" t="s">
        <v>186</v>
      </c>
      <c r="F98" s="366" t="s">
        <v>535</v>
      </c>
      <c r="G98" s="366"/>
      <c r="H98" s="75">
        <v>8</v>
      </c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2" top="0.39" bottom="0.3" header="0.31496062992126" footer="0.31496062992126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4" zoomScaleNormal="100" workbookViewId="0">
      <selection activeCell="K8" sqref="K8"/>
    </sheetView>
  </sheetViews>
  <sheetFormatPr defaultColWidth="8.7109375" defaultRowHeight="15.75"/>
  <cols>
    <col min="1" max="1" width="6.140625" style="456" customWidth="1"/>
    <col min="2" max="2" width="30.42578125" style="456" customWidth="1"/>
    <col min="3" max="3" width="15" style="91" hidden="1" customWidth="1"/>
    <col min="4" max="4" width="9.140625" style="91" customWidth="1"/>
    <col min="5" max="5" width="13.42578125" style="91" hidden="1" customWidth="1"/>
    <col min="6" max="6" width="20" style="247" customWidth="1"/>
    <col min="7" max="7" width="15" style="247" customWidth="1"/>
    <col min="8" max="8" width="18.85546875" style="247" customWidth="1"/>
    <col min="9" max="16384" width="8.7109375" style="456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15.75" customHeight="1">
      <c r="A4" s="557" t="s">
        <v>1037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1038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1039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>
      <c r="A9" s="5"/>
      <c r="B9" s="5"/>
      <c r="C9" s="5"/>
      <c r="D9" s="5"/>
      <c r="E9" s="5"/>
    </row>
    <row r="10" spans="1:8" s="365" customFormat="1" ht="31.5" customHeight="1">
      <c r="A10" s="564" t="s">
        <v>7</v>
      </c>
      <c r="B10" s="564" t="s">
        <v>8</v>
      </c>
      <c r="C10" s="564" t="s">
        <v>9</v>
      </c>
      <c r="D10" s="564" t="s">
        <v>10</v>
      </c>
      <c r="E10" s="564" t="s">
        <v>11</v>
      </c>
      <c r="F10" s="572" t="s">
        <v>509</v>
      </c>
      <c r="G10" s="52" t="s">
        <v>510</v>
      </c>
      <c r="H10" s="572" t="s">
        <v>511</v>
      </c>
    </row>
    <row r="11" spans="1:8" s="365" customFormat="1">
      <c r="A11" s="564"/>
      <c r="B11" s="564"/>
      <c r="C11" s="564"/>
      <c r="D11" s="564"/>
      <c r="E11" s="564"/>
      <c r="F11" s="572"/>
      <c r="G11" s="8" t="s">
        <v>512</v>
      </c>
      <c r="H11" s="572"/>
    </row>
    <row r="12" spans="1:8" s="457" customFormat="1">
      <c r="A12" s="9">
        <v>1</v>
      </c>
      <c r="B12" s="357" t="s">
        <v>12</v>
      </c>
      <c r="C12" s="358"/>
      <c r="D12" s="9"/>
      <c r="E12" s="9"/>
      <c r="F12" s="366"/>
      <c r="G12" s="8"/>
      <c r="H12" s="8"/>
    </row>
    <row r="13" spans="1:8" s="457" customFormat="1">
      <c r="A13" s="9" t="s">
        <v>452</v>
      </c>
      <c r="B13" s="28" t="s">
        <v>13</v>
      </c>
      <c r="C13" s="9"/>
      <c r="D13" s="9"/>
      <c r="E13" s="9"/>
      <c r="F13" s="366"/>
      <c r="G13" s="366"/>
      <c r="H13" s="366"/>
    </row>
    <row r="14" spans="1:8" s="457" customFormat="1">
      <c r="A14" s="25" t="s">
        <v>14</v>
      </c>
      <c r="B14" s="23" t="s">
        <v>15</v>
      </c>
      <c r="C14" s="9"/>
      <c r="D14" s="9"/>
      <c r="E14" s="9"/>
      <c r="F14" s="366"/>
      <c r="G14" s="366"/>
      <c r="H14" s="366"/>
    </row>
    <row r="15" spans="1:8" s="457" customFormat="1">
      <c r="A15" s="38">
        <v>1</v>
      </c>
      <c r="B15" s="61" t="s">
        <v>348</v>
      </c>
      <c r="C15" s="30" t="s">
        <v>17</v>
      </c>
      <c r="D15" s="32">
        <v>3</v>
      </c>
      <c r="E15" s="32" t="s">
        <v>18</v>
      </c>
      <c r="F15" s="366" t="s">
        <v>517</v>
      </c>
      <c r="G15" s="366"/>
      <c r="H15" s="39">
        <v>2</v>
      </c>
    </row>
    <row r="16" spans="1:8" s="457" customFormat="1">
      <c r="A16" s="38">
        <v>2</v>
      </c>
      <c r="B16" s="61" t="s">
        <v>28</v>
      </c>
      <c r="C16" s="30" t="s">
        <v>29</v>
      </c>
      <c r="D16" s="32">
        <v>2</v>
      </c>
      <c r="E16" s="32" t="s">
        <v>21</v>
      </c>
      <c r="F16" s="366" t="s">
        <v>517</v>
      </c>
      <c r="G16" s="366"/>
      <c r="H16" s="39">
        <v>5</v>
      </c>
    </row>
    <row r="17" spans="1:8" s="457" customFormat="1">
      <c r="A17" s="38">
        <v>3</v>
      </c>
      <c r="B17" s="61" t="s">
        <v>22</v>
      </c>
      <c r="C17" s="24" t="s">
        <v>23</v>
      </c>
      <c r="D17" s="24">
        <v>2</v>
      </c>
      <c r="E17" s="393" t="s">
        <v>21</v>
      </c>
      <c r="F17" s="366" t="s">
        <v>517</v>
      </c>
      <c r="G17" s="366"/>
      <c r="H17" s="39">
        <v>5</v>
      </c>
    </row>
    <row r="18" spans="1:8" s="457" customFormat="1">
      <c r="A18" s="38">
        <v>4</v>
      </c>
      <c r="B18" s="61" t="s">
        <v>196</v>
      </c>
      <c r="C18" s="24" t="s">
        <v>20</v>
      </c>
      <c r="D18" s="24">
        <v>2</v>
      </c>
      <c r="E18" s="393" t="s">
        <v>21</v>
      </c>
      <c r="F18" s="366" t="s">
        <v>518</v>
      </c>
      <c r="G18" s="366"/>
      <c r="H18" s="39">
        <v>4</v>
      </c>
    </row>
    <row r="19" spans="1:8" s="457" customFormat="1">
      <c r="A19" s="38">
        <v>5</v>
      </c>
      <c r="B19" s="61" t="s">
        <v>25</v>
      </c>
      <c r="C19" s="24" t="s">
        <v>26</v>
      </c>
      <c r="D19" s="24">
        <v>2</v>
      </c>
      <c r="E19" s="24" t="s">
        <v>197</v>
      </c>
      <c r="F19" s="366" t="s">
        <v>518</v>
      </c>
      <c r="G19" s="366"/>
      <c r="H19" s="31">
        <v>6</v>
      </c>
    </row>
    <row r="20" spans="1:8" s="457" customFormat="1">
      <c r="A20" s="38">
        <v>6</v>
      </c>
      <c r="B20" s="61" t="s">
        <v>32</v>
      </c>
      <c r="C20" s="38" t="s">
        <v>33</v>
      </c>
      <c r="D20" s="38">
        <v>2</v>
      </c>
      <c r="E20" s="38" t="s">
        <v>21</v>
      </c>
      <c r="F20" s="366" t="s">
        <v>517</v>
      </c>
      <c r="G20" s="366"/>
      <c r="H20" s="75">
        <v>1</v>
      </c>
    </row>
    <row r="21" spans="1:8" s="457" customFormat="1">
      <c r="A21" s="38">
        <v>7</v>
      </c>
      <c r="B21" s="61" t="s">
        <v>34</v>
      </c>
      <c r="C21" s="38" t="s">
        <v>35</v>
      </c>
      <c r="D21" s="38">
        <v>2</v>
      </c>
      <c r="E21" s="38" t="s">
        <v>21</v>
      </c>
      <c r="F21" s="366" t="s">
        <v>517</v>
      </c>
      <c r="G21" s="366"/>
      <c r="H21" s="39">
        <v>2</v>
      </c>
    </row>
    <row r="22" spans="1:8" s="457" customFormat="1">
      <c r="A22" s="38">
        <v>8</v>
      </c>
      <c r="B22" s="61" t="s">
        <v>36</v>
      </c>
      <c r="C22" s="38" t="s">
        <v>37</v>
      </c>
      <c r="D22" s="38">
        <v>2</v>
      </c>
      <c r="E22" s="38" t="s">
        <v>21</v>
      </c>
      <c r="F22" s="366" t="s">
        <v>522</v>
      </c>
      <c r="G22" s="366"/>
      <c r="H22" s="39">
        <v>3</v>
      </c>
    </row>
    <row r="23" spans="1:8" s="457" customFormat="1">
      <c r="A23" s="38">
        <v>9</v>
      </c>
      <c r="B23" s="61" t="s">
        <v>1040</v>
      </c>
      <c r="C23" s="24" t="s">
        <v>1041</v>
      </c>
      <c r="D23" s="24">
        <v>3</v>
      </c>
      <c r="E23" s="165" t="str">
        <f t="shared" ref="E23" si="0">IF(D23=3,"36,18","24,12")</f>
        <v>36,18</v>
      </c>
      <c r="F23" s="366" t="s">
        <v>523</v>
      </c>
      <c r="G23" s="366"/>
      <c r="H23" s="75">
        <v>1</v>
      </c>
    </row>
    <row r="24" spans="1:8" s="457" customFormat="1">
      <c r="A24" s="38">
        <v>10</v>
      </c>
      <c r="B24" s="61" t="s">
        <v>42</v>
      </c>
      <c r="C24" s="30" t="s">
        <v>43</v>
      </c>
      <c r="D24" s="32">
        <v>2</v>
      </c>
      <c r="E24" s="32" t="s">
        <v>21</v>
      </c>
      <c r="F24" s="366" t="s">
        <v>524</v>
      </c>
      <c r="G24" s="366"/>
      <c r="H24" s="75">
        <v>1</v>
      </c>
    </row>
    <row r="25" spans="1:8">
      <c r="A25" s="38">
        <v>11</v>
      </c>
      <c r="B25" s="61" t="s">
        <v>283</v>
      </c>
      <c r="C25" s="38" t="s">
        <v>31</v>
      </c>
      <c r="D25" s="38">
        <v>2</v>
      </c>
      <c r="E25" s="394" t="s">
        <v>21</v>
      </c>
      <c r="F25" s="366" t="s">
        <v>520</v>
      </c>
      <c r="G25" s="366"/>
      <c r="H25" s="39">
        <v>2</v>
      </c>
    </row>
    <row r="26" spans="1:8">
      <c r="A26" s="38">
        <v>12</v>
      </c>
      <c r="B26" s="29" t="s">
        <v>198</v>
      </c>
      <c r="C26" s="354" t="s">
        <v>39</v>
      </c>
      <c r="D26" s="24">
        <v>3</v>
      </c>
      <c r="E26" s="24" t="s">
        <v>18</v>
      </c>
      <c r="F26" s="366" t="s">
        <v>518</v>
      </c>
      <c r="G26" s="366"/>
      <c r="H26" s="39">
        <v>2</v>
      </c>
    </row>
    <row r="27" spans="1:8">
      <c r="A27" s="25" t="s">
        <v>44</v>
      </c>
      <c r="B27" s="23" t="s">
        <v>45</v>
      </c>
      <c r="C27" s="24"/>
      <c r="D27" s="24"/>
      <c r="E27" s="24"/>
      <c r="F27" s="366"/>
      <c r="G27" s="366"/>
      <c r="H27" s="31"/>
    </row>
    <row r="28" spans="1:8">
      <c r="A28" s="76"/>
      <c r="B28" s="27" t="s">
        <v>200</v>
      </c>
      <c r="C28" s="24"/>
      <c r="D28" s="24"/>
      <c r="E28" s="24"/>
      <c r="F28" s="366"/>
      <c r="G28" s="366"/>
      <c r="H28" s="39"/>
    </row>
    <row r="29" spans="1:8">
      <c r="A29" s="38">
        <v>1</v>
      </c>
      <c r="B29" s="61" t="s">
        <v>116</v>
      </c>
      <c r="C29" s="149" t="s">
        <v>117</v>
      </c>
      <c r="D29" s="38">
        <v>2</v>
      </c>
      <c r="E29" s="38" t="s">
        <v>21</v>
      </c>
      <c r="F29" s="366" t="s">
        <v>518</v>
      </c>
      <c r="G29" s="366"/>
      <c r="H29" s="75">
        <v>1</v>
      </c>
    </row>
    <row r="30" spans="1:8">
      <c r="A30" s="38">
        <v>2</v>
      </c>
      <c r="B30" s="61" t="s">
        <v>540</v>
      </c>
      <c r="C30" s="30" t="s">
        <v>541</v>
      </c>
      <c r="D30" s="32">
        <v>2</v>
      </c>
      <c r="E30" s="32" t="s">
        <v>21</v>
      </c>
      <c r="F30" s="366" t="s">
        <v>518</v>
      </c>
      <c r="G30" s="366"/>
      <c r="H30" s="75">
        <v>1</v>
      </c>
    </row>
    <row r="31" spans="1:8">
      <c r="A31" s="9" t="s">
        <v>204</v>
      </c>
      <c r="B31" s="28" t="s">
        <v>52</v>
      </c>
      <c r="C31" s="24"/>
      <c r="D31" s="24"/>
      <c r="E31" s="24"/>
      <c r="F31" s="366"/>
      <c r="G31" s="366"/>
      <c r="H31" s="31"/>
    </row>
    <row r="32" spans="1:8">
      <c r="A32" s="25" t="s">
        <v>53</v>
      </c>
      <c r="B32" s="23" t="s">
        <v>15</v>
      </c>
      <c r="C32" s="24"/>
      <c r="D32" s="24"/>
      <c r="E32" s="24"/>
      <c r="F32" s="366"/>
      <c r="G32" s="366"/>
      <c r="H32" s="31"/>
    </row>
    <row r="33" spans="1:8">
      <c r="A33" s="24"/>
      <c r="B33" s="29" t="s">
        <v>54</v>
      </c>
      <c r="C33" s="30" t="s">
        <v>55</v>
      </c>
      <c r="D33" s="24">
        <v>1</v>
      </c>
      <c r="E33" s="32" t="s">
        <v>56</v>
      </c>
      <c r="F33" s="366" t="s">
        <v>513</v>
      </c>
      <c r="G33" s="366"/>
      <c r="H33" s="31">
        <v>2</v>
      </c>
    </row>
    <row r="34" spans="1:8">
      <c r="A34" s="25" t="s">
        <v>57</v>
      </c>
      <c r="B34" s="23" t="s">
        <v>58</v>
      </c>
      <c r="C34" s="24"/>
      <c r="D34" s="24"/>
      <c r="E34" s="24"/>
      <c r="F34" s="366"/>
      <c r="G34" s="366"/>
      <c r="H34" s="31"/>
    </row>
    <row r="35" spans="1:8">
      <c r="A35" s="76"/>
      <c r="B35" s="27" t="s">
        <v>200</v>
      </c>
      <c r="C35" s="24"/>
      <c r="D35" s="24"/>
      <c r="E35" s="24"/>
      <c r="F35" s="366"/>
      <c r="G35" s="366"/>
      <c r="H35" s="31"/>
    </row>
    <row r="36" spans="1:8">
      <c r="A36" s="24">
        <v>1</v>
      </c>
      <c r="B36" s="29" t="s">
        <v>63</v>
      </c>
      <c r="C36" s="24" t="s">
        <v>64</v>
      </c>
      <c r="D36" s="24">
        <v>1</v>
      </c>
      <c r="E36" s="32" t="s">
        <v>56</v>
      </c>
      <c r="F36" s="366" t="s">
        <v>513</v>
      </c>
      <c r="G36" s="366"/>
      <c r="H36" s="31">
        <v>4</v>
      </c>
    </row>
    <row r="37" spans="1:8">
      <c r="A37" s="24">
        <v>2</v>
      </c>
      <c r="B37" s="29" t="s">
        <v>61</v>
      </c>
      <c r="C37" s="24" t="s">
        <v>62</v>
      </c>
      <c r="D37" s="24">
        <v>1</v>
      </c>
      <c r="E37" s="32" t="s">
        <v>56</v>
      </c>
      <c r="F37" s="366" t="s">
        <v>513</v>
      </c>
      <c r="G37" s="366"/>
      <c r="H37" s="31">
        <v>4</v>
      </c>
    </row>
    <row r="38" spans="1:8">
      <c r="A38" s="24">
        <v>3</v>
      </c>
      <c r="B38" s="29" t="s">
        <v>59</v>
      </c>
      <c r="C38" s="24" t="s">
        <v>60</v>
      </c>
      <c r="D38" s="24">
        <v>1</v>
      </c>
      <c r="E38" s="32" t="s">
        <v>56</v>
      </c>
      <c r="F38" s="366" t="s">
        <v>513</v>
      </c>
      <c r="G38" s="366"/>
      <c r="H38" s="31">
        <v>4</v>
      </c>
    </row>
    <row r="39" spans="1:8">
      <c r="A39" s="24">
        <v>4</v>
      </c>
      <c r="B39" s="29" t="s">
        <v>65</v>
      </c>
      <c r="C39" s="24" t="s">
        <v>66</v>
      </c>
      <c r="D39" s="24">
        <v>1</v>
      </c>
      <c r="E39" s="32" t="s">
        <v>56</v>
      </c>
      <c r="F39" s="366" t="s">
        <v>513</v>
      </c>
      <c r="G39" s="366"/>
      <c r="H39" s="31">
        <v>3</v>
      </c>
    </row>
    <row r="40" spans="1:8">
      <c r="A40" s="24">
        <v>5</v>
      </c>
      <c r="B40" s="29" t="s">
        <v>67</v>
      </c>
      <c r="C40" s="24" t="s">
        <v>288</v>
      </c>
      <c r="D40" s="24">
        <v>1</v>
      </c>
      <c r="E40" s="32" t="s">
        <v>56</v>
      </c>
      <c r="F40" s="366" t="s">
        <v>513</v>
      </c>
      <c r="G40" s="366"/>
      <c r="H40" s="31">
        <v>3</v>
      </c>
    </row>
    <row r="41" spans="1:8">
      <c r="A41" s="24">
        <v>6</v>
      </c>
      <c r="B41" s="29" t="s">
        <v>70</v>
      </c>
      <c r="C41" s="24" t="s">
        <v>71</v>
      </c>
      <c r="D41" s="24">
        <v>1</v>
      </c>
      <c r="E41" s="32" t="s">
        <v>56</v>
      </c>
      <c r="F41" s="366" t="s">
        <v>513</v>
      </c>
      <c r="G41" s="366"/>
      <c r="H41" s="31">
        <v>3</v>
      </c>
    </row>
    <row r="42" spans="1:8" s="3" customFormat="1">
      <c r="A42" s="52">
        <v>1.3</v>
      </c>
      <c r="B42" s="53" t="s">
        <v>76</v>
      </c>
      <c r="C42" s="77"/>
      <c r="D42" s="52">
        <v>8</v>
      </c>
      <c r="E42" s="38"/>
      <c r="F42" s="366"/>
      <c r="G42" s="366"/>
      <c r="H42" s="38" t="s">
        <v>525</v>
      </c>
    </row>
    <row r="43" spans="1:8">
      <c r="A43" s="9">
        <v>2</v>
      </c>
      <c r="B43" s="28" t="s">
        <v>85</v>
      </c>
      <c r="C43" s="24"/>
      <c r="D43" s="24"/>
      <c r="E43" s="24"/>
      <c r="F43" s="366"/>
      <c r="G43" s="366"/>
      <c r="H43" s="31"/>
    </row>
    <row r="44" spans="1:8">
      <c r="A44" s="9">
        <v>2.1</v>
      </c>
      <c r="B44" s="28" t="s">
        <v>86</v>
      </c>
      <c r="C44" s="24"/>
      <c r="D44" s="24"/>
      <c r="E44" s="24"/>
      <c r="F44" s="366"/>
      <c r="G44" s="366"/>
      <c r="H44" s="31"/>
    </row>
    <row r="45" spans="1:8">
      <c r="A45" s="25" t="s">
        <v>87</v>
      </c>
      <c r="B45" s="43" t="s">
        <v>15</v>
      </c>
      <c r="C45" s="24"/>
      <c r="D45" s="24"/>
      <c r="E45" s="24"/>
      <c r="F45" s="366"/>
      <c r="G45" s="366"/>
      <c r="H45" s="31"/>
    </row>
    <row r="46" spans="1:8">
      <c r="A46" s="38">
        <v>1</v>
      </c>
      <c r="B46" s="61" t="s">
        <v>88</v>
      </c>
      <c r="C46" s="149" t="s">
        <v>89</v>
      </c>
      <c r="D46" s="24">
        <v>3</v>
      </c>
      <c r="E46" s="38" t="s">
        <v>18</v>
      </c>
      <c r="F46" s="366" t="s">
        <v>518</v>
      </c>
      <c r="G46" s="366"/>
      <c r="H46" s="75">
        <v>1</v>
      </c>
    </row>
    <row r="47" spans="1:8">
      <c r="A47" s="38">
        <v>2</v>
      </c>
      <c r="B47" s="61" t="s">
        <v>90</v>
      </c>
      <c r="C47" s="24" t="s">
        <v>91</v>
      </c>
      <c r="D47" s="32">
        <v>3</v>
      </c>
      <c r="E47" s="32" t="s">
        <v>18</v>
      </c>
      <c r="F47" s="366" t="s">
        <v>518</v>
      </c>
      <c r="G47" s="366"/>
      <c r="H47" s="39">
        <v>3</v>
      </c>
    </row>
    <row r="48" spans="1:8">
      <c r="A48" s="38">
        <v>3</v>
      </c>
      <c r="B48" s="61" t="s">
        <v>217</v>
      </c>
      <c r="C48" s="24" t="s">
        <v>113</v>
      </c>
      <c r="D48" s="24">
        <v>3</v>
      </c>
      <c r="E48" s="32" t="s">
        <v>18</v>
      </c>
      <c r="F48" s="366" t="s">
        <v>520</v>
      </c>
      <c r="G48" s="366"/>
      <c r="H48" s="39">
        <v>3</v>
      </c>
    </row>
    <row r="49" spans="1:8">
      <c r="A49" s="38">
        <v>4</v>
      </c>
      <c r="B49" s="61" t="s">
        <v>1042</v>
      </c>
      <c r="C49" s="24" t="s">
        <v>1043</v>
      </c>
      <c r="D49" s="32">
        <v>2</v>
      </c>
      <c r="E49" s="38" t="s">
        <v>21</v>
      </c>
      <c r="F49" s="366" t="s">
        <v>518</v>
      </c>
      <c r="G49" s="366"/>
      <c r="H49" s="39">
        <v>2</v>
      </c>
    </row>
    <row r="50" spans="1:8">
      <c r="A50" s="38">
        <v>5</v>
      </c>
      <c r="B50" s="61" t="s">
        <v>473</v>
      </c>
      <c r="C50" s="24" t="s">
        <v>474</v>
      </c>
      <c r="D50" s="24">
        <v>3</v>
      </c>
      <c r="E50" s="165" t="str">
        <f t="shared" ref="E50" si="1">IF(D50=3,"36,18","24,12")</f>
        <v>36,18</v>
      </c>
      <c r="F50" s="366" t="s">
        <v>526</v>
      </c>
      <c r="G50" s="366"/>
      <c r="H50" s="39">
        <v>2</v>
      </c>
    </row>
    <row r="51" spans="1:8">
      <c r="A51" s="38">
        <v>6</v>
      </c>
      <c r="B51" s="61" t="s">
        <v>98</v>
      </c>
      <c r="C51" s="24" t="s">
        <v>99</v>
      </c>
      <c r="D51" s="38">
        <v>2</v>
      </c>
      <c r="E51" s="38" t="s">
        <v>21</v>
      </c>
      <c r="F51" s="366" t="s">
        <v>517</v>
      </c>
      <c r="G51" s="366"/>
      <c r="H51" s="39">
        <v>4</v>
      </c>
    </row>
    <row r="52" spans="1:8">
      <c r="A52" s="38">
        <v>7</v>
      </c>
      <c r="B52" s="61" t="s">
        <v>100</v>
      </c>
      <c r="C52" s="24" t="s">
        <v>101</v>
      </c>
      <c r="D52" s="38">
        <v>2</v>
      </c>
      <c r="E52" s="38" t="s">
        <v>21</v>
      </c>
      <c r="F52" s="366" t="s">
        <v>517</v>
      </c>
      <c r="G52" s="366"/>
      <c r="H52" s="39">
        <v>5</v>
      </c>
    </row>
    <row r="53" spans="1:8">
      <c r="A53" s="25" t="s">
        <v>102</v>
      </c>
      <c r="B53" s="23" t="s">
        <v>58</v>
      </c>
      <c r="C53" s="24"/>
      <c r="D53" s="24"/>
      <c r="E53" s="24"/>
      <c r="F53" s="366"/>
      <c r="G53" s="366"/>
      <c r="H53" s="31"/>
    </row>
    <row r="54" spans="1:8">
      <c r="A54" s="76"/>
      <c r="B54" s="27" t="s">
        <v>471</v>
      </c>
      <c r="C54" s="24"/>
      <c r="D54" s="24"/>
      <c r="E54" s="24"/>
      <c r="F54" s="366"/>
      <c r="G54" s="366"/>
      <c r="H54" s="39"/>
    </row>
    <row r="55" spans="1:8">
      <c r="A55" s="38">
        <v>1</v>
      </c>
      <c r="B55" s="61" t="s">
        <v>1044</v>
      </c>
      <c r="C55" s="24" t="s">
        <v>1045</v>
      </c>
      <c r="D55" s="32">
        <v>2</v>
      </c>
      <c r="E55" s="38" t="s">
        <v>21</v>
      </c>
      <c r="F55" s="366" t="s">
        <v>526</v>
      </c>
      <c r="G55" s="366"/>
      <c r="H55" s="39">
        <v>3</v>
      </c>
    </row>
    <row r="56" spans="1:8" ht="31.5">
      <c r="A56" s="38">
        <v>2</v>
      </c>
      <c r="B56" s="61" t="s">
        <v>1046</v>
      </c>
      <c r="C56" s="24" t="s">
        <v>1047</v>
      </c>
      <c r="D56" s="24">
        <v>2</v>
      </c>
      <c r="E56" s="165" t="str">
        <f t="shared" ref="E56:E57" si="2">IF(D56=3,"36,18","24,12")</f>
        <v>24,12</v>
      </c>
      <c r="F56" s="366" t="s">
        <v>518</v>
      </c>
      <c r="G56" s="366"/>
      <c r="H56" s="39">
        <v>3</v>
      </c>
    </row>
    <row r="57" spans="1:8">
      <c r="A57" s="38">
        <v>3</v>
      </c>
      <c r="B57" s="61" t="s">
        <v>50</v>
      </c>
      <c r="C57" s="24" t="s">
        <v>51</v>
      </c>
      <c r="D57" s="24">
        <v>2</v>
      </c>
      <c r="E57" s="165" t="str">
        <f t="shared" si="2"/>
        <v>24,12</v>
      </c>
      <c r="F57" s="366" t="s">
        <v>518</v>
      </c>
      <c r="G57" s="366"/>
      <c r="H57" s="39">
        <v>2</v>
      </c>
    </row>
    <row r="58" spans="1:8">
      <c r="A58" s="38">
        <v>4</v>
      </c>
      <c r="B58" s="61" t="s">
        <v>137</v>
      </c>
      <c r="C58" s="149" t="s">
        <v>138</v>
      </c>
      <c r="D58" s="149">
        <v>2</v>
      </c>
      <c r="E58" s="149" t="s">
        <v>21</v>
      </c>
      <c r="F58" s="366" t="s">
        <v>526</v>
      </c>
      <c r="G58" s="366"/>
      <c r="H58" s="39">
        <v>2</v>
      </c>
    </row>
    <row r="59" spans="1:8">
      <c r="A59" s="38">
        <v>5</v>
      </c>
      <c r="B59" s="61" t="s">
        <v>108</v>
      </c>
      <c r="C59" s="24" t="s">
        <v>109</v>
      </c>
      <c r="D59" s="32">
        <v>3</v>
      </c>
      <c r="E59" s="32" t="s">
        <v>18</v>
      </c>
      <c r="F59" s="366" t="s">
        <v>518</v>
      </c>
      <c r="G59" s="366"/>
      <c r="H59" s="39">
        <v>3</v>
      </c>
    </row>
    <row r="60" spans="1:8">
      <c r="A60" s="38">
        <v>6</v>
      </c>
      <c r="B60" s="61" t="s">
        <v>1048</v>
      </c>
      <c r="C60" s="24" t="s">
        <v>1049</v>
      </c>
      <c r="D60" s="24">
        <v>3</v>
      </c>
      <c r="E60" s="32" t="s">
        <v>18</v>
      </c>
      <c r="F60" s="366" t="s">
        <v>518</v>
      </c>
      <c r="G60" s="366"/>
      <c r="H60" s="39">
        <v>3</v>
      </c>
    </row>
    <row r="61" spans="1:8">
      <c r="A61" s="38">
        <v>7</v>
      </c>
      <c r="B61" s="61" t="s">
        <v>1050</v>
      </c>
      <c r="C61" s="24" t="s">
        <v>1051</v>
      </c>
      <c r="D61" s="32">
        <v>3</v>
      </c>
      <c r="E61" s="32" t="s">
        <v>18</v>
      </c>
      <c r="F61" s="366" t="s">
        <v>518</v>
      </c>
      <c r="G61" s="366"/>
      <c r="H61" s="39">
        <v>3</v>
      </c>
    </row>
    <row r="62" spans="1:8">
      <c r="A62" s="38">
        <v>8</v>
      </c>
      <c r="B62" s="61" t="s">
        <v>293</v>
      </c>
      <c r="C62" s="24" t="s">
        <v>294</v>
      </c>
      <c r="D62" s="24">
        <v>3</v>
      </c>
      <c r="E62" s="24" t="s">
        <v>18</v>
      </c>
      <c r="F62" s="366" t="s">
        <v>518</v>
      </c>
      <c r="G62" s="366"/>
      <c r="H62" s="39">
        <v>3</v>
      </c>
    </row>
    <row r="63" spans="1:8">
      <c r="A63" s="9">
        <v>2.2000000000000002</v>
      </c>
      <c r="B63" s="28" t="s">
        <v>120</v>
      </c>
      <c r="C63" s="24"/>
      <c r="D63" s="24"/>
      <c r="E63" s="24"/>
      <c r="F63" s="366"/>
      <c r="G63" s="366"/>
      <c r="H63" s="31"/>
    </row>
    <row r="64" spans="1:8">
      <c r="A64" s="25" t="s">
        <v>121</v>
      </c>
      <c r="B64" s="43" t="s">
        <v>15</v>
      </c>
      <c r="C64" s="24"/>
      <c r="D64" s="24"/>
      <c r="E64" s="24"/>
      <c r="F64" s="366"/>
      <c r="G64" s="366"/>
      <c r="H64" s="31"/>
    </row>
    <row r="65" spans="1:8">
      <c r="A65" s="38">
        <v>1</v>
      </c>
      <c r="B65" s="61" t="s">
        <v>1052</v>
      </c>
      <c r="C65" s="24" t="s">
        <v>676</v>
      </c>
      <c r="D65" s="24">
        <v>2</v>
      </c>
      <c r="E65" s="38" t="s">
        <v>21</v>
      </c>
      <c r="F65" s="366" t="s">
        <v>523</v>
      </c>
      <c r="G65" s="366"/>
      <c r="H65" s="39">
        <v>5</v>
      </c>
    </row>
    <row r="66" spans="1:8">
      <c r="A66" s="38">
        <v>2</v>
      </c>
      <c r="B66" s="61" t="s">
        <v>380</v>
      </c>
      <c r="C66" s="24" t="s">
        <v>381</v>
      </c>
      <c r="D66" s="24">
        <v>3</v>
      </c>
      <c r="E66" s="32" t="s">
        <v>18</v>
      </c>
      <c r="F66" s="366" t="s">
        <v>518</v>
      </c>
      <c r="G66" s="366"/>
      <c r="H66" s="39">
        <v>4</v>
      </c>
    </row>
    <row r="67" spans="1:8">
      <c r="A67" s="38">
        <v>3</v>
      </c>
      <c r="B67" s="61" t="s">
        <v>1053</v>
      </c>
      <c r="C67" s="24" t="s">
        <v>1054</v>
      </c>
      <c r="D67" s="24">
        <v>3</v>
      </c>
      <c r="E67" s="32" t="s">
        <v>18</v>
      </c>
      <c r="F67" s="366" t="s">
        <v>526</v>
      </c>
      <c r="G67" s="366"/>
      <c r="H67" s="31">
        <v>6</v>
      </c>
    </row>
    <row r="68" spans="1:8">
      <c r="A68" s="38">
        <v>4</v>
      </c>
      <c r="B68" s="61" t="s">
        <v>1055</v>
      </c>
      <c r="C68" s="24" t="s">
        <v>1056</v>
      </c>
      <c r="D68" s="32">
        <v>3</v>
      </c>
      <c r="E68" s="32" t="s">
        <v>18</v>
      </c>
      <c r="F68" s="366" t="s">
        <v>526</v>
      </c>
      <c r="G68" s="366"/>
      <c r="H68" s="39">
        <v>4</v>
      </c>
    </row>
    <row r="69" spans="1:8">
      <c r="A69" s="38">
        <v>5</v>
      </c>
      <c r="B69" s="61" t="s">
        <v>1057</v>
      </c>
      <c r="C69" s="24" t="s">
        <v>1058</v>
      </c>
      <c r="D69" s="24">
        <v>3</v>
      </c>
      <c r="E69" s="32" t="s">
        <v>18</v>
      </c>
      <c r="F69" s="366" t="s">
        <v>526</v>
      </c>
      <c r="G69" s="366"/>
      <c r="H69" s="31">
        <v>6</v>
      </c>
    </row>
    <row r="70" spans="1:8">
      <c r="A70" s="38">
        <v>6</v>
      </c>
      <c r="B70" s="61" t="s">
        <v>1059</v>
      </c>
      <c r="C70" s="24" t="s">
        <v>1060</v>
      </c>
      <c r="D70" s="24">
        <v>3</v>
      </c>
      <c r="E70" s="32" t="s">
        <v>18</v>
      </c>
      <c r="F70" s="366" t="s">
        <v>513</v>
      </c>
      <c r="G70" s="366"/>
      <c r="H70" s="31">
        <v>6</v>
      </c>
    </row>
    <row r="71" spans="1:8">
      <c r="A71" s="38">
        <v>7</v>
      </c>
      <c r="B71" s="61" t="s">
        <v>1061</v>
      </c>
      <c r="C71" s="24" t="s">
        <v>1062</v>
      </c>
      <c r="D71" s="24">
        <v>3</v>
      </c>
      <c r="E71" s="359" t="s">
        <v>128</v>
      </c>
      <c r="F71" s="366" t="s">
        <v>526</v>
      </c>
      <c r="G71" s="366"/>
      <c r="H71" s="39">
        <v>4</v>
      </c>
    </row>
    <row r="72" spans="1:8" ht="31.5">
      <c r="A72" s="38">
        <v>8</v>
      </c>
      <c r="B72" s="29" t="s">
        <v>1063</v>
      </c>
      <c r="C72" s="24" t="s">
        <v>1064</v>
      </c>
      <c r="D72" s="24">
        <v>3</v>
      </c>
      <c r="E72" s="32" t="s">
        <v>18</v>
      </c>
      <c r="F72" s="366" t="s">
        <v>518</v>
      </c>
      <c r="G72" s="366"/>
      <c r="H72" s="31">
        <v>6</v>
      </c>
    </row>
    <row r="73" spans="1:8">
      <c r="A73" s="38">
        <v>9</v>
      </c>
      <c r="B73" s="61" t="s">
        <v>1065</v>
      </c>
      <c r="C73" s="24" t="s">
        <v>1066</v>
      </c>
      <c r="D73" s="24">
        <v>3</v>
      </c>
      <c r="E73" s="32" t="s">
        <v>18</v>
      </c>
      <c r="F73" s="366" t="s">
        <v>518</v>
      </c>
      <c r="G73" s="366"/>
      <c r="H73" s="39">
        <v>4</v>
      </c>
    </row>
    <row r="74" spans="1:8">
      <c r="A74" s="38">
        <v>10</v>
      </c>
      <c r="B74" s="61" t="s">
        <v>1067</v>
      </c>
      <c r="C74" s="24" t="s">
        <v>1068</v>
      </c>
      <c r="D74" s="24">
        <v>3</v>
      </c>
      <c r="E74" s="359" t="s">
        <v>128</v>
      </c>
      <c r="F74" s="366" t="s">
        <v>518</v>
      </c>
      <c r="G74" s="366"/>
      <c r="H74" s="39">
        <v>7</v>
      </c>
    </row>
    <row r="75" spans="1:8">
      <c r="A75" s="25" t="s">
        <v>145</v>
      </c>
      <c r="B75" s="23" t="s">
        <v>58</v>
      </c>
      <c r="C75" s="24"/>
      <c r="D75" s="24"/>
      <c r="E75" s="24"/>
      <c r="F75" s="366"/>
      <c r="G75" s="366"/>
      <c r="H75" s="31"/>
    </row>
    <row r="76" spans="1:8">
      <c r="A76" s="76"/>
      <c r="B76" s="27" t="s">
        <v>246</v>
      </c>
      <c r="C76" s="24"/>
      <c r="D76" s="24"/>
      <c r="E76" s="24"/>
      <c r="F76" s="366"/>
      <c r="G76" s="366"/>
      <c r="H76" s="31"/>
    </row>
    <row r="77" spans="1:8" ht="31.5">
      <c r="A77" s="38"/>
      <c r="B77" s="60" t="s">
        <v>1069</v>
      </c>
      <c r="C77" s="24"/>
      <c r="D77" s="24"/>
      <c r="E77" s="24"/>
      <c r="F77" s="366"/>
      <c r="G77" s="366"/>
      <c r="H77" s="31"/>
    </row>
    <row r="78" spans="1:8">
      <c r="A78" s="600" t="s">
        <v>1070</v>
      </c>
      <c r="B78" s="61" t="s">
        <v>1071</v>
      </c>
      <c r="C78" s="24" t="s">
        <v>1072</v>
      </c>
      <c r="D78" s="24">
        <v>3</v>
      </c>
      <c r="E78" s="359" t="s">
        <v>182</v>
      </c>
      <c r="F78" s="366" t="s">
        <v>513</v>
      </c>
      <c r="G78" s="366"/>
      <c r="H78" s="39">
        <v>7</v>
      </c>
    </row>
    <row r="79" spans="1:8" ht="31.5">
      <c r="A79" s="600"/>
      <c r="B79" s="61" t="s">
        <v>1073</v>
      </c>
      <c r="C79" s="24" t="s">
        <v>1074</v>
      </c>
      <c r="D79" s="24">
        <v>3</v>
      </c>
      <c r="E79" s="32" t="s">
        <v>18</v>
      </c>
      <c r="F79" s="366" t="s">
        <v>518</v>
      </c>
      <c r="G79" s="366"/>
      <c r="H79" s="39">
        <v>7</v>
      </c>
    </row>
    <row r="80" spans="1:8">
      <c r="A80" s="600"/>
      <c r="B80" s="61" t="s">
        <v>1075</v>
      </c>
      <c r="C80" s="24" t="s">
        <v>1076</v>
      </c>
      <c r="D80" s="24">
        <v>3</v>
      </c>
      <c r="E80" s="165" t="s">
        <v>182</v>
      </c>
      <c r="F80" s="366" t="s">
        <v>513</v>
      </c>
      <c r="G80" s="366"/>
      <c r="H80" s="39">
        <v>7</v>
      </c>
    </row>
    <row r="81" spans="1:8">
      <c r="A81" s="600"/>
      <c r="B81" s="61" t="s">
        <v>1077</v>
      </c>
      <c r="C81" s="24" t="s">
        <v>501</v>
      </c>
      <c r="D81" s="24">
        <v>3</v>
      </c>
      <c r="E81" s="32" t="s">
        <v>18</v>
      </c>
      <c r="F81" s="366" t="s">
        <v>518</v>
      </c>
      <c r="G81" s="366"/>
      <c r="H81" s="39">
        <v>7</v>
      </c>
    </row>
    <row r="82" spans="1:8">
      <c r="A82" s="600" t="s">
        <v>1078</v>
      </c>
      <c r="B82" s="61" t="s">
        <v>1079</v>
      </c>
      <c r="C82" s="24" t="s">
        <v>1080</v>
      </c>
      <c r="D82" s="24">
        <v>3</v>
      </c>
      <c r="E82" s="32" t="s">
        <v>18</v>
      </c>
      <c r="F82" s="366" t="s">
        <v>518</v>
      </c>
      <c r="G82" s="366"/>
      <c r="H82" s="39">
        <v>7</v>
      </c>
    </row>
    <row r="83" spans="1:8">
      <c r="A83" s="600"/>
      <c r="B83" s="61" t="s">
        <v>1081</v>
      </c>
      <c r="C83" s="24" t="s">
        <v>1082</v>
      </c>
      <c r="D83" s="24">
        <v>3</v>
      </c>
      <c r="E83" s="165" t="s">
        <v>182</v>
      </c>
      <c r="F83" s="366" t="s">
        <v>513</v>
      </c>
      <c r="G83" s="366"/>
      <c r="H83" s="39">
        <v>7</v>
      </c>
    </row>
    <row r="84" spans="1:8">
      <c r="A84" s="600"/>
      <c r="B84" s="61" t="s">
        <v>1075</v>
      </c>
      <c r="C84" s="24" t="s">
        <v>1076</v>
      </c>
      <c r="D84" s="24">
        <v>3</v>
      </c>
      <c r="E84" s="165" t="s">
        <v>182</v>
      </c>
      <c r="F84" s="366" t="s">
        <v>513</v>
      </c>
      <c r="G84" s="366"/>
      <c r="H84" s="39">
        <v>7</v>
      </c>
    </row>
    <row r="85" spans="1:8" ht="31.5">
      <c r="A85" s="600"/>
      <c r="B85" s="61" t="s">
        <v>1073</v>
      </c>
      <c r="C85" s="24" t="s">
        <v>1074</v>
      </c>
      <c r="D85" s="24">
        <v>3</v>
      </c>
      <c r="E85" s="32" t="s">
        <v>18</v>
      </c>
      <c r="F85" s="366" t="s">
        <v>518</v>
      </c>
      <c r="G85" s="366"/>
      <c r="H85" s="39">
        <v>7</v>
      </c>
    </row>
    <row r="86" spans="1:8">
      <c r="A86" s="600" t="s">
        <v>1083</v>
      </c>
      <c r="B86" s="61" t="s">
        <v>1084</v>
      </c>
      <c r="C86" s="24" t="s">
        <v>1085</v>
      </c>
      <c r="D86" s="32">
        <v>3</v>
      </c>
      <c r="E86" s="165" t="s">
        <v>182</v>
      </c>
      <c r="F86" s="366" t="s">
        <v>513</v>
      </c>
      <c r="G86" s="366"/>
      <c r="H86" s="39">
        <v>7</v>
      </c>
    </row>
    <row r="87" spans="1:8">
      <c r="A87" s="600"/>
      <c r="B87" s="61" t="s">
        <v>1077</v>
      </c>
      <c r="C87" s="24" t="s">
        <v>501</v>
      </c>
      <c r="D87" s="24">
        <v>3</v>
      </c>
      <c r="E87" s="32" t="s">
        <v>18</v>
      </c>
      <c r="F87" s="366" t="s">
        <v>518</v>
      </c>
      <c r="G87" s="366"/>
      <c r="H87" s="39">
        <v>7</v>
      </c>
    </row>
    <row r="88" spans="1:8" ht="31.5">
      <c r="A88" s="600"/>
      <c r="B88" s="61" t="s">
        <v>1073</v>
      </c>
      <c r="C88" s="24" t="s">
        <v>1074</v>
      </c>
      <c r="D88" s="24">
        <v>3</v>
      </c>
      <c r="E88" s="32" t="s">
        <v>18</v>
      </c>
      <c r="F88" s="366" t="s">
        <v>518</v>
      </c>
      <c r="G88" s="366"/>
      <c r="H88" s="39">
        <v>7</v>
      </c>
    </row>
    <row r="89" spans="1:8" ht="31.5">
      <c r="A89" s="600"/>
      <c r="B89" s="61" t="s">
        <v>1086</v>
      </c>
      <c r="C89" s="24" t="s">
        <v>1087</v>
      </c>
      <c r="D89" s="24">
        <v>3</v>
      </c>
      <c r="E89" s="165" t="s">
        <v>182</v>
      </c>
      <c r="F89" s="366" t="s">
        <v>513</v>
      </c>
      <c r="G89" s="366"/>
      <c r="H89" s="39">
        <v>7</v>
      </c>
    </row>
    <row r="90" spans="1:8">
      <c r="A90" s="9">
        <v>2.2999999999999998</v>
      </c>
      <c r="B90" s="6" t="s">
        <v>162</v>
      </c>
      <c r="C90" s="24"/>
      <c r="D90" s="24"/>
      <c r="E90" s="24"/>
      <c r="F90" s="366"/>
      <c r="G90" s="366"/>
      <c r="H90" s="31"/>
    </row>
    <row r="91" spans="1:8">
      <c r="A91" s="25" t="s">
        <v>163</v>
      </c>
      <c r="B91" s="43" t="s">
        <v>15</v>
      </c>
      <c r="C91" s="24"/>
      <c r="D91" s="38"/>
      <c r="E91" s="38"/>
      <c r="F91" s="366"/>
      <c r="G91" s="366"/>
      <c r="H91" s="31"/>
    </row>
    <row r="92" spans="1:8">
      <c r="A92" s="38">
        <v>1</v>
      </c>
      <c r="B92" s="61" t="s">
        <v>114</v>
      </c>
      <c r="C92" s="38" t="s">
        <v>115</v>
      </c>
      <c r="D92" s="38">
        <v>3</v>
      </c>
      <c r="E92" s="38" t="s">
        <v>18</v>
      </c>
      <c r="F92" s="366" t="s">
        <v>518</v>
      </c>
      <c r="G92" s="366"/>
      <c r="H92" s="39">
        <v>5</v>
      </c>
    </row>
    <row r="93" spans="1:8">
      <c r="A93" s="38">
        <v>2</v>
      </c>
      <c r="B93" s="61" t="s">
        <v>1088</v>
      </c>
      <c r="C93" s="24" t="s">
        <v>1089</v>
      </c>
      <c r="D93" s="24">
        <v>3</v>
      </c>
      <c r="E93" s="32" t="s">
        <v>18</v>
      </c>
      <c r="F93" s="366" t="s">
        <v>518</v>
      </c>
      <c r="G93" s="366"/>
      <c r="H93" s="39">
        <v>5</v>
      </c>
    </row>
    <row r="94" spans="1:8">
      <c r="A94" s="25" t="s">
        <v>168</v>
      </c>
      <c r="B94" s="23" t="s">
        <v>58</v>
      </c>
      <c r="C94" s="24"/>
      <c r="D94" s="24"/>
      <c r="E94" s="24"/>
      <c r="F94" s="366"/>
      <c r="G94" s="366"/>
      <c r="H94" s="31"/>
    </row>
    <row r="95" spans="1:8">
      <c r="A95" s="76"/>
      <c r="B95" s="27" t="s">
        <v>169</v>
      </c>
      <c r="C95" s="24"/>
      <c r="D95" s="24"/>
      <c r="E95" s="24"/>
      <c r="F95" s="366"/>
      <c r="G95" s="366"/>
      <c r="H95" s="31"/>
    </row>
    <row r="96" spans="1:8">
      <c r="A96" s="38">
        <v>2</v>
      </c>
      <c r="B96" s="61" t="s">
        <v>148</v>
      </c>
      <c r="C96" s="30" t="s">
        <v>149</v>
      </c>
      <c r="D96" s="32">
        <v>3</v>
      </c>
      <c r="E96" s="32" t="s">
        <v>18</v>
      </c>
      <c r="F96" s="366" t="s">
        <v>518</v>
      </c>
      <c r="G96" s="366"/>
      <c r="H96" s="39">
        <v>5</v>
      </c>
    </row>
    <row r="97" spans="1:8">
      <c r="A97" s="38">
        <v>1</v>
      </c>
      <c r="B97" s="61" t="s">
        <v>688</v>
      </c>
      <c r="C97" s="24" t="s">
        <v>689</v>
      </c>
      <c r="D97" s="24">
        <v>3</v>
      </c>
      <c r="E97" s="24" t="s">
        <v>18</v>
      </c>
      <c r="F97" s="366" t="s">
        <v>518</v>
      </c>
      <c r="G97" s="366"/>
      <c r="H97" s="39">
        <v>5</v>
      </c>
    </row>
    <row r="98" spans="1:8">
      <c r="A98" s="38">
        <v>3</v>
      </c>
      <c r="B98" s="61" t="s">
        <v>296</v>
      </c>
      <c r="C98" s="24" t="s">
        <v>297</v>
      </c>
      <c r="D98" s="24">
        <v>3</v>
      </c>
      <c r="E98" s="32" t="s">
        <v>18</v>
      </c>
      <c r="F98" s="366" t="s">
        <v>518</v>
      </c>
      <c r="G98" s="366"/>
      <c r="H98" s="31">
        <v>6</v>
      </c>
    </row>
    <row r="99" spans="1:8">
      <c r="A99" s="38">
        <v>4</v>
      </c>
      <c r="B99" s="61" t="s">
        <v>122</v>
      </c>
      <c r="C99" s="30" t="s">
        <v>123</v>
      </c>
      <c r="D99" s="32">
        <v>3</v>
      </c>
      <c r="E99" s="24" t="s">
        <v>18</v>
      </c>
      <c r="F99" s="366" t="s">
        <v>518</v>
      </c>
      <c r="G99" s="366"/>
      <c r="H99" s="31">
        <v>6</v>
      </c>
    </row>
    <row r="100" spans="1:8" ht="31.5">
      <c r="A100" s="9">
        <v>2.4</v>
      </c>
      <c r="B100" s="6" t="s">
        <v>178</v>
      </c>
      <c r="C100" s="24"/>
      <c r="D100" s="24"/>
      <c r="E100" s="24"/>
      <c r="F100" s="366"/>
      <c r="G100" s="366"/>
      <c r="H100" s="31"/>
    </row>
    <row r="101" spans="1:8" ht="31.5">
      <c r="A101" s="38">
        <v>1</v>
      </c>
      <c r="B101" s="61" t="s">
        <v>506</v>
      </c>
      <c r="C101" s="38" t="s">
        <v>1090</v>
      </c>
      <c r="D101" s="38">
        <v>3</v>
      </c>
      <c r="E101" s="165" t="s">
        <v>182</v>
      </c>
      <c r="F101" s="366" t="s">
        <v>534</v>
      </c>
      <c r="G101" s="366"/>
      <c r="H101" s="75">
        <v>8</v>
      </c>
    </row>
    <row r="102" spans="1:8">
      <c r="A102" s="38">
        <v>2</v>
      </c>
      <c r="B102" s="61" t="s">
        <v>184</v>
      </c>
      <c r="C102" s="38" t="s">
        <v>1091</v>
      </c>
      <c r="D102" s="38">
        <v>7</v>
      </c>
      <c r="E102" s="165" t="s">
        <v>186</v>
      </c>
      <c r="F102" s="366" t="s">
        <v>535</v>
      </c>
      <c r="G102" s="366"/>
      <c r="H102" s="75">
        <v>8</v>
      </c>
    </row>
  </sheetData>
  <mergeCells count="17">
    <mergeCell ref="A78:A81"/>
    <mergeCell ref="A82:A85"/>
    <mergeCell ref="A86:A89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" right="0.2" top="0.74803149599999996" bottom="0.74803149599999996" header="0.31496062992126" footer="0.31496062992126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Normal="100" workbookViewId="0">
      <selection activeCell="M15" sqref="M15"/>
    </sheetView>
  </sheetViews>
  <sheetFormatPr defaultColWidth="8.7109375" defaultRowHeight="15.75"/>
  <cols>
    <col min="1" max="1" width="7.42578125" style="84" customWidth="1"/>
    <col min="2" max="2" width="29.5703125" style="84" customWidth="1"/>
    <col min="3" max="3" width="14" style="88" hidden="1" customWidth="1"/>
    <col min="4" max="4" width="7.28515625" style="88" customWidth="1"/>
    <col min="5" max="5" width="13.28515625" style="88" hidden="1" customWidth="1"/>
    <col min="6" max="6" width="20" style="247" customWidth="1"/>
    <col min="7" max="7" width="14.42578125" style="247" customWidth="1"/>
    <col min="8" max="8" width="16.28515625" style="247" customWidth="1"/>
    <col min="9" max="16384" width="8.7109375" style="84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>
      <c r="A3" s="2"/>
      <c r="C3" s="251"/>
      <c r="F3" s="220"/>
      <c r="G3" s="220"/>
      <c r="H3" s="220"/>
    </row>
    <row r="4" spans="1:8" s="3" customFormat="1" ht="33.75" customHeight="1">
      <c r="A4" s="557" t="s">
        <v>1092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1038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1039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8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ht="15.75" customHeight="1">
      <c r="A9" s="5"/>
      <c r="B9" s="5"/>
      <c r="C9" s="5"/>
      <c r="D9" s="5"/>
      <c r="E9" s="5"/>
    </row>
    <row r="10" spans="1:8" s="5" customFormat="1" ht="31.5">
      <c r="A10" s="162" t="s">
        <v>7</v>
      </c>
      <c r="B10" s="162" t="s">
        <v>8</v>
      </c>
      <c r="C10" s="162" t="s">
        <v>9</v>
      </c>
      <c r="D10" s="162" t="s">
        <v>10</v>
      </c>
      <c r="E10" s="162" t="s">
        <v>11</v>
      </c>
      <c r="F10" s="458" t="s">
        <v>509</v>
      </c>
      <c r="G10" s="52" t="s">
        <v>510</v>
      </c>
      <c r="H10" s="572" t="s">
        <v>511</v>
      </c>
    </row>
    <row r="11" spans="1:8" s="413" customFormat="1">
      <c r="A11" s="152">
        <v>1</v>
      </c>
      <c r="B11" s="153" t="s">
        <v>12</v>
      </c>
      <c r="C11" s="152"/>
      <c r="D11" s="152"/>
      <c r="E11" s="152"/>
      <c r="F11" s="366"/>
      <c r="G11" s="8" t="s">
        <v>512</v>
      </c>
      <c r="H11" s="572"/>
    </row>
    <row r="12" spans="1:8" s="413" customFormat="1">
      <c r="A12" s="152" t="s">
        <v>452</v>
      </c>
      <c r="B12" s="153" t="s">
        <v>13</v>
      </c>
      <c r="C12" s="152"/>
      <c r="D12" s="152"/>
      <c r="E12" s="152"/>
      <c r="F12" s="366"/>
      <c r="G12" s="459"/>
      <c r="H12" s="460"/>
    </row>
    <row r="13" spans="1:8" s="413" customFormat="1">
      <c r="A13" s="147" t="s">
        <v>14</v>
      </c>
      <c r="B13" s="148" t="s">
        <v>15</v>
      </c>
      <c r="C13" s="152"/>
      <c r="D13" s="152"/>
      <c r="E13" s="152"/>
      <c r="F13" s="366"/>
      <c r="G13" s="366"/>
      <c r="H13" s="366"/>
    </row>
    <row r="14" spans="1:8" s="413" customFormat="1" ht="18.75">
      <c r="A14" s="146">
        <v>1</v>
      </c>
      <c r="B14" s="164" t="s">
        <v>348</v>
      </c>
      <c r="C14" s="30" t="s">
        <v>17</v>
      </c>
      <c r="D14" s="32">
        <v>3</v>
      </c>
      <c r="E14" s="32" t="s">
        <v>18</v>
      </c>
      <c r="F14" s="366" t="s">
        <v>517</v>
      </c>
      <c r="G14" s="366"/>
      <c r="H14" s="461">
        <v>2</v>
      </c>
    </row>
    <row r="15" spans="1:8" s="413" customFormat="1" ht="18.75">
      <c r="A15" s="146">
        <v>2</v>
      </c>
      <c r="B15" s="164" t="s">
        <v>28</v>
      </c>
      <c r="C15" s="30" t="s">
        <v>29</v>
      </c>
      <c r="D15" s="32">
        <v>2</v>
      </c>
      <c r="E15" s="32" t="s">
        <v>21</v>
      </c>
      <c r="F15" s="366" t="s">
        <v>517</v>
      </c>
      <c r="G15" s="366"/>
      <c r="H15" s="461">
        <v>5</v>
      </c>
    </row>
    <row r="16" spans="1:8" s="413" customFormat="1" ht="18.75">
      <c r="A16" s="146">
        <v>3</v>
      </c>
      <c r="B16" s="164" t="s">
        <v>22</v>
      </c>
      <c r="C16" s="149" t="s">
        <v>23</v>
      </c>
      <c r="D16" s="149">
        <v>2</v>
      </c>
      <c r="E16" s="385" t="s">
        <v>21</v>
      </c>
      <c r="F16" s="366" t="s">
        <v>517</v>
      </c>
      <c r="G16" s="366"/>
      <c r="H16" s="461">
        <v>5</v>
      </c>
    </row>
    <row r="17" spans="1:8" s="413" customFormat="1" ht="18.75">
      <c r="A17" s="146">
        <v>4</v>
      </c>
      <c r="B17" s="164" t="s">
        <v>196</v>
      </c>
      <c r="C17" s="149" t="s">
        <v>20</v>
      </c>
      <c r="D17" s="149">
        <v>2</v>
      </c>
      <c r="E17" s="385" t="s">
        <v>21</v>
      </c>
      <c r="F17" s="366" t="s">
        <v>518</v>
      </c>
      <c r="G17" s="366"/>
      <c r="H17" s="461">
        <v>4</v>
      </c>
    </row>
    <row r="18" spans="1:8" s="413" customFormat="1" ht="18.75">
      <c r="A18" s="146">
        <v>5</v>
      </c>
      <c r="B18" s="164" t="s">
        <v>25</v>
      </c>
      <c r="C18" s="149" t="s">
        <v>26</v>
      </c>
      <c r="D18" s="149">
        <v>2</v>
      </c>
      <c r="E18" s="149" t="s">
        <v>197</v>
      </c>
      <c r="F18" s="366" t="s">
        <v>518</v>
      </c>
      <c r="G18" s="366"/>
      <c r="H18" s="462">
        <v>6</v>
      </c>
    </row>
    <row r="19" spans="1:8" ht="18.75">
      <c r="A19" s="146">
        <v>6</v>
      </c>
      <c r="B19" s="164" t="s">
        <v>283</v>
      </c>
      <c r="C19" s="146" t="s">
        <v>31</v>
      </c>
      <c r="D19" s="146">
        <v>2</v>
      </c>
      <c r="E19" s="387" t="s">
        <v>21</v>
      </c>
      <c r="F19" s="366" t="s">
        <v>520</v>
      </c>
      <c r="G19" s="366"/>
      <c r="H19" s="461">
        <v>2</v>
      </c>
    </row>
    <row r="20" spans="1:8" s="413" customFormat="1" ht="18.75">
      <c r="A20" s="146">
        <v>7</v>
      </c>
      <c r="B20" s="164" t="s">
        <v>32</v>
      </c>
      <c r="C20" s="146" t="s">
        <v>33</v>
      </c>
      <c r="D20" s="146">
        <v>2</v>
      </c>
      <c r="E20" s="146" t="s">
        <v>21</v>
      </c>
      <c r="F20" s="366" t="s">
        <v>517</v>
      </c>
      <c r="G20" s="366"/>
      <c r="H20" s="463">
        <v>1</v>
      </c>
    </row>
    <row r="21" spans="1:8" s="413" customFormat="1" ht="18.75">
      <c r="A21" s="146">
        <v>8</v>
      </c>
      <c r="B21" s="164" t="s">
        <v>34</v>
      </c>
      <c r="C21" s="146" t="s">
        <v>35</v>
      </c>
      <c r="D21" s="146">
        <v>2</v>
      </c>
      <c r="E21" s="146" t="s">
        <v>21</v>
      </c>
      <c r="F21" s="366" t="s">
        <v>517</v>
      </c>
      <c r="G21" s="366"/>
      <c r="H21" s="461">
        <v>2</v>
      </c>
    </row>
    <row r="22" spans="1:8" s="413" customFormat="1" ht="18.75">
      <c r="A22" s="146">
        <v>9</v>
      </c>
      <c r="B22" s="164" t="s">
        <v>36</v>
      </c>
      <c r="C22" s="146" t="s">
        <v>37</v>
      </c>
      <c r="D22" s="146">
        <v>2</v>
      </c>
      <c r="E22" s="146" t="s">
        <v>21</v>
      </c>
      <c r="F22" s="366" t="s">
        <v>522</v>
      </c>
      <c r="G22" s="366"/>
      <c r="H22" s="461">
        <v>3</v>
      </c>
    </row>
    <row r="23" spans="1:8" ht="18.75">
      <c r="A23" s="146">
        <v>10</v>
      </c>
      <c r="B23" s="154" t="s">
        <v>198</v>
      </c>
      <c r="C23" s="370" t="s">
        <v>39</v>
      </c>
      <c r="D23" s="149">
        <v>3</v>
      </c>
      <c r="E23" s="149" t="s">
        <v>18</v>
      </c>
      <c r="F23" s="366" t="s">
        <v>518</v>
      </c>
      <c r="G23" s="366"/>
      <c r="H23" s="463">
        <v>1</v>
      </c>
    </row>
    <row r="24" spans="1:8" s="413" customFormat="1" ht="18.75">
      <c r="A24" s="146">
        <v>11</v>
      </c>
      <c r="B24" s="164" t="s">
        <v>42</v>
      </c>
      <c r="C24" s="30" t="s">
        <v>43</v>
      </c>
      <c r="D24" s="32">
        <v>2</v>
      </c>
      <c r="E24" s="32" t="s">
        <v>21</v>
      </c>
      <c r="F24" s="366" t="s">
        <v>524</v>
      </c>
      <c r="G24" s="366"/>
      <c r="H24" s="463">
        <v>1</v>
      </c>
    </row>
    <row r="25" spans="1:8">
      <c r="A25" s="147" t="s">
        <v>44</v>
      </c>
      <c r="B25" s="148" t="s">
        <v>45</v>
      </c>
      <c r="C25" s="149"/>
      <c r="D25" s="149"/>
      <c r="E25" s="149"/>
      <c r="F25" s="366"/>
      <c r="G25" s="366"/>
      <c r="H25" s="464"/>
    </row>
    <row r="26" spans="1:8">
      <c r="A26" s="155"/>
      <c r="B26" s="151" t="s">
        <v>200</v>
      </c>
      <c r="C26" s="149"/>
      <c r="D26" s="149"/>
      <c r="E26" s="149"/>
      <c r="F26" s="366"/>
      <c r="G26" s="366"/>
      <c r="H26" s="465"/>
    </row>
    <row r="27" spans="1:8" ht="18.75">
      <c r="A27" s="146">
        <v>1</v>
      </c>
      <c r="B27" s="164" t="s">
        <v>540</v>
      </c>
      <c r="C27" s="30" t="s">
        <v>541</v>
      </c>
      <c r="D27" s="32">
        <v>2</v>
      </c>
      <c r="E27" s="32" t="s">
        <v>21</v>
      </c>
      <c r="F27" s="366" t="s">
        <v>518</v>
      </c>
      <c r="G27" s="366"/>
      <c r="H27" s="461">
        <v>2</v>
      </c>
    </row>
    <row r="28" spans="1:8" ht="18.75">
      <c r="A28" s="146">
        <v>2</v>
      </c>
      <c r="B28" s="164" t="s">
        <v>116</v>
      </c>
      <c r="C28" s="149" t="s">
        <v>117</v>
      </c>
      <c r="D28" s="146">
        <v>2</v>
      </c>
      <c r="E28" s="146" t="s">
        <v>21</v>
      </c>
      <c r="F28" s="366" t="s">
        <v>518</v>
      </c>
      <c r="G28" s="366"/>
      <c r="H28" s="461">
        <v>2</v>
      </c>
    </row>
    <row r="29" spans="1:8" ht="18.75">
      <c r="A29" s="149">
        <v>12</v>
      </c>
      <c r="B29" s="375" t="s">
        <v>590</v>
      </c>
      <c r="C29" s="149" t="s">
        <v>591</v>
      </c>
      <c r="D29" s="149">
        <v>2</v>
      </c>
      <c r="E29" s="149" t="s">
        <v>21</v>
      </c>
      <c r="F29" s="366" t="s">
        <v>518</v>
      </c>
      <c r="G29" s="366"/>
      <c r="H29" s="461">
        <v>2</v>
      </c>
    </row>
    <row r="30" spans="1:8">
      <c r="A30" s="152" t="s">
        <v>204</v>
      </c>
      <c r="B30" s="153" t="s">
        <v>52</v>
      </c>
      <c r="C30" s="149"/>
      <c r="D30" s="149"/>
      <c r="E30" s="149"/>
      <c r="F30" s="366"/>
      <c r="G30" s="366"/>
      <c r="H30" s="464"/>
    </row>
    <row r="31" spans="1:8">
      <c r="A31" s="147" t="s">
        <v>53</v>
      </c>
      <c r="B31" s="148" t="s">
        <v>15</v>
      </c>
      <c r="C31" s="149"/>
      <c r="D31" s="149"/>
      <c r="E31" s="149"/>
      <c r="F31" s="366"/>
      <c r="G31" s="366"/>
      <c r="H31" s="464"/>
    </row>
    <row r="32" spans="1:8" ht="18.75">
      <c r="A32" s="149"/>
      <c r="B32" s="154" t="s">
        <v>54</v>
      </c>
      <c r="C32" s="30" t="s">
        <v>55</v>
      </c>
      <c r="D32" s="149">
        <v>1</v>
      </c>
      <c r="E32" s="32" t="s">
        <v>56</v>
      </c>
      <c r="F32" s="366" t="s">
        <v>513</v>
      </c>
      <c r="G32" s="366"/>
      <c r="H32" s="466">
        <v>2</v>
      </c>
    </row>
    <row r="33" spans="1:8">
      <c r="A33" s="147" t="s">
        <v>57</v>
      </c>
      <c r="B33" s="148" t="s">
        <v>58</v>
      </c>
      <c r="C33" s="149"/>
      <c r="D33" s="149"/>
      <c r="E33" s="149"/>
      <c r="F33" s="366"/>
      <c r="G33" s="366"/>
      <c r="H33" s="464"/>
    </row>
    <row r="34" spans="1:8">
      <c r="A34" s="155"/>
      <c r="B34" s="151" t="s">
        <v>200</v>
      </c>
      <c r="C34" s="149"/>
      <c r="D34" s="149"/>
      <c r="E34" s="149"/>
      <c r="F34" s="366"/>
      <c r="G34" s="366"/>
      <c r="H34" s="464"/>
    </row>
    <row r="35" spans="1:8" ht="18.75">
      <c r="A35" s="149">
        <v>1</v>
      </c>
      <c r="B35" s="154" t="s">
        <v>63</v>
      </c>
      <c r="C35" s="149" t="s">
        <v>64</v>
      </c>
      <c r="D35" s="149">
        <v>1</v>
      </c>
      <c r="E35" s="32" t="s">
        <v>56</v>
      </c>
      <c r="F35" s="366" t="s">
        <v>513</v>
      </c>
      <c r="G35" s="366"/>
      <c r="H35" s="466">
        <v>3</v>
      </c>
    </row>
    <row r="36" spans="1:8" ht="18.75">
      <c r="A36" s="149">
        <v>2</v>
      </c>
      <c r="B36" s="154" t="s">
        <v>61</v>
      </c>
      <c r="C36" s="149" t="s">
        <v>62</v>
      </c>
      <c r="D36" s="149">
        <v>1</v>
      </c>
      <c r="E36" s="32" t="s">
        <v>56</v>
      </c>
      <c r="F36" s="366" t="s">
        <v>513</v>
      </c>
      <c r="G36" s="366"/>
      <c r="H36" s="466">
        <v>3</v>
      </c>
    </row>
    <row r="37" spans="1:8" ht="18.75">
      <c r="A37" s="149">
        <v>3</v>
      </c>
      <c r="B37" s="154" t="s">
        <v>59</v>
      </c>
      <c r="C37" s="149" t="s">
        <v>60</v>
      </c>
      <c r="D37" s="149">
        <v>1</v>
      </c>
      <c r="E37" s="32" t="s">
        <v>56</v>
      </c>
      <c r="F37" s="366" t="s">
        <v>513</v>
      </c>
      <c r="G37" s="366"/>
      <c r="H37" s="466">
        <v>4</v>
      </c>
    </row>
    <row r="38" spans="1:8" ht="18.75">
      <c r="A38" s="149">
        <v>4</v>
      </c>
      <c r="B38" s="154" t="s">
        <v>65</v>
      </c>
      <c r="C38" s="149" t="s">
        <v>66</v>
      </c>
      <c r="D38" s="149">
        <v>1</v>
      </c>
      <c r="E38" s="32" t="s">
        <v>56</v>
      </c>
      <c r="F38" s="366" t="s">
        <v>513</v>
      </c>
      <c r="G38" s="366"/>
      <c r="H38" s="466">
        <v>4</v>
      </c>
    </row>
    <row r="39" spans="1:8" ht="18.75">
      <c r="A39" s="149">
        <v>5</v>
      </c>
      <c r="B39" s="154" t="s">
        <v>67</v>
      </c>
      <c r="C39" s="149" t="s">
        <v>288</v>
      </c>
      <c r="D39" s="149">
        <v>1</v>
      </c>
      <c r="E39" s="32" t="s">
        <v>56</v>
      </c>
      <c r="F39" s="366" t="s">
        <v>513</v>
      </c>
      <c r="G39" s="366"/>
      <c r="H39" s="466">
        <v>4</v>
      </c>
    </row>
    <row r="40" spans="1:8" ht="18.75">
      <c r="A40" s="149">
        <v>6</v>
      </c>
      <c r="B40" s="154" t="s">
        <v>70</v>
      </c>
      <c r="C40" s="149" t="s">
        <v>71</v>
      </c>
      <c r="D40" s="149">
        <v>1</v>
      </c>
      <c r="E40" s="32" t="s">
        <v>56</v>
      </c>
      <c r="F40" s="366" t="s">
        <v>513</v>
      </c>
      <c r="G40" s="366"/>
      <c r="H40" s="466">
        <v>3</v>
      </c>
    </row>
    <row r="41" spans="1:8" s="3" customFormat="1">
      <c r="A41" s="156">
        <v>1.3</v>
      </c>
      <c r="B41" s="372" t="s">
        <v>76</v>
      </c>
      <c r="C41" s="158"/>
      <c r="D41" s="156">
        <v>8</v>
      </c>
      <c r="E41" s="146"/>
      <c r="F41" s="366"/>
      <c r="G41" s="366"/>
      <c r="H41" s="467" t="s">
        <v>525</v>
      </c>
    </row>
    <row r="42" spans="1:8">
      <c r="A42" s="152">
        <v>2</v>
      </c>
      <c r="B42" s="153" t="s">
        <v>85</v>
      </c>
      <c r="C42" s="149"/>
      <c r="D42" s="149"/>
      <c r="E42" s="149"/>
      <c r="F42" s="366"/>
      <c r="G42" s="366"/>
      <c r="H42" s="464"/>
    </row>
    <row r="43" spans="1:8">
      <c r="A43" s="152">
        <v>2.1</v>
      </c>
      <c r="B43" s="153" t="s">
        <v>86</v>
      </c>
      <c r="C43" s="149"/>
      <c r="D43" s="149"/>
      <c r="E43" s="149"/>
      <c r="F43" s="366"/>
      <c r="G43" s="366"/>
      <c r="H43" s="464"/>
    </row>
    <row r="44" spans="1:8">
      <c r="A44" s="147" t="s">
        <v>87</v>
      </c>
      <c r="B44" s="159" t="s">
        <v>15</v>
      </c>
      <c r="C44" s="149"/>
      <c r="D44" s="149"/>
      <c r="E44" s="149"/>
      <c r="F44" s="366"/>
      <c r="G44" s="366"/>
      <c r="H44" s="464"/>
    </row>
    <row r="45" spans="1:8" ht="18.75">
      <c r="A45" s="146">
        <v>1</v>
      </c>
      <c r="B45" s="164" t="s">
        <v>88</v>
      </c>
      <c r="C45" s="149" t="s">
        <v>89</v>
      </c>
      <c r="D45" s="149">
        <v>3</v>
      </c>
      <c r="E45" s="146" t="s">
        <v>18</v>
      </c>
      <c r="F45" s="366" t="s">
        <v>518</v>
      </c>
      <c r="G45" s="366"/>
      <c r="H45" s="463">
        <v>1</v>
      </c>
    </row>
    <row r="46" spans="1:8" ht="18.75">
      <c r="A46" s="146">
        <v>2</v>
      </c>
      <c r="B46" s="164" t="s">
        <v>217</v>
      </c>
      <c r="C46" s="149" t="s">
        <v>113</v>
      </c>
      <c r="D46" s="149">
        <v>3</v>
      </c>
      <c r="E46" s="32" t="s">
        <v>18</v>
      </c>
      <c r="F46" s="366" t="s">
        <v>520</v>
      </c>
      <c r="G46" s="366"/>
      <c r="H46" s="461">
        <v>3</v>
      </c>
    </row>
    <row r="47" spans="1:8" ht="18.75">
      <c r="A47" s="146">
        <v>3</v>
      </c>
      <c r="B47" s="164" t="s">
        <v>90</v>
      </c>
      <c r="C47" s="149" t="s">
        <v>91</v>
      </c>
      <c r="D47" s="32">
        <v>3</v>
      </c>
      <c r="E47" s="32" t="s">
        <v>18</v>
      </c>
      <c r="F47" s="366" t="s">
        <v>518</v>
      </c>
      <c r="G47" s="366"/>
      <c r="H47" s="461">
        <v>2</v>
      </c>
    </row>
    <row r="48" spans="1:8" ht="18.75">
      <c r="A48" s="146">
        <v>4</v>
      </c>
      <c r="B48" s="164" t="s">
        <v>1048</v>
      </c>
      <c r="C48" s="149" t="s">
        <v>1049</v>
      </c>
      <c r="D48" s="149">
        <v>3</v>
      </c>
      <c r="E48" s="32" t="s">
        <v>18</v>
      </c>
      <c r="F48" s="366" t="s">
        <v>518</v>
      </c>
      <c r="G48" s="366"/>
      <c r="H48" s="461">
        <v>3</v>
      </c>
    </row>
    <row r="49" spans="1:8" ht="18.75">
      <c r="A49" s="146">
        <v>5</v>
      </c>
      <c r="B49" s="164" t="s">
        <v>473</v>
      </c>
      <c r="C49" s="149" t="s">
        <v>474</v>
      </c>
      <c r="D49" s="149">
        <v>3</v>
      </c>
      <c r="E49" s="165" t="str">
        <f t="shared" ref="E49" si="0">IF(D49=3,"36,18","24,12")</f>
        <v>36,18</v>
      </c>
      <c r="F49" s="366" t="s">
        <v>526</v>
      </c>
      <c r="G49" s="366"/>
      <c r="H49" s="463">
        <v>1</v>
      </c>
    </row>
    <row r="50" spans="1:8" ht="18.75">
      <c r="A50" s="146">
        <v>6</v>
      </c>
      <c r="B50" s="164" t="s">
        <v>98</v>
      </c>
      <c r="C50" s="149" t="s">
        <v>99</v>
      </c>
      <c r="D50" s="146">
        <v>2</v>
      </c>
      <c r="E50" s="146" t="s">
        <v>21</v>
      </c>
      <c r="F50" s="366" t="s">
        <v>517</v>
      </c>
      <c r="G50" s="366"/>
      <c r="H50" s="461">
        <v>4</v>
      </c>
    </row>
    <row r="51" spans="1:8" ht="18.75">
      <c r="A51" s="146">
        <v>7</v>
      </c>
      <c r="B51" s="164" t="s">
        <v>100</v>
      </c>
      <c r="C51" s="149" t="s">
        <v>101</v>
      </c>
      <c r="D51" s="146">
        <v>2</v>
      </c>
      <c r="E51" s="146" t="s">
        <v>21</v>
      </c>
      <c r="F51" s="366" t="s">
        <v>517</v>
      </c>
      <c r="G51" s="366"/>
      <c r="H51" s="461">
        <v>5</v>
      </c>
    </row>
    <row r="52" spans="1:8" ht="18.75">
      <c r="A52" s="146">
        <v>8</v>
      </c>
      <c r="B52" s="164" t="s">
        <v>1052</v>
      </c>
      <c r="C52" s="149" t="s">
        <v>676</v>
      </c>
      <c r="D52" s="149">
        <v>2</v>
      </c>
      <c r="E52" s="146" t="s">
        <v>21</v>
      </c>
      <c r="F52" s="366" t="s">
        <v>523</v>
      </c>
      <c r="G52" s="366"/>
      <c r="H52" s="461">
        <v>3</v>
      </c>
    </row>
    <row r="53" spans="1:8" ht="18.75">
      <c r="A53" s="146">
        <v>9</v>
      </c>
      <c r="B53" s="164" t="s">
        <v>380</v>
      </c>
      <c r="C53" s="149" t="s">
        <v>381</v>
      </c>
      <c r="D53" s="149">
        <v>3</v>
      </c>
      <c r="E53" s="32" t="s">
        <v>18</v>
      </c>
      <c r="F53" s="366" t="s">
        <v>518</v>
      </c>
      <c r="G53" s="366"/>
      <c r="H53" s="461">
        <v>2</v>
      </c>
    </row>
    <row r="54" spans="1:8">
      <c r="A54" s="147" t="s">
        <v>102</v>
      </c>
      <c r="B54" s="148" t="s">
        <v>58</v>
      </c>
      <c r="C54" s="149"/>
      <c r="D54" s="147">
        <v>5</v>
      </c>
      <c r="E54" s="149"/>
      <c r="F54" s="366"/>
      <c r="G54" s="366"/>
      <c r="H54" s="464"/>
    </row>
    <row r="55" spans="1:8">
      <c r="A55" s="155"/>
      <c r="B55" s="151" t="s">
        <v>667</v>
      </c>
      <c r="C55" s="149"/>
      <c r="D55" s="149"/>
      <c r="E55" s="149"/>
      <c r="F55" s="366"/>
      <c r="G55" s="366"/>
      <c r="H55" s="465"/>
    </row>
    <row r="56" spans="1:8" ht="18.75">
      <c r="A56" s="146">
        <v>1</v>
      </c>
      <c r="B56" s="164" t="s">
        <v>1044</v>
      </c>
      <c r="C56" s="149" t="s">
        <v>1045</v>
      </c>
      <c r="D56" s="32">
        <v>2</v>
      </c>
      <c r="E56" s="146" t="s">
        <v>21</v>
      </c>
      <c r="F56" s="366" t="s">
        <v>526</v>
      </c>
      <c r="G56" s="366"/>
      <c r="H56" s="461">
        <v>3</v>
      </c>
    </row>
    <row r="57" spans="1:8" ht="18.75">
      <c r="A57" s="146">
        <v>2</v>
      </c>
      <c r="B57" s="164" t="s">
        <v>1093</v>
      </c>
      <c r="C57" s="149" t="s">
        <v>1094</v>
      </c>
      <c r="D57" s="32">
        <v>2</v>
      </c>
      <c r="E57" s="165" t="s">
        <v>49</v>
      </c>
      <c r="F57" s="366" t="s">
        <v>526</v>
      </c>
      <c r="G57" s="366"/>
      <c r="H57" s="461">
        <v>3</v>
      </c>
    </row>
    <row r="58" spans="1:8" ht="18.75">
      <c r="A58" s="149">
        <v>3</v>
      </c>
      <c r="B58" s="375" t="s">
        <v>143</v>
      </c>
      <c r="C58" s="149" t="s">
        <v>144</v>
      </c>
      <c r="D58" s="149">
        <v>2</v>
      </c>
      <c r="E58" s="149" t="s">
        <v>21</v>
      </c>
      <c r="F58" s="366" t="s">
        <v>518</v>
      </c>
      <c r="G58" s="366"/>
      <c r="H58" s="461">
        <v>3</v>
      </c>
    </row>
    <row r="59" spans="1:8" ht="18.75">
      <c r="A59" s="146">
        <v>4</v>
      </c>
      <c r="B59" s="164" t="s">
        <v>281</v>
      </c>
      <c r="C59" s="149" t="s">
        <v>282</v>
      </c>
      <c r="D59" s="149">
        <v>3</v>
      </c>
      <c r="E59" s="149" t="s">
        <v>18</v>
      </c>
      <c r="F59" s="366" t="s">
        <v>518</v>
      </c>
      <c r="G59" s="366"/>
      <c r="H59" s="461">
        <v>3</v>
      </c>
    </row>
    <row r="60" spans="1:8" ht="18.75">
      <c r="A60" s="146">
        <v>5</v>
      </c>
      <c r="B60" s="164" t="s">
        <v>255</v>
      </c>
      <c r="C60" s="149" t="s">
        <v>1089</v>
      </c>
      <c r="D60" s="149">
        <v>3</v>
      </c>
      <c r="E60" s="149" t="s">
        <v>18</v>
      </c>
      <c r="F60" s="366" t="s">
        <v>518</v>
      </c>
      <c r="G60" s="366"/>
      <c r="H60" s="461">
        <v>3</v>
      </c>
    </row>
    <row r="61" spans="1:8" ht="18.75">
      <c r="A61" s="201">
        <v>6</v>
      </c>
      <c r="B61" s="440" t="s">
        <v>124</v>
      </c>
      <c r="C61" s="30" t="s">
        <v>125</v>
      </c>
      <c r="D61" s="32">
        <v>3</v>
      </c>
      <c r="E61" s="32" t="s">
        <v>18</v>
      </c>
      <c r="F61" s="366" t="s">
        <v>520</v>
      </c>
      <c r="G61" s="366"/>
      <c r="H61" s="461">
        <v>3</v>
      </c>
    </row>
    <row r="62" spans="1:8">
      <c r="A62" s="152">
        <v>2.2000000000000002</v>
      </c>
      <c r="B62" s="153" t="s">
        <v>120</v>
      </c>
      <c r="C62" s="149"/>
      <c r="D62" s="149"/>
      <c r="E62" s="149"/>
      <c r="F62" s="366"/>
      <c r="G62" s="366"/>
      <c r="H62" s="464"/>
    </row>
    <row r="63" spans="1:8">
      <c r="A63" s="147" t="s">
        <v>121</v>
      </c>
      <c r="B63" s="159" t="s">
        <v>15</v>
      </c>
      <c r="C63" s="149"/>
      <c r="D63" s="149"/>
      <c r="E63" s="149"/>
      <c r="F63" s="366"/>
      <c r="G63" s="366"/>
      <c r="H63" s="464"/>
    </row>
    <row r="64" spans="1:8" ht="18.75">
      <c r="A64" s="146">
        <v>1</v>
      </c>
      <c r="B64" s="164" t="s">
        <v>1065</v>
      </c>
      <c r="C64" s="149" t="s">
        <v>1066</v>
      </c>
      <c r="D64" s="149">
        <v>3</v>
      </c>
      <c r="E64" s="32" t="s">
        <v>18</v>
      </c>
      <c r="F64" s="366" t="s">
        <v>518</v>
      </c>
      <c r="G64" s="366"/>
      <c r="H64" s="461">
        <v>4</v>
      </c>
    </row>
    <row r="65" spans="1:8" ht="18.75">
      <c r="A65" s="146">
        <v>2</v>
      </c>
      <c r="B65" s="164" t="s">
        <v>1057</v>
      </c>
      <c r="C65" s="149" t="s">
        <v>1058</v>
      </c>
      <c r="D65" s="149">
        <v>3</v>
      </c>
      <c r="E65" s="32" t="s">
        <v>18</v>
      </c>
      <c r="F65" s="366" t="s">
        <v>526</v>
      </c>
      <c r="G65" s="366"/>
      <c r="H65" s="461">
        <v>5</v>
      </c>
    </row>
    <row r="66" spans="1:8" ht="31.5">
      <c r="A66" s="146">
        <v>3</v>
      </c>
      <c r="B66" s="164" t="s">
        <v>1095</v>
      </c>
      <c r="C66" s="149" t="s">
        <v>1096</v>
      </c>
      <c r="D66" s="149">
        <v>3</v>
      </c>
      <c r="E66" s="165" t="str">
        <f t="shared" ref="E66:E72" si="1">IF(D66=3,"36,18","24,12")</f>
        <v>36,18</v>
      </c>
      <c r="F66" s="366" t="s">
        <v>518</v>
      </c>
      <c r="G66" s="366"/>
      <c r="H66" s="461">
        <v>5</v>
      </c>
    </row>
    <row r="67" spans="1:8" ht="18.75">
      <c r="A67" s="146">
        <v>4</v>
      </c>
      <c r="B67" s="164" t="s">
        <v>1097</v>
      </c>
      <c r="C67" s="149" t="s">
        <v>1098</v>
      </c>
      <c r="D67" s="149">
        <v>3</v>
      </c>
      <c r="E67" s="165" t="str">
        <f t="shared" si="1"/>
        <v>36,18</v>
      </c>
      <c r="F67" s="366" t="s">
        <v>518</v>
      </c>
      <c r="G67" s="366"/>
      <c r="H67" s="461">
        <v>4</v>
      </c>
    </row>
    <row r="68" spans="1:8" ht="18.75">
      <c r="A68" s="146">
        <v>5</v>
      </c>
      <c r="B68" s="164" t="s">
        <v>1079</v>
      </c>
      <c r="C68" s="149" t="s">
        <v>1080</v>
      </c>
      <c r="D68" s="149">
        <v>3</v>
      </c>
      <c r="E68" s="165" t="str">
        <f t="shared" si="1"/>
        <v>36,18</v>
      </c>
      <c r="F68" s="366" t="s">
        <v>518</v>
      </c>
      <c r="G68" s="366"/>
      <c r="H68" s="461">
        <v>5</v>
      </c>
    </row>
    <row r="69" spans="1:8" ht="18.75">
      <c r="A69" s="146">
        <v>6</v>
      </c>
      <c r="B69" s="164" t="s">
        <v>1099</v>
      </c>
      <c r="C69" s="149" t="s">
        <v>1054</v>
      </c>
      <c r="D69" s="149">
        <v>3</v>
      </c>
      <c r="E69" s="165" t="str">
        <f t="shared" si="1"/>
        <v>36,18</v>
      </c>
      <c r="F69" s="366" t="s">
        <v>526</v>
      </c>
      <c r="G69" s="366"/>
      <c r="H69" s="461">
        <v>4</v>
      </c>
    </row>
    <row r="70" spans="1:8" ht="31.5">
      <c r="A70" s="146">
        <v>7</v>
      </c>
      <c r="B70" s="164" t="s">
        <v>1100</v>
      </c>
      <c r="C70" s="149" t="s">
        <v>1101</v>
      </c>
      <c r="D70" s="149">
        <v>3</v>
      </c>
      <c r="E70" s="390" t="s">
        <v>182</v>
      </c>
      <c r="F70" s="366" t="s">
        <v>513</v>
      </c>
      <c r="G70" s="366"/>
      <c r="H70" s="461">
        <v>5</v>
      </c>
    </row>
    <row r="71" spans="1:8" ht="18.75">
      <c r="A71" s="146">
        <v>8</v>
      </c>
      <c r="B71" s="164" t="s">
        <v>1102</v>
      </c>
      <c r="C71" s="149" t="s">
        <v>1103</v>
      </c>
      <c r="D71" s="32">
        <v>3</v>
      </c>
      <c r="E71" s="165" t="str">
        <f t="shared" si="1"/>
        <v>36,18</v>
      </c>
      <c r="F71" s="366" t="s">
        <v>518</v>
      </c>
      <c r="G71" s="366"/>
      <c r="H71" s="461">
        <v>4</v>
      </c>
    </row>
    <row r="72" spans="1:8" ht="18.75">
      <c r="A72" s="146">
        <v>9</v>
      </c>
      <c r="B72" s="164" t="s">
        <v>108</v>
      </c>
      <c r="C72" s="149" t="s">
        <v>109</v>
      </c>
      <c r="D72" s="32">
        <v>3</v>
      </c>
      <c r="E72" s="165" t="str">
        <f t="shared" si="1"/>
        <v>36,18</v>
      </c>
      <c r="F72" s="366" t="s">
        <v>518</v>
      </c>
      <c r="G72" s="366"/>
      <c r="H72" s="462">
        <v>6</v>
      </c>
    </row>
    <row r="73" spans="1:8" ht="31.5">
      <c r="A73" s="146">
        <v>10</v>
      </c>
      <c r="B73" s="164" t="s">
        <v>1104</v>
      </c>
      <c r="C73" s="149" t="s">
        <v>1105</v>
      </c>
      <c r="D73" s="149">
        <v>3</v>
      </c>
      <c r="E73" s="165" t="s">
        <v>182</v>
      </c>
      <c r="F73" s="366" t="s">
        <v>513</v>
      </c>
      <c r="G73" s="366"/>
      <c r="H73" s="462">
        <v>6</v>
      </c>
    </row>
    <row r="74" spans="1:8" ht="18.75">
      <c r="A74" s="146">
        <v>11</v>
      </c>
      <c r="B74" s="164" t="s">
        <v>1106</v>
      </c>
      <c r="C74" s="468" t="s">
        <v>1107</v>
      </c>
      <c r="D74" s="149">
        <v>2</v>
      </c>
      <c r="E74" s="146" t="s">
        <v>21</v>
      </c>
      <c r="F74" s="366" t="s">
        <v>518</v>
      </c>
      <c r="G74" s="366"/>
      <c r="H74" s="461">
        <v>3</v>
      </c>
    </row>
    <row r="75" spans="1:8" ht="18.75">
      <c r="A75" s="146">
        <v>12</v>
      </c>
      <c r="B75" s="164" t="s">
        <v>1108</v>
      </c>
      <c r="C75" s="149" t="s">
        <v>1109</v>
      </c>
      <c r="D75" s="32">
        <v>2</v>
      </c>
      <c r="E75" s="146" t="s">
        <v>21</v>
      </c>
      <c r="F75" s="366" t="s">
        <v>518</v>
      </c>
      <c r="G75" s="366"/>
      <c r="H75" s="461">
        <v>4</v>
      </c>
    </row>
    <row r="76" spans="1:8" ht="17.25" customHeight="1">
      <c r="A76" s="146">
        <v>13</v>
      </c>
      <c r="B76" s="164" t="s">
        <v>1110</v>
      </c>
      <c r="C76" s="149" t="s">
        <v>1111</v>
      </c>
      <c r="D76" s="149">
        <v>3</v>
      </c>
      <c r="E76" s="165" t="s">
        <v>182</v>
      </c>
      <c r="F76" s="366" t="s">
        <v>513</v>
      </c>
      <c r="G76" s="366"/>
      <c r="H76" s="461">
        <v>7</v>
      </c>
    </row>
    <row r="77" spans="1:8">
      <c r="A77" s="147" t="s">
        <v>145</v>
      </c>
      <c r="B77" s="148" t="s">
        <v>58</v>
      </c>
      <c r="C77" s="149"/>
      <c r="D77" s="149"/>
      <c r="E77" s="149"/>
      <c r="F77" s="366"/>
      <c r="G77" s="366"/>
      <c r="H77" s="464"/>
    </row>
    <row r="78" spans="1:8">
      <c r="A78" s="155"/>
      <c r="B78" s="151" t="s">
        <v>246</v>
      </c>
      <c r="C78" s="149"/>
      <c r="D78" s="149"/>
      <c r="E78" s="149"/>
      <c r="F78" s="366"/>
      <c r="G78" s="366"/>
      <c r="H78" s="464"/>
    </row>
    <row r="79" spans="1:8" ht="17.25" customHeight="1">
      <c r="A79" s="146"/>
      <c r="B79" s="469" t="s">
        <v>1069</v>
      </c>
      <c r="C79" s="149"/>
      <c r="D79" s="149"/>
      <c r="E79" s="149"/>
      <c r="F79" s="366"/>
      <c r="G79" s="366"/>
      <c r="H79" s="464"/>
    </row>
    <row r="80" spans="1:8">
      <c r="A80" s="601" t="s">
        <v>1112</v>
      </c>
      <c r="B80" s="469" t="s">
        <v>1113</v>
      </c>
      <c r="C80" s="149"/>
      <c r="D80" s="149"/>
      <c r="E80" s="390"/>
      <c r="F80" s="366"/>
      <c r="G80" s="366"/>
      <c r="H80" s="464"/>
    </row>
    <row r="81" spans="1:8" ht="18.75">
      <c r="A81" s="601"/>
      <c r="B81" s="164" t="s">
        <v>50</v>
      </c>
      <c r="C81" s="149" t="s">
        <v>51</v>
      </c>
      <c r="D81" s="149">
        <v>2</v>
      </c>
      <c r="E81" s="390" t="s">
        <v>21</v>
      </c>
      <c r="F81" s="366" t="s">
        <v>518</v>
      </c>
      <c r="G81" s="366"/>
      <c r="H81" s="461">
        <v>7</v>
      </c>
    </row>
    <row r="82" spans="1:8" ht="31.5">
      <c r="A82" s="601"/>
      <c r="B82" s="164" t="s">
        <v>1114</v>
      </c>
      <c r="C82" s="149" t="s">
        <v>1115</v>
      </c>
      <c r="D82" s="32">
        <v>3</v>
      </c>
      <c r="E82" s="165" t="s">
        <v>182</v>
      </c>
      <c r="F82" s="366" t="s">
        <v>513</v>
      </c>
      <c r="G82" s="366"/>
      <c r="H82" s="461">
        <v>7</v>
      </c>
    </row>
    <row r="83" spans="1:8" ht="31.5">
      <c r="A83" s="601"/>
      <c r="B83" s="164" t="s">
        <v>1116</v>
      </c>
      <c r="C83" s="149" t="s">
        <v>1117</v>
      </c>
      <c r="D83" s="149">
        <v>3</v>
      </c>
      <c r="E83" s="165" t="s">
        <v>182</v>
      </c>
      <c r="F83" s="366" t="s">
        <v>513</v>
      </c>
      <c r="G83" s="366"/>
      <c r="H83" s="461">
        <v>7</v>
      </c>
    </row>
    <row r="84" spans="1:8">
      <c r="A84" s="601" t="s">
        <v>1118</v>
      </c>
      <c r="B84" s="371" t="s">
        <v>1119</v>
      </c>
      <c r="C84" s="149"/>
      <c r="D84" s="149"/>
      <c r="E84" s="390"/>
      <c r="F84" s="366"/>
      <c r="G84" s="366"/>
      <c r="H84" s="464"/>
    </row>
    <row r="85" spans="1:8" ht="31.5">
      <c r="A85" s="601"/>
      <c r="B85" s="164" t="s">
        <v>1120</v>
      </c>
      <c r="C85" s="149" t="s">
        <v>1121</v>
      </c>
      <c r="D85" s="149">
        <v>2</v>
      </c>
      <c r="E85" s="165" t="s">
        <v>49</v>
      </c>
      <c r="F85" s="366" t="s">
        <v>513</v>
      </c>
      <c r="G85" s="366"/>
      <c r="H85" s="461">
        <v>7</v>
      </c>
    </row>
    <row r="86" spans="1:8" ht="31.5">
      <c r="A86" s="601"/>
      <c r="B86" s="164" t="s">
        <v>1122</v>
      </c>
      <c r="C86" s="149" t="s">
        <v>1123</v>
      </c>
      <c r="D86" s="149">
        <v>3</v>
      </c>
      <c r="E86" s="165" t="s">
        <v>182</v>
      </c>
      <c r="F86" s="366" t="s">
        <v>513</v>
      </c>
      <c r="G86" s="366"/>
      <c r="H86" s="461">
        <v>7</v>
      </c>
    </row>
    <row r="87" spans="1:8" ht="18.75">
      <c r="A87" s="601"/>
      <c r="B87" s="164" t="s">
        <v>500</v>
      </c>
      <c r="C87" s="149" t="s">
        <v>501</v>
      </c>
      <c r="D87" s="149">
        <v>3</v>
      </c>
      <c r="E87" s="146" t="s">
        <v>18</v>
      </c>
      <c r="F87" s="366" t="s">
        <v>518</v>
      </c>
      <c r="G87" s="366"/>
      <c r="H87" s="461">
        <v>7</v>
      </c>
    </row>
    <row r="88" spans="1:8">
      <c r="A88" s="601" t="s">
        <v>1124</v>
      </c>
      <c r="B88" s="371" t="s">
        <v>1125</v>
      </c>
      <c r="C88" s="149"/>
      <c r="D88" s="149"/>
      <c r="E88" s="165"/>
      <c r="F88" s="366"/>
      <c r="G88" s="366"/>
      <c r="H88" s="464"/>
    </row>
    <row r="89" spans="1:8" ht="31.5">
      <c r="A89" s="601"/>
      <c r="B89" s="164" t="s">
        <v>1126</v>
      </c>
      <c r="C89" s="149" t="s">
        <v>1127</v>
      </c>
      <c r="D89" s="149">
        <v>2</v>
      </c>
      <c r="E89" s="390" t="s">
        <v>49</v>
      </c>
      <c r="F89" s="366" t="s">
        <v>513</v>
      </c>
      <c r="G89" s="366"/>
      <c r="H89" s="461">
        <v>7</v>
      </c>
    </row>
    <row r="90" spans="1:8" ht="31.5">
      <c r="A90" s="601"/>
      <c r="B90" s="164" t="s">
        <v>1128</v>
      </c>
      <c r="C90" s="149" t="s">
        <v>1129</v>
      </c>
      <c r="D90" s="149">
        <v>3</v>
      </c>
      <c r="E90" s="165" t="s">
        <v>182</v>
      </c>
      <c r="F90" s="366" t="s">
        <v>513</v>
      </c>
      <c r="G90" s="366"/>
      <c r="H90" s="461">
        <v>7</v>
      </c>
    </row>
    <row r="91" spans="1:8" ht="31.5">
      <c r="A91" s="601"/>
      <c r="B91" s="164" t="s">
        <v>1130</v>
      </c>
      <c r="C91" s="149" t="s">
        <v>1131</v>
      </c>
      <c r="D91" s="149">
        <v>3</v>
      </c>
      <c r="E91" s="165" t="s">
        <v>182</v>
      </c>
      <c r="F91" s="366" t="s">
        <v>513</v>
      </c>
      <c r="G91" s="366"/>
      <c r="H91" s="461">
        <v>7</v>
      </c>
    </row>
    <row r="92" spans="1:8">
      <c r="A92" s="152">
        <v>2.2999999999999998</v>
      </c>
      <c r="B92" s="162" t="s">
        <v>162</v>
      </c>
      <c r="C92" s="149"/>
      <c r="D92" s="149"/>
      <c r="E92" s="149"/>
      <c r="F92" s="366"/>
      <c r="G92" s="366"/>
      <c r="H92" s="464"/>
    </row>
    <row r="93" spans="1:8">
      <c r="A93" s="147" t="s">
        <v>163</v>
      </c>
      <c r="B93" s="159" t="s">
        <v>15</v>
      </c>
      <c r="C93" s="149"/>
      <c r="D93" s="146"/>
      <c r="E93" s="146"/>
      <c r="F93" s="366"/>
      <c r="G93" s="366"/>
      <c r="H93" s="464"/>
    </row>
    <row r="94" spans="1:8" ht="18.75">
      <c r="A94" s="146">
        <v>1</v>
      </c>
      <c r="B94" s="164" t="s">
        <v>114</v>
      </c>
      <c r="C94" s="146" t="s">
        <v>115</v>
      </c>
      <c r="D94" s="146">
        <v>3</v>
      </c>
      <c r="E94" s="146" t="s">
        <v>18</v>
      </c>
      <c r="F94" s="366" t="s">
        <v>518</v>
      </c>
      <c r="G94" s="366"/>
      <c r="H94" s="461">
        <v>7</v>
      </c>
    </row>
    <row r="95" spans="1:8" ht="18.75">
      <c r="A95" s="146">
        <v>2</v>
      </c>
      <c r="B95" s="164" t="s">
        <v>137</v>
      </c>
      <c r="C95" s="149" t="s">
        <v>138</v>
      </c>
      <c r="D95" s="149">
        <v>2</v>
      </c>
      <c r="E95" s="149" t="s">
        <v>21</v>
      </c>
      <c r="F95" s="366" t="s">
        <v>526</v>
      </c>
      <c r="G95" s="366"/>
      <c r="H95" s="462">
        <v>6</v>
      </c>
    </row>
    <row r="96" spans="1:8">
      <c r="A96" s="147" t="s">
        <v>168</v>
      </c>
      <c r="B96" s="148" t="s">
        <v>58</v>
      </c>
      <c r="C96" s="149"/>
      <c r="D96" s="149"/>
      <c r="E96" s="149"/>
      <c r="F96" s="366"/>
      <c r="G96" s="366"/>
      <c r="H96" s="464"/>
    </row>
    <row r="97" spans="1:8">
      <c r="A97" s="155"/>
      <c r="B97" s="151" t="s">
        <v>169</v>
      </c>
      <c r="C97" s="149"/>
      <c r="D97" s="149"/>
      <c r="E97" s="149"/>
      <c r="F97" s="366"/>
      <c r="G97" s="366"/>
      <c r="H97" s="464"/>
    </row>
    <row r="98" spans="1:8" ht="18.75">
      <c r="A98" s="203">
        <v>1</v>
      </c>
      <c r="B98" s="470" t="s">
        <v>810</v>
      </c>
      <c r="C98" s="173" t="s">
        <v>491</v>
      </c>
      <c r="D98" s="174">
        <v>2</v>
      </c>
      <c r="E98" s="146" t="s">
        <v>21</v>
      </c>
      <c r="F98" s="366" t="s">
        <v>518</v>
      </c>
      <c r="G98" s="366"/>
      <c r="H98" s="462">
        <v>6</v>
      </c>
    </row>
    <row r="99" spans="1:8" ht="18.75">
      <c r="A99" s="146">
        <v>2</v>
      </c>
      <c r="B99" s="164" t="s">
        <v>141</v>
      </c>
      <c r="C99" s="149" t="s">
        <v>142</v>
      </c>
      <c r="D99" s="149">
        <v>2</v>
      </c>
      <c r="E99" s="149" t="s">
        <v>21</v>
      </c>
      <c r="F99" s="366" t="s">
        <v>518</v>
      </c>
      <c r="G99" s="366"/>
      <c r="H99" s="462">
        <v>6</v>
      </c>
    </row>
    <row r="100" spans="1:8" ht="18.75">
      <c r="A100" s="146">
        <v>3</v>
      </c>
      <c r="B100" s="164" t="s">
        <v>530</v>
      </c>
      <c r="C100" s="149" t="s">
        <v>531</v>
      </c>
      <c r="D100" s="149">
        <v>2</v>
      </c>
      <c r="E100" s="32" t="s">
        <v>21</v>
      </c>
      <c r="F100" s="366" t="s">
        <v>518</v>
      </c>
      <c r="G100" s="366"/>
      <c r="H100" s="462">
        <v>6</v>
      </c>
    </row>
    <row r="101" spans="1:8" ht="18.75">
      <c r="A101" s="203">
        <v>4</v>
      </c>
      <c r="B101" s="164" t="s">
        <v>219</v>
      </c>
      <c r="C101" s="149" t="s">
        <v>220</v>
      </c>
      <c r="D101" s="149">
        <v>3</v>
      </c>
      <c r="E101" s="149" t="s">
        <v>18</v>
      </c>
      <c r="F101" s="366" t="s">
        <v>518</v>
      </c>
      <c r="G101" s="366"/>
      <c r="H101" s="462">
        <v>6</v>
      </c>
    </row>
    <row r="102" spans="1:8" ht="18.75">
      <c r="A102" s="146">
        <v>5</v>
      </c>
      <c r="B102" s="375" t="s">
        <v>296</v>
      </c>
      <c r="C102" s="149" t="s">
        <v>297</v>
      </c>
      <c r="D102" s="149">
        <v>3</v>
      </c>
      <c r="E102" s="149" t="s">
        <v>18</v>
      </c>
      <c r="F102" s="366" t="s">
        <v>518</v>
      </c>
      <c r="G102" s="366"/>
      <c r="H102" s="462">
        <v>6</v>
      </c>
    </row>
    <row r="103" spans="1:8" ht="18.75">
      <c r="A103" s="146">
        <v>6</v>
      </c>
      <c r="B103" s="470" t="s">
        <v>146</v>
      </c>
      <c r="C103" s="173" t="s">
        <v>147</v>
      </c>
      <c r="D103" s="174">
        <v>3</v>
      </c>
      <c r="E103" s="174" t="s">
        <v>18</v>
      </c>
      <c r="F103" s="366" t="s">
        <v>518</v>
      </c>
      <c r="G103" s="366"/>
      <c r="H103" s="462">
        <v>6</v>
      </c>
    </row>
    <row r="104" spans="1:8" ht="18.75">
      <c r="A104" s="203">
        <v>7</v>
      </c>
      <c r="B104" s="164" t="s">
        <v>122</v>
      </c>
      <c r="C104" s="30" t="s">
        <v>123</v>
      </c>
      <c r="D104" s="32">
        <v>3</v>
      </c>
      <c r="E104" s="149" t="s">
        <v>18</v>
      </c>
      <c r="F104" s="366" t="s">
        <v>518</v>
      </c>
      <c r="G104" s="366"/>
      <c r="H104" s="462">
        <v>6</v>
      </c>
    </row>
    <row r="105" spans="1:8" ht="31.5">
      <c r="A105" s="152">
        <v>2.4</v>
      </c>
      <c r="B105" s="162" t="s">
        <v>178</v>
      </c>
      <c r="C105" s="149"/>
      <c r="D105" s="149"/>
      <c r="E105" s="149"/>
      <c r="F105" s="366"/>
      <c r="G105" s="366"/>
      <c r="H105" s="464"/>
    </row>
    <row r="106" spans="1:8" ht="31.5">
      <c r="A106" s="146">
        <v>1</v>
      </c>
      <c r="B106" s="164" t="s">
        <v>506</v>
      </c>
      <c r="C106" s="146" t="s">
        <v>1132</v>
      </c>
      <c r="D106" s="146">
        <v>3</v>
      </c>
      <c r="E106" s="165" t="s">
        <v>182</v>
      </c>
      <c r="F106" s="366" t="s">
        <v>534</v>
      </c>
      <c r="G106" s="366"/>
      <c r="H106" s="463">
        <v>8</v>
      </c>
    </row>
    <row r="107" spans="1:8" ht="18.75">
      <c r="A107" s="146">
        <v>2</v>
      </c>
      <c r="B107" s="164" t="s">
        <v>184</v>
      </c>
      <c r="C107" s="146" t="s">
        <v>1133</v>
      </c>
      <c r="D107" s="146">
        <v>7</v>
      </c>
      <c r="E107" s="165" t="s">
        <v>186</v>
      </c>
      <c r="F107" s="366" t="s">
        <v>535</v>
      </c>
      <c r="G107" s="366"/>
      <c r="H107" s="463">
        <v>8</v>
      </c>
    </row>
    <row r="109" spans="1:8">
      <c r="C109" s="90" t="s">
        <v>342</v>
      </c>
    </row>
    <row r="110" spans="1:8">
      <c r="C110" s="91"/>
    </row>
    <row r="111" spans="1:8">
      <c r="C111" s="91"/>
    </row>
    <row r="112" spans="1:8">
      <c r="C112" s="91"/>
    </row>
    <row r="113" spans="3:3">
      <c r="C113" s="91"/>
    </row>
    <row r="114" spans="3:3">
      <c r="C114" s="90" t="s">
        <v>343</v>
      </c>
    </row>
  </sheetData>
  <mergeCells count="11">
    <mergeCell ref="A8:H8"/>
    <mergeCell ref="H10:H11"/>
    <mergeCell ref="A80:A83"/>
    <mergeCell ref="A84:A87"/>
    <mergeCell ref="A88:A91"/>
    <mergeCell ref="A7:H7"/>
    <mergeCell ref="A1:H1"/>
    <mergeCell ref="A2:H2"/>
    <mergeCell ref="A4:H4"/>
    <mergeCell ref="A5:H5"/>
    <mergeCell ref="A6:H6"/>
  </mergeCells>
  <pageMargins left="0.4" right="0.2" top="0.2" bottom="0.41" header="0.31496062992126" footer="0.31496062992126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zoomScale="85" zoomScaleNormal="85" workbookViewId="0">
      <selection activeCell="A5" sqref="A5:H5"/>
    </sheetView>
  </sheetViews>
  <sheetFormatPr defaultColWidth="8.85546875" defaultRowHeight="15"/>
  <cols>
    <col min="1" max="1" width="7.42578125" style="65" customWidth="1"/>
    <col min="2" max="2" width="30.42578125" customWidth="1"/>
    <col min="3" max="3" width="16.28515625" style="65" hidden="1" customWidth="1"/>
    <col min="4" max="4" width="8" style="65" customWidth="1"/>
    <col min="5" max="5" width="12.85546875" style="65" hidden="1" customWidth="1"/>
    <col min="6" max="6" width="21.7109375" style="247" customWidth="1"/>
    <col min="7" max="7" width="20.5703125" style="247" customWidth="1"/>
    <col min="8" max="8" width="14.28515625" style="247" customWidth="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 ht="15.75">
      <c r="A3" s="2"/>
      <c r="C3" s="251"/>
      <c r="F3" s="220"/>
      <c r="G3" s="220"/>
      <c r="H3" s="220"/>
    </row>
    <row r="4" spans="1:8" s="3" customFormat="1" ht="21.75" customHeight="1">
      <c r="A4" s="557" t="s">
        <v>1134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1135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1136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22.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ht="15.75">
      <c r="A9" s="4"/>
      <c r="B9" s="4"/>
      <c r="C9" s="4"/>
      <c r="D9" s="4"/>
      <c r="E9" s="4"/>
    </row>
    <row r="10" spans="1:8" s="7" customFormat="1" ht="33.75" customHeight="1">
      <c r="A10" s="572" t="s">
        <v>7</v>
      </c>
      <c r="B10" s="57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7" customFormat="1" ht="33.75" customHeight="1">
      <c r="A11" s="572"/>
      <c r="B11" s="572"/>
      <c r="C11" s="572"/>
      <c r="D11" s="572"/>
      <c r="E11" s="572"/>
      <c r="F11" s="572"/>
      <c r="G11" s="8" t="s">
        <v>512</v>
      </c>
      <c r="H11" s="572"/>
    </row>
    <row r="12" spans="1:8" s="10" customFormat="1" ht="15.75">
      <c r="A12" s="141">
        <v>1</v>
      </c>
      <c r="B12" s="595" t="s">
        <v>12</v>
      </c>
      <c r="C12" s="595"/>
      <c r="D12" s="141"/>
      <c r="E12" s="141"/>
      <c r="F12" s="366"/>
      <c r="G12" s="8"/>
      <c r="H12" s="8"/>
    </row>
    <row r="13" spans="1:8" s="10" customFormat="1" ht="15.75">
      <c r="A13" s="141">
        <v>1.1000000000000001</v>
      </c>
      <c r="B13" s="142" t="s">
        <v>13</v>
      </c>
      <c r="C13" s="141"/>
      <c r="D13" s="141"/>
      <c r="E13" s="141"/>
      <c r="F13" s="366"/>
      <c r="G13" s="366"/>
      <c r="H13" s="366"/>
    </row>
    <row r="14" spans="1:8" s="10" customFormat="1" ht="15.75">
      <c r="A14" s="144" t="s">
        <v>14</v>
      </c>
      <c r="B14" s="145" t="s">
        <v>15</v>
      </c>
      <c r="C14" s="141"/>
      <c r="D14" s="141"/>
      <c r="E14" s="141"/>
      <c r="F14" s="366"/>
      <c r="G14" s="366"/>
      <c r="H14" s="366"/>
    </row>
    <row r="15" spans="1:8" s="98" customFormat="1" ht="15.75">
      <c r="A15" s="149">
        <v>1</v>
      </c>
      <c r="B15" s="435" t="s">
        <v>981</v>
      </c>
      <c r="C15" s="30" t="s">
        <v>17</v>
      </c>
      <c r="D15" s="32">
        <v>3</v>
      </c>
      <c r="E15" s="32" t="s">
        <v>18</v>
      </c>
      <c r="F15" s="366" t="s">
        <v>517</v>
      </c>
      <c r="G15" s="366"/>
      <c r="H15" s="39">
        <v>2</v>
      </c>
    </row>
    <row r="16" spans="1:8" s="98" customFormat="1" ht="15.75">
      <c r="A16" s="149">
        <v>2</v>
      </c>
      <c r="B16" s="471" t="s">
        <v>28</v>
      </c>
      <c r="C16" s="30" t="s">
        <v>29</v>
      </c>
      <c r="D16" s="32">
        <v>2</v>
      </c>
      <c r="E16" s="32" t="s">
        <v>21</v>
      </c>
      <c r="F16" s="366" t="s">
        <v>517</v>
      </c>
      <c r="G16" s="366"/>
      <c r="H16" s="39">
        <v>5</v>
      </c>
    </row>
    <row r="17" spans="1:15" s="98" customFormat="1" ht="15.75">
      <c r="A17" s="149">
        <v>3</v>
      </c>
      <c r="B17" s="436" t="s">
        <v>22</v>
      </c>
      <c r="C17" s="149" t="s">
        <v>23</v>
      </c>
      <c r="D17" s="149">
        <v>2</v>
      </c>
      <c r="E17" s="385" t="s">
        <v>21</v>
      </c>
      <c r="F17" s="366" t="s">
        <v>517</v>
      </c>
      <c r="G17" s="366"/>
      <c r="H17" s="39">
        <v>5</v>
      </c>
    </row>
    <row r="18" spans="1:15" s="98" customFormat="1" ht="15.75">
      <c r="A18" s="149">
        <v>4</v>
      </c>
      <c r="B18" s="436" t="s">
        <v>1137</v>
      </c>
      <c r="C18" s="149" t="s">
        <v>20</v>
      </c>
      <c r="D18" s="149">
        <v>2</v>
      </c>
      <c r="E18" s="385" t="s">
        <v>21</v>
      </c>
      <c r="F18" s="366" t="s">
        <v>518</v>
      </c>
      <c r="G18" s="366"/>
      <c r="H18" s="39">
        <v>4</v>
      </c>
    </row>
    <row r="19" spans="1:15" s="98" customFormat="1" ht="15.75">
      <c r="A19" s="149">
        <v>5</v>
      </c>
      <c r="B19" s="436" t="s">
        <v>25</v>
      </c>
      <c r="C19" s="149" t="s">
        <v>26</v>
      </c>
      <c r="D19" s="149">
        <v>2</v>
      </c>
      <c r="E19" s="149" t="s">
        <v>197</v>
      </c>
      <c r="F19" s="366" t="s">
        <v>518</v>
      </c>
      <c r="G19" s="366"/>
      <c r="H19" s="31">
        <v>6</v>
      </c>
    </row>
    <row r="20" spans="1:15" s="448" customFormat="1" ht="15.75">
      <c r="A20" s="146">
        <v>6</v>
      </c>
      <c r="B20" s="375" t="s">
        <v>779</v>
      </c>
      <c r="C20" s="146" t="s">
        <v>31</v>
      </c>
      <c r="D20" s="146">
        <v>2</v>
      </c>
      <c r="E20" s="387" t="s">
        <v>21</v>
      </c>
      <c r="F20" s="366" t="s">
        <v>520</v>
      </c>
      <c r="G20" s="366"/>
      <c r="H20" s="39">
        <v>2</v>
      </c>
    </row>
    <row r="21" spans="1:15" s="98" customFormat="1" ht="15.75">
      <c r="A21" s="146">
        <v>7</v>
      </c>
      <c r="B21" s="375" t="s">
        <v>32</v>
      </c>
      <c r="C21" s="146" t="s">
        <v>33</v>
      </c>
      <c r="D21" s="146">
        <v>2</v>
      </c>
      <c r="E21" s="146" t="s">
        <v>21</v>
      </c>
      <c r="F21" s="366" t="s">
        <v>517</v>
      </c>
      <c r="G21" s="366"/>
      <c r="H21" s="75">
        <v>1</v>
      </c>
    </row>
    <row r="22" spans="1:15" s="98" customFormat="1" ht="15.75">
      <c r="A22" s="146">
        <v>8</v>
      </c>
      <c r="B22" s="375" t="s">
        <v>34</v>
      </c>
      <c r="C22" s="146" t="s">
        <v>35</v>
      </c>
      <c r="D22" s="146">
        <v>2</v>
      </c>
      <c r="E22" s="146" t="s">
        <v>21</v>
      </c>
      <c r="F22" s="366" t="s">
        <v>517</v>
      </c>
      <c r="G22" s="366"/>
      <c r="H22" s="39">
        <v>2</v>
      </c>
    </row>
    <row r="23" spans="1:15" s="98" customFormat="1" ht="15.75">
      <c r="A23" s="149">
        <v>9</v>
      </c>
      <c r="B23" s="164" t="s">
        <v>36</v>
      </c>
      <c r="C23" s="472" t="s">
        <v>37</v>
      </c>
      <c r="D23" s="149">
        <v>2</v>
      </c>
      <c r="E23" s="149" t="s">
        <v>21</v>
      </c>
      <c r="F23" s="366" t="s">
        <v>522</v>
      </c>
      <c r="G23" s="366"/>
      <c r="H23" s="39">
        <v>3</v>
      </c>
    </row>
    <row r="24" spans="1:15" ht="15.75">
      <c r="A24" s="149">
        <v>10</v>
      </c>
      <c r="B24" s="154" t="s">
        <v>198</v>
      </c>
      <c r="C24" s="370" t="s">
        <v>39</v>
      </c>
      <c r="D24" s="149">
        <v>3</v>
      </c>
      <c r="E24" s="149" t="s">
        <v>18</v>
      </c>
      <c r="F24" s="366" t="s">
        <v>518</v>
      </c>
      <c r="G24" s="366"/>
      <c r="H24" s="39">
        <v>3</v>
      </c>
      <c r="I24" s="98"/>
      <c r="J24" s="98"/>
      <c r="K24" s="98"/>
      <c r="L24" s="98"/>
      <c r="M24" s="98"/>
      <c r="N24" s="98"/>
      <c r="O24" s="98"/>
    </row>
    <row r="25" spans="1:15" s="98" customFormat="1" ht="15.75">
      <c r="A25" s="149">
        <v>11</v>
      </c>
      <c r="B25" s="375" t="s">
        <v>40</v>
      </c>
      <c r="C25" s="149" t="s">
        <v>41</v>
      </c>
      <c r="D25" s="149">
        <v>3</v>
      </c>
      <c r="E25" s="165" t="str">
        <f t="shared" ref="E25" si="0">IF(D25=3,"36,18","24,12")</f>
        <v>36,18</v>
      </c>
      <c r="F25" s="366" t="s">
        <v>523</v>
      </c>
      <c r="G25" s="366"/>
      <c r="H25" s="39">
        <v>2</v>
      </c>
    </row>
    <row r="26" spans="1:15" s="98" customFormat="1" ht="15.75">
      <c r="A26" s="149">
        <v>12</v>
      </c>
      <c r="B26" s="435" t="s">
        <v>42</v>
      </c>
      <c r="C26" s="30" t="s">
        <v>43</v>
      </c>
      <c r="D26" s="32">
        <v>2</v>
      </c>
      <c r="E26" s="32" t="s">
        <v>21</v>
      </c>
      <c r="F26" s="366" t="s">
        <v>524</v>
      </c>
      <c r="G26" s="366"/>
      <c r="H26" s="75">
        <v>1</v>
      </c>
    </row>
    <row r="27" spans="1:15" ht="15.75">
      <c r="A27" s="147" t="s">
        <v>44</v>
      </c>
      <c r="B27" s="148" t="s">
        <v>45</v>
      </c>
      <c r="C27" s="149"/>
      <c r="D27" s="149"/>
      <c r="E27" s="149"/>
      <c r="F27" s="366"/>
      <c r="G27" s="366"/>
      <c r="H27" s="31"/>
    </row>
    <row r="28" spans="1:15" ht="15.75">
      <c r="A28" s="369"/>
      <c r="B28" s="371" t="s">
        <v>200</v>
      </c>
      <c r="C28" s="149"/>
      <c r="D28" s="149"/>
      <c r="E28" s="149"/>
      <c r="F28" s="366"/>
      <c r="G28" s="366"/>
      <c r="H28" s="75"/>
    </row>
    <row r="29" spans="1:15" s="473" customFormat="1" ht="15.75">
      <c r="A29" s="146">
        <v>1</v>
      </c>
      <c r="B29" s="436" t="s">
        <v>542</v>
      </c>
      <c r="C29" s="149" t="s">
        <v>543</v>
      </c>
      <c r="D29" s="149">
        <v>2</v>
      </c>
      <c r="E29" s="32" t="s">
        <v>21</v>
      </c>
      <c r="F29" s="366" t="s">
        <v>518</v>
      </c>
      <c r="G29" s="366"/>
      <c r="H29" s="75">
        <v>1</v>
      </c>
    </row>
    <row r="30" spans="1:15" s="98" customFormat="1" ht="15.75">
      <c r="A30" s="149">
        <v>2</v>
      </c>
      <c r="B30" s="435" t="s">
        <v>540</v>
      </c>
      <c r="C30" s="30" t="s">
        <v>541</v>
      </c>
      <c r="D30" s="32">
        <v>2</v>
      </c>
      <c r="E30" s="32" t="s">
        <v>21</v>
      </c>
      <c r="F30" s="366" t="s">
        <v>518</v>
      </c>
      <c r="G30" s="366"/>
      <c r="H30" s="75">
        <v>1</v>
      </c>
    </row>
    <row r="31" spans="1:15" s="98" customFormat="1" ht="15.75">
      <c r="A31" s="149">
        <v>3</v>
      </c>
      <c r="B31" s="375" t="s">
        <v>590</v>
      </c>
      <c r="C31" s="149" t="s">
        <v>591</v>
      </c>
      <c r="D31" s="149">
        <v>2</v>
      </c>
      <c r="E31" s="149" t="s">
        <v>21</v>
      </c>
      <c r="F31" s="366" t="s">
        <v>518</v>
      </c>
      <c r="G31" s="366"/>
      <c r="H31" s="75">
        <v>1</v>
      </c>
    </row>
    <row r="32" spans="1:15" ht="15.75">
      <c r="A32" s="152">
        <v>1.2</v>
      </c>
      <c r="B32" s="153" t="s">
        <v>52</v>
      </c>
      <c r="C32" s="149"/>
      <c r="D32" s="149"/>
      <c r="E32" s="149"/>
      <c r="F32" s="366"/>
      <c r="G32" s="366"/>
      <c r="H32" s="31"/>
    </row>
    <row r="33" spans="1:8" ht="15.75">
      <c r="A33" s="147" t="s">
        <v>53</v>
      </c>
      <c r="B33" s="148" t="s">
        <v>15</v>
      </c>
      <c r="C33" s="149"/>
      <c r="D33" s="149"/>
      <c r="E33" s="149"/>
      <c r="F33" s="366"/>
      <c r="G33" s="366"/>
      <c r="H33" s="31"/>
    </row>
    <row r="34" spans="1:8" ht="15.75">
      <c r="A34" s="149"/>
      <c r="B34" s="154" t="s">
        <v>54</v>
      </c>
      <c r="C34" s="30" t="s">
        <v>55</v>
      </c>
      <c r="D34" s="149">
        <v>1</v>
      </c>
      <c r="E34" s="32" t="s">
        <v>56</v>
      </c>
      <c r="F34" s="366" t="s">
        <v>513</v>
      </c>
      <c r="G34" s="366"/>
      <c r="H34" s="31">
        <v>2</v>
      </c>
    </row>
    <row r="35" spans="1:8" ht="15.75">
      <c r="A35" s="147" t="s">
        <v>57</v>
      </c>
      <c r="B35" s="148" t="s">
        <v>58</v>
      </c>
      <c r="C35" s="149"/>
      <c r="D35" s="149"/>
      <c r="E35" s="149"/>
      <c r="F35" s="366"/>
      <c r="G35" s="366"/>
      <c r="H35" s="31"/>
    </row>
    <row r="36" spans="1:8" ht="15.75">
      <c r="A36" s="149"/>
      <c r="B36" s="151" t="s">
        <v>1138</v>
      </c>
      <c r="C36" s="149"/>
      <c r="D36" s="149"/>
      <c r="E36" s="149"/>
      <c r="F36" s="366"/>
      <c r="G36" s="366"/>
      <c r="H36" s="31"/>
    </row>
    <row r="37" spans="1:8" ht="15.75">
      <c r="A37" s="149">
        <v>1</v>
      </c>
      <c r="B37" s="154" t="s">
        <v>63</v>
      </c>
      <c r="C37" s="149" t="s">
        <v>64</v>
      </c>
      <c r="D37" s="149">
        <v>1</v>
      </c>
      <c r="E37" s="32" t="s">
        <v>56</v>
      </c>
      <c r="F37" s="366" t="s">
        <v>513</v>
      </c>
      <c r="G37" s="366"/>
      <c r="H37" s="31">
        <v>4</v>
      </c>
    </row>
    <row r="38" spans="1:8" ht="15.75">
      <c r="A38" s="149">
        <v>2</v>
      </c>
      <c r="B38" s="154" t="s">
        <v>61</v>
      </c>
      <c r="C38" s="149" t="s">
        <v>62</v>
      </c>
      <c r="D38" s="149">
        <v>1</v>
      </c>
      <c r="E38" s="32" t="s">
        <v>56</v>
      </c>
      <c r="F38" s="366" t="s">
        <v>513</v>
      </c>
      <c r="G38" s="366"/>
      <c r="H38" s="31">
        <v>4</v>
      </c>
    </row>
    <row r="39" spans="1:8" ht="15.75">
      <c r="A39" s="149">
        <v>3</v>
      </c>
      <c r="B39" s="154" t="s">
        <v>59</v>
      </c>
      <c r="C39" s="149" t="s">
        <v>60</v>
      </c>
      <c r="D39" s="149">
        <v>1</v>
      </c>
      <c r="E39" s="32" t="s">
        <v>56</v>
      </c>
      <c r="F39" s="366" t="s">
        <v>513</v>
      </c>
      <c r="G39" s="366"/>
      <c r="H39" s="31">
        <v>3</v>
      </c>
    </row>
    <row r="40" spans="1:8" ht="15.75">
      <c r="A40" s="149">
        <v>4</v>
      </c>
      <c r="B40" s="154" t="s">
        <v>65</v>
      </c>
      <c r="C40" s="149" t="s">
        <v>66</v>
      </c>
      <c r="D40" s="149">
        <v>1</v>
      </c>
      <c r="E40" s="32" t="s">
        <v>56</v>
      </c>
      <c r="F40" s="366" t="s">
        <v>513</v>
      </c>
      <c r="G40" s="366"/>
      <c r="H40" s="31">
        <v>3</v>
      </c>
    </row>
    <row r="41" spans="1:8" ht="15.75">
      <c r="A41" s="149">
        <v>5</v>
      </c>
      <c r="B41" s="154" t="s">
        <v>67</v>
      </c>
      <c r="C41" s="149" t="s">
        <v>288</v>
      </c>
      <c r="D41" s="149">
        <v>1</v>
      </c>
      <c r="E41" s="32" t="s">
        <v>56</v>
      </c>
      <c r="F41" s="366" t="s">
        <v>513</v>
      </c>
      <c r="G41" s="366"/>
      <c r="H41" s="31">
        <v>3</v>
      </c>
    </row>
    <row r="42" spans="1:8" ht="15.75">
      <c r="A42" s="149">
        <v>6</v>
      </c>
      <c r="B42" s="154" t="s">
        <v>70</v>
      </c>
      <c r="C42" s="149" t="s">
        <v>71</v>
      </c>
      <c r="D42" s="149">
        <v>1</v>
      </c>
      <c r="E42" s="32" t="s">
        <v>56</v>
      </c>
      <c r="F42" s="366" t="s">
        <v>513</v>
      </c>
      <c r="G42" s="366"/>
      <c r="H42" s="31">
        <v>4</v>
      </c>
    </row>
    <row r="43" spans="1:8" s="3" customFormat="1" ht="15.75">
      <c r="A43" s="156">
        <v>1.3</v>
      </c>
      <c r="B43" s="157" t="s">
        <v>76</v>
      </c>
      <c r="C43" s="158"/>
      <c r="D43" s="156">
        <v>8</v>
      </c>
      <c r="E43" s="146"/>
      <c r="F43" s="366"/>
      <c r="G43" s="366"/>
      <c r="H43" s="38" t="s">
        <v>525</v>
      </c>
    </row>
    <row r="44" spans="1:8" ht="15.75">
      <c r="A44" s="152">
        <v>2</v>
      </c>
      <c r="B44" s="153" t="s">
        <v>85</v>
      </c>
      <c r="C44" s="149"/>
      <c r="D44" s="149"/>
      <c r="E44" s="149"/>
      <c r="F44" s="366"/>
      <c r="G44" s="366"/>
      <c r="H44" s="31"/>
    </row>
    <row r="45" spans="1:8" ht="15.75">
      <c r="A45" s="152">
        <v>2.1</v>
      </c>
      <c r="B45" s="153" t="s">
        <v>86</v>
      </c>
      <c r="C45" s="149"/>
      <c r="D45" s="149"/>
      <c r="E45" s="149"/>
      <c r="F45" s="366"/>
      <c r="G45" s="366"/>
      <c r="H45" s="31"/>
    </row>
    <row r="46" spans="1:8" ht="15.75">
      <c r="A46" s="147" t="s">
        <v>87</v>
      </c>
      <c r="B46" s="159" t="s">
        <v>15</v>
      </c>
      <c r="C46" s="149"/>
      <c r="D46" s="149"/>
      <c r="E46" s="149"/>
      <c r="F46" s="366"/>
      <c r="G46" s="366"/>
      <c r="H46" s="31"/>
    </row>
    <row r="47" spans="1:8" s="98" customFormat="1" ht="15.75">
      <c r="A47" s="149">
        <v>1</v>
      </c>
      <c r="B47" s="375" t="s">
        <v>298</v>
      </c>
      <c r="C47" s="149" t="s">
        <v>215</v>
      </c>
      <c r="D47" s="149">
        <v>3</v>
      </c>
      <c r="E47" s="146" t="s">
        <v>18</v>
      </c>
      <c r="F47" s="366" t="s">
        <v>523</v>
      </c>
      <c r="G47" s="366"/>
      <c r="H47" s="75">
        <v>1</v>
      </c>
    </row>
    <row r="48" spans="1:8" s="404" customFormat="1" ht="15.75">
      <c r="A48" s="149">
        <v>2</v>
      </c>
      <c r="B48" s="435" t="s">
        <v>216</v>
      </c>
      <c r="C48" s="149" t="s">
        <v>91</v>
      </c>
      <c r="D48" s="32">
        <v>3</v>
      </c>
      <c r="E48" s="32" t="s">
        <v>18</v>
      </c>
      <c r="F48" s="366" t="s">
        <v>518</v>
      </c>
      <c r="G48" s="366"/>
      <c r="H48" s="75">
        <v>1</v>
      </c>
    </row>
    <row r="49" spans="1:8" s="5" customFormat="1" ht="15.75">
      <c r="A49" s="149">
        <v>3</v>
      </c>
      <c r="B49" s="375" t="s">
        <v>1139</v>
      </c>
      <c r="C49" s="146" t="s">
        <v>1140</v>
      </c>
      <c r="D49" s="146">
        <v>2</v>
      </c>
      <c r="E49" s="146" t="s">
        <v>21</v>
      </c>
      <c r="F49" s="366" t="s">
        <v>518</v>
      </c>
      <c r="G49" s="366"/>
      <c r="H49" s="39">
        <v>2</v>
      </c>
    </row>
    <row r="50" spans="1:8" s="404" customFormat="1" ht="15.75">
      <c r="A50" s="149">
        <v>4</v>
      </c>
      <c r="B50" s="435" t="s">
        <v>122</v>
      </c>
      <c r="C50" s="30" t="s">
        <v>123</v>
      </c>
      <c r="D50" s="32">
        <v>3</v>
      </c>
      <c r="E50" s="149" t="s">
        <v>18</v>
      </c>
      <c r="F50" s="366" t="s">
        <v>518</v>
      </c>
      <c r="G50" s="366"/>
      <c r="H50" s="39">
        <v>3</v>
      </c>
    </row>
    <row r="51" spans="1:8" s="404" customFormat="1" ht="15.75">
      <c r="A51" s="149">
        <v>5</v>
      </c>
      <c r="B51" s="375" t="s">
        <v>826</v>
      </c>
      <c r="C51" s="149" t="s">
        <v>827</v>
      </c>
      <c r="D51" s="149">
        <v>2</v>
      </c>
      <c r="E51" s="149" t="s">
        <v>21</v>
      </c>
      <c r="F51" s="366" t="s">
        <v>518</v>
      </c>
      <c r="G51" s="366"/>
      <c r="H51" s="39">
        <v>3</v>
      </c>
    </row>
    <row r="52" spans="1:8" s="98" customFormat="1" ht="15.75">
      <c r="A52" s="149">
        <v>6</v>
      </c>
      <c r="B52" s="375" t="s">
        <v>98</v>
      </c>
      <c r="C52" s="146" t="s">
        <v>99</v>
      </c>
      <c r="D52" s="146">
        <v>2</v>
      </c>
      <c r="E52" s="146" t="s">
        <v>21</v>
      </c>
      <c r="F52" s="366" t="s">
        <v>517</v>
      </c>
      <c r="G52" s="366"/>
      <c r="H52" s="39">
        <v>4</v>
      </c>
    </row>
    <row r="53" spans="1:8" s="98" customFormat="1" ht="15.75">
      <c r="A53" s="149">
        <v>7</v>
      </c>
      <c r="B53" s="375" t="s">
        <v>100</v>
      </c>
      <c r="C53" s="146" t="s">
        <v>101</v>
      </c>
      <c r="D53" s="146">
        <v>2</v>
      </c>
      <c r="E53" s="146" t="s">
        <v>21</v>
      </c>
      <c r="F53" s="366" t="s">
        <v>517</v>
      </c>
      <c r="G53" s="366"/>
      <c r="H53" s="39">
        <v>5</v>
      </c>
    </row>
    <row r="54" spans="1:8" ht="15.75">
      <c r="A54" s="147" t="s">
        <v>102</v>
      </c>
      <c r="B54" s="148" t="s">
        <v>58</v>
      </c>
      <c r="C54" s="149"/>
      <c r="D54" s="152">
        <v>11</v>
      </c>
      <c r="E54" s="149"/>
      <c r="F54" s="366"/>
      <c r="G54" s="366"/>
      <c r="H54" s="31"/>
    </row>
    <row r="55" spans="1:8" ht="15.75">
      <c r="A55" s="376"/>
      <c r="B55" s="151" t="s">
        <v>103</v>
      </c>
      <c r="C55" s="149"/>
      <c r="D55" s="149"/>
      <c r="E55" s="149"/>
      <c r="F55" s="366"/>
      <c r="G55" s="366"/>
      <c r="H55" s="39"/>
    </row>
    <row r="56" spans="1:8" s="98" customFormat="1" ht="15.75">
      <c r="A56" s="149">
        <v>1</v>
      </c>
      <c r="B56" s="375" t="s">
        <v>983</v>
      </c>
      <c r="C56" s="149" t="s">
        <v>213</v>
      </c>
      <c r="D56" s="149">
        <v>3</v>
      </c>
      <c r="E56" s="146" t="s">
        <v>18</v>
      </c>
      <c r="F56" s="366" t="s">
        <v>518</v>
      </c>
      <c r="G56" s="366"/>
      <c r="H56" s="39">
        <v>3</v>
      </c>
    </row>
    <row r="57" spans="1:8" s="98" customFormat="1" ht="15.75">
      <c r="A57" s="149">
        <v>2</v>
      </c>
      <c r="B57" s="436" t="s">
        <v>1141</v>
      </c>
      <c r="C57" s="149" t="s">
        <v>1142</v>
      </c>
      <c r="D57" s="32">
        <v>3</v>
      </c>
      <c r="E57" s="146" t="s">
        <v>18</v>
      </c>
      <c r="F57" s="366" t="s">
        <v>518</v>
      </c>
      <c r="G57" s="366"/>
      <c r="H57" s="39">
        <v>3</v>
      </c>
    </row>
    <row r="58" spans="1:8" s="98" customFormat="1" ht="15.75">
      <c r="A58" s="149">
        <v>3</v>
      </c>
      <c r="B58" s="435" t="s">
        <v>349</v>
      </c>
      <c r="C58" s="30" t="s">
        <v>93</v>
      </c>
      <c r="D58" s="32">
        <v>3</v>
      </c>
      <c r="E58" s="146" t="s">
        <v>18</v>
      </c>
      <c r="F58" s="366" t="s">
        <v>518</v>
      </c>
      <c r="G58" s="366"/>
      <c r="H58" s="39">
        <v>2</v>
      </c>
    </row>
    <row r="59" spans="1:8" s="404" customFormat="1" ht="15.75">
      <c r="A59" s="149">
        <v>4</v>
      </c>
      <c r="B59" s="375" t="s">
        <v>217</v>
      </c>
      <c r="C59" s="149" t="s">
        <v>113</v>
      </c>
      <c r="D59" s="149">
        <v>3</v>
      </c>
      <c r="E59" s="146" t="s">
        <v>18</v>
      </c>
      <c r="F59" s="366" t="s">
        <v>520</v>
      </c>
      <c r="G59" s="366"/>
      <c r="H59" s="39">
        <v>2</v>
      </c>
    </row>
    <row r="60" spans="1:8" s="404" customFormat="1" ht="15.75">
      <c r="A60" s="149">
        <v>5</v>
      </c>
      <c r="B60" s="375" t="s">
        <v>497</v>
      </c>
      <c r="C60" s="149" t="s">
        <v>134</v>
      </c>
      <c r="D60" s="149">
        <v>3</v>
      </c>
      <c r="E60" s="149" t="s">
        <v>18</v>
      </c>
      <c r="F60" s="366" t="s">
        <v>518</v>
      </c>
      <c r="G60" s="366"/>
      <c r="H60" s="39">
        <v>2</v>
      </c>
    </row>
    <row r="61" spans="1:8" s="98" customFormat="1" ht="15.75">
      <c r="A61" s="149">
        <v>6</v>
      </c>
      <c r="B61" s="375" t="s">
        <v>1143</v>
      </c>
      <c r="C61" s="149" t="s">
        <v>866</v>
      </c>
      <c r="D61" s="149">
        <v>3</v>
      </c>
      <c r="E61" s="149" t="s">
        <v>18</v>
      </c>
      <c r="F61" s="366" t="s">
        <v>518</v>
      </c>
      <c r="G61" s="366"/>
      <c r="H61" s="39">
        <v>3</v>
      </c>
    </row>
    <row r="62" spans="1:8" s="474" customFormat="1" ht="15.75">
      <c r="A62" s="149">
        <v>7</v>
      </c>
      <c r="B62" s="375" t="s">
        <v>1144</v>
      </c>
      <c r="C62" s="149" t="s">
        <v>1145</v>
      </c>
      <c r="D62" s="149">
        <v>3</v>
      </c>
      <c r="E62" s="149" t="s">
        <v>18</v>
      </c>
      <c r="F62" s="366" t="s">
        <v>518</v>
      </c>
      <c r="G62" s="366"/>
      <c r="H62" s="39">
        <v>3</v>
      </c>
    </row>
    <row r="63" spans="1:8" s="474" customFormat="1" ht="31.5">
      <c r="A63" s="149">
        <v>8</v>
      </c>
      <c r="B63" s="375" t="s">
        <v>1146</v>
      </c>
      <c r="C63" s="149" t="s">
        <v>1147</v>
      </c>
      <c r="D63" s="149">
        <v>3</v>
      </c>
      <c r="E63" s="149" t="s">
        <v>18</v>
      </c>
      <c r="F63" s="366" t="s">
        <v>526</v>
      </c>
      <c r="G63" s="366"/>
      <c r="H63" s="39">
        <v>3</v>
      </c>
    </row>
    <row r="64" spans="1:8" s="98" customFormat="1" ht="15.75">
      <c r="A64" s="149">
        <v>9</v>
      </c>
      <c r="B64" s="375" t="s">
        <v>1148</v>
      </c>
      <c r="C64" s="149" t="s">
        <v>881</v>
      </c>
      <c r="D64" s="149">
        <v>3</v>
      </c>
      <c r="E64" s="146" t="s">
        <v>18</v>
      </c>
      <c r="F64" s="366" t="s">
        <v>518</v>
      </c>
      <c r="G64" s="366"/>
      <c r="H64" s="39">
        <v>3</v>
      </c>
    </row>
    <row r="65" spans="1:8" s="5" customFormat="1" ht="15.75">
      <c r="A65" s="149">
        <v>10</v>
      </c>
      <c r="B65" s="375" t="s">
        <v>1149</v>
      </c>
      <c r="C65" s="146" t="s">
        <v>1150</v>
      </c>
      <c r="D65" s="146">
        <v>2</v>
      </c>
      <c r="E65" s="146" t="s">
        <v>21</v>
      </c>
      <c r="F65" s="366" t="s">
        <v>518</v>
      </c>
      <c r="G65" s="366"/>
      <c r="H65" s="39">
        <v>2</v>
      </c>
    </row>
    <row r="66" spans="1:8" s="474" customFormat="1" ht="15.75">
      <c r="A66" s="149">
        <v>11</v>
      </c>
      <c r="B66" s="375" t="s">
        <v>703</v>
      </c>
      <c r="C66" s="149" t="s">
        <v>138</v>
      </c>
      <c r="D66" s="149">
        <v>2</v>
      </c>
      <c r="E66" s="149" t="s">
        <v>21</v>
      </c>
      <c r="F66" s="366" t="s">
        <v>526</v>
      </c>
      <c r="G66" s="366"/>
      <c r="H66" s="39">
        <v>2</v>
      </c>
    </row>
    <row r="67" spans="1:8" s="5" customFormat="1" ht="15.75">
      <c r="A67" s="149">
        <v>12</v>
      </c>
      <c r="B67" s="375" t="s">
        <v>203</v>
      </c>
      <c r="C67" s="149" t="s">
        <v>51</v>
      </c>
      <c r="D67" s="149">
        <v>2</v>
      </c>
      <c r="E67" s="32" t="s">
        <v>21</v>
      </c>
      <c r="F67" s="366" t="s">
        <v>518</v>
      </c>
      <c r="G67" s="366"/>
      <c r="H67" s="39">
        <v>2</v>
      </c>
    </row>
    <row r="68" spans="1:8" ht="15.75">
      <c r="A68" s="152">
        <v>2.2000000000000002</v>
      </c>
      <c r="B68" s="153" t="s">
        <v>120</v>
      </c>
      <c r="C68" s="149"/>
      <c r="D68" s="149"/>
      <c r="E68" s="149"/>
      <c r="F68" s="366"/>
      <c r="G68" s="366"/>
      <c r="H68" s="31"/>
    </row>
    <row r="69" spans="1:8" ht="15.75">
      <c r="A69" s="147" t="s">
        <v>121</v>
      </c>
      <c r="B69" s="159" t="s">
        <v>15</v>
      </c>
      <c r="C69" s="149"/>
      <c r="D69" s="149"/>
      <c r="E69" s="149"/>
      <c r="F69" s="366"/>
      <c r="G69" s="366"/>
      <c r="H69" s="31"/>
    </row>
    <row r="70" spans="1:8" s="448" customFormat="1" ht="15.75">
      <c r="A70" s="146">
        <v>1</v>
      </c>
      <c r="B70" s="475" t="s">
        <v>1151</v>
      </c>
      <c r="C70" s="146" t="s">
        <v>1152</v>
      </c>
      <c r="D70" s="146">
        <v>2</v>
      </c>
      <c r="E70" s="387" t="s">
        <v>21</v>
      </c>
      <c r="F70" s="366" t="s">
        <v>518</v>
      </c>
      <c r="G70" s="366"/>
      <c r="H70" s="39">
        <v>4</v>
      </c>
    </row>
    <row r="71" spans="1:8" s="404" customFormat="1" ht="15.75">
      <c r="A71" s="149">
        <v>5</v>
      </c>
      <c r="B71" s="375" t="s">
        <v>878</v>
      </c>
      <c r="C71" s="149" t="s">
        <v>879</v>
      </c>
      <c r="D71" s="149">
        <v>2</v>
      </c>
      <c r="E71" s="149" t="s">
        <v>21</v>
      </c>
      <c r="F71" s="366" t="s">
        <v>518</v>
      </c>
      <c r="G71" s="366"/>
      <c r="H71" s="39">
        <v>5</v>
      </c>
    </row>
    <row r="72" spans="1:8" s="404" customFormat="1" ht="15.75">
      <c r="A72" s="149">
        <v>2</v>
      </c>
      <c r="B72" s="375" t="s">
        <v>1153</v>
      </c>
      <c r="C72" s="149" t="s">
        <v>1154</v>
      </c>
      <c r="D72" s="149">
        <v>3</v>
      </c>
      <c r="E72" s="149" t="s">
        <v>128</v>
      </c>
      <c r="F72" s="366" t="s">
        <v>518</v>
      </c>
      <c r="G72" s="366"/>
      <c r="H72" s="39">
        <v>4</v>
      </c>
    </row>
    <row r="73" spans="1:8" s="404" customFormat="1" ht="15.75">
      <c r="A73" s="149">
        <v>3</v>
      </c>
      <c r="B73" s="375" t="s">
        <v>1155</v>
      </c>
      <c r="C73" s="149" t="s">
        <v>1156</v>
      </c>
      <c r="D73" s="149">
        <v>3</v>
      </c>
      <c r="E73" s="149" t="s">
        <v>18</v>
      </c>
      <c r="F73" s="366" t="s">
        <v>518</v>
      </c>
      <c r="G73" s="366"/>
      <c r="H73" s="31">
        <v>6</v>
      </c>
    </row>
    <row r="74" spans="1:8" s="404" customFormat="1" ht="15.75">
      <c r="A74" s="149">
        <v>8</v>
      </c>
      <c r="B74" s="375" t="s">
        <v>1157</v>
      </c>
      <c r="C74" s="149" t="s">
        <v>1158</v>
      </c>
      <c r="D74" s="149">
        <v>2</v>
      </c>
      <c r="E74" s="149" t="s">
        <v>21</v>
      </c>
      <c r="F74" s="366" t="s">
        <v>518</v>
      </c>
      <c r="G74" s="366"/>
      <c r="H74" s="39">
        <v>4</v>
      </c>
    </row>
    <row r="75" spans="1:8" s="404" customFormat="1" ht="15.75">
      <c r="A75" s="149">
        <v>4</v>
      </c>
      <c r="B75" s="375" t="s">
        <v>562</v>
      </c>
      <c r="C75" s="149" t="s">
        <v>563</v>
      </c>
      <c r="D75" s="149">
        <v>2</v>
      </c>
      <c r="E75" s="32" t="s">
        <v>21</v>
      </c>
      <c r="F75" s="366" t="s">
        <v>518</v>
      </c>
      <c r="G75" s="366"/>
      <c r="H75" s="31">
        <v>6</v>
      </c>
    </row>
    <row r="76" spans="1:8" s="404" customFormat="1" ht="15.75">
      <c r="A76" s="149">
        <v>5</v>
      </c>
      <c r="B76" s="375" t="s">
        <v>631</v>
      </c>
      <c r="C76" s="149" t="s">
        <v>632</v>
      </c>
      <c r="D76" s="149">
        <v>2</v>
      </c>
      <c r="E76" s="32" t="s">
        <v>21</v>
      </c>
      <c r="F76" s="366" t="s">
        <v>518</v>
      </c>
      <c r="G76" s="366"/>
      <c r="H76" s="39">
        <v>7</v>
      </c>
    </row>
    <row r="77" spans="1:8" s="404" customFormat="1" ht="31.5">
      <c r="A77" s="149">
        <v>9</v>
      </c>
      <c r="B77" s="435" t="s">
        <v>1159</v>
      </c>
      <c r="C77" s="30" t="s">
        <v>1160</v>
      </c>
      <c r="D77" s="32">
        <v>3</v>
      </c>
      <c r="E77" s="146" t="s">
        <v>18</v>
      </c>
      <c r="F77" s="366" t="s">
        <v>518</v>
      </c>
      <c r="G77" s="366"/>
      <c r="H77" s="39">
        <v>5</v>
      </c>
    </row>
    <row r="78" spans="1:8" s="404" customFormat="1" ht="15.75">
      <c r="A78" s="149">
        <v>6</v>
      </c>
      <c r="B78" s="375" t="s">
        <v>1161</v>
      </c>
      <c r="C78" s="149" t="s">
        <v>1162</v>
      </c>
      <c r="D78" s="149">
        <v>2</v>
      </c>
      <c r="E78" s="32" t="s">
        <v>21</v>
      </c>
      <c r="F78" s="366" t="s">
        <v>518</v>
      </c>
      <c r="G78" s="366"/>
      <c r="H78" s="31">
        <v>6</v>
      </c>
    </row>
    <row r="79" spans="1:8" s="5" customFormat="1" ht="15.75">
      <c r="A79" s="149">
        <v>2</v>
      </c>
      <c r="B79" s="375" t="s">
        <v>1163</v>
      </c>
      <c r="C79" s="146" t="s">
        <v>1164</v>
      </c>
      <c r="D79" s="146">
        <v>3</v>
      </c>
      <c r="E79" s="146" t="s">
        <v>128</v>
      </c>
      <c r="F79" s="366" t="s">
        <v>518</v>
      </c>
      <c r="G79" s="366"/>
      <c r="H79" s="31">
        <v>6</v>
      </c>
    </row>
    <row r="80" spans="1:8" s="404" customFormat="1" ht="15.75">
      <c r="A80" s="149">
        <v>7</v>
      </c>
      <c r="B80" s="375" t="s">
        <v>1165</v>
      </c>
      <c r="C80" s="149" t="s">
        <v>858</v>
      </c>
      <c r="D80" s="149">
        <v>2</v>
      </c>
      <c r="E80" s="32" t="s">
        <v>21</v>
      </c>
      <c r="F80" s="366" t="s">
        <v>518</v>
      </c>
      <c r="G80" s="366"/>
      <c r="H80" s="39">
        <v>7</v>
      </c>
    </row>
    <row r="81" spans="1:8" s="404" customFormat="1" ht="15.75">
      <c r="A81" s="149">
        <v>6</v>
      </c>
      <c r="B81" s="375" t="s">
        <v>1166</v>
      </c>
      <c r="C81" s="149" t="s">
        <v>1167</v>
      </c>
      <c r="D81" s="149">
        <v>2</v>
      </c>
      <c r="E81" s="149" t="s">
        <v>21</v>
      </c>
      <c r="F81" s="366" t="s">
        <v>518</v>
      </c>
      <c r="G81" s="366"/>
      <c r="H81" s="39">
        <v>7</v>
      </c>
    </row>
    <row r="82" spans="1:8" s="404" customFormat="1" ht="15.75">
      <c r="A82" s="149">
        <v>8</v>
      </c>
      <c r="B82" s="375" t="s">
        <v>1168</v>
      </c>
      <c r="C82" s="149" t="s">
        <v>1169</v>
      </c>
      <c r="D82" s="149">
        <v>2</v>
      </c>
      <c r="E82" s="32" t="s">
        <v>21</v>
      </c>
      <c r="F82" s="366" t="s">
        <v>518</v>
      </c>
      <c r="G82" s="366"/>
      <c r="H82" s="39">
        <v>5</v>
      </c>
    </row>
    <row r="83" spans="1:8" ht="15.75">
      <c r="A83" s="147" t="s">
        <v>145</v>
      </c>
      <c r="B83" s="148" t="s">
        <v>58</v>
      </c>
      <c r="C83" s="149"/>
      <c r="D83" s="152">
        <v>11</v>
      </c>
      <c r="E83" s="149"/>
      <c r="F83" s="366"/>
      <c r="G83" s="366"/>
      <c r="H83" s="31"/>
    </row>
    <row r="84" spans="1:8" ht="15.75">
      <c r="A84" s="376"/>
      <c r="B84" s="151" t="s">
        <v>103</v>
      </c>
      <c r="C84" s="149"/>
      <c r="D84" s="149"/>
      <c r="E84" s="149"/>
      <c r="F84" s="366"/>
      <c r="G84" s="366"/>
      <c r="H84" s="39"/>
    </row>
    <row r="85" spans="1:8" ht="15.75">
      <c r="A85" s="146">
        <v>1</v>
      </c>
      <c r="B85" s="164" t="s">
        <v>1170</v>
      </c>
      <c r="C85" s="149" t="s">
        <v>1171</v>
      </c>
      <c r="D85" s="149">
        <v>3</v>
      </c>
      <c r="E85" s="149" t="s">
        <v>696</v>
      </c>
      <c r="F85" s="366" t="s">
        <v>518</v>
      </c>
      <c r="G85" s="366"/>
      <c r="H85" s="39">
        <v>4</v>
      </c>
    </row>
    <row r="86" spans="1:8" s="404" customFormat="1" ht="15.75">
      <c r="A86" s="149">
        <v>9</v>
      </c>
      <c r="B86" s="375" t="s">
        <v>1172</v>
      </c>
      <c r="C86" s="149" t="s">
        <v>1173</v>
      </c>
      <c r="D86" s="149">
        <v>3</v>
      </c>
      <c r="E86" s="149" t="s">
        <v>696</v>
      </c>
      <c r="F86" s="366" t="s">
        <v>518</v>
      </c>
      <c r="G86" s="366"/>
      <c r="H86" s="39">
        <v>5</v>
      </c>
    </row>
    <row r="87" spans="1:8" s="404" customFormat="1" ht="15.75">
      <c r="A87" s="149">
        <v>3</v>
      </c>
      <c r="B87" s="375" t="s">
        <v>699</v>
      </c>
      <c r="C87" s="149" t="s">
        <v>700</v>
      </c>
      <c r="D87" s="149">
        <v>3</v>
      </c>
      <c r="E87" s="149" t="s">
        <v>18</v>
      </c>
      <c r="F87" s="366" t="s">
        <v>518</v>
      </c>
      <c r="G87" s="366"/>
      <c r="H87" s="39">
        <v>4</v>
      </c>
    </row>
    <row r="88" spans="1:8" s="473" customFormat="1" ht="15.75">
      <c r="A88" s="146"/>
      <c r="B88" s="375" t="s">
        <v>152</v>
      </c>
      <c r="C88" s="146" t="s">
        <v>153</v>
      </c>
      <c r="D88" s="146">
        <v>3</v>
      </c>
      <c r="E88" s="146" t="s">
        <v>18</v>
      </c>
      <c r="F88" s="366" t="s">
        <v>518</v>
      </c>
      <c r="G88" s="366"/>
      <c r="H88" s="39">
        <v>4</v>
      </c>
    </row>
    <row r="89" spans="1:8" s="98" customFormat="1" ht="15.75">
      <c r="A89" s="149">
        <v>4</v>
      </c>
      <c r="B89" s="375" t="s">
        <v>380</v>
      </c>
      <c r="C89" s="149" t="s">
        <v>381</v>
      </c>
      <c r="D89" s="149">
        <v>3</v>
      </c>
      <c r="E89" s="390" t="s">
        <v>18</v>
      </c>
      <c r="F89" s="366" t="s">
        <v>518</v>
      </c>
      <c r="G89" s="366"/>
      <c r="H89" s="39">
        <v>4</v>
      </c>
    </row>
    <row r="90" spans="1:8" s="404" customFormat="1" ht="15.75">
      <c r="A90" s="149">
        <v>8</v>
      </c>
      <c r="B90" s="375" t="s">
        <v>641</v>
      </c>
      <c r="C90" s="149" t="s">
        <v>642</v>
      </c>
      <c r="D90" s="149">
        <v>3</v>
      </c>
      <c r="E90" s="390" t="s">
        <v>18</v>
      </c>
      <c r="F90" s="366" t="s">
        <v>518</v>
      </c>
      <c r="G90" s="366"/>
      <c r="H90" s="39">
        <v>5</v>
      </c>
    </row>
    <row r="91" spans="1:8" s="474" customFormat="1" ht="15.75">
      <c r="A91" s="149">
        <v>7</v>
      </c>
      <c r="B91" s="375" t="s">
        <v>129</v>
      </c>
      <c r="C91" s="149" t="s">
        <v>130</v>
      </c>
      <c r="D91" s="149">
        <v>3</v>
      </c>
      <c r="E91" s="149" t="s">
        <v>18</v>
      </c>
      <c r="F91" s="366" t="s">
        <v>526</v>
      </c>
      <c r="G91" s="366"/>
      <c r="H91" s="39">
        <v>5</v>
      </c>
    </row>
    <row r="92" spans="1:8" s="404" customFormat="1" ht="15.75">
      <c r="A92" s="149">
        <v>1</v>
      </c>
      <c r="B92" s="435" t="s">
        <v>146</v>
      </c>
      <c r="C92" s="30" t="s">
        <v>147</v>
      </c>
      <c r="D92" s="32">
        <v>3</v>
      </c>
      <c r="E92" s="32" t="s">
        <v>18</v>
      </c>
      <c r="F92" s="366" t="s">
        <v>518</v>
      </c>
      <c r="G92" s="366"/>
      <c r="H92" s="39">
        <v>4</v>
      </c>
    </row>
    <row r="93" spans="1:8" s="404" customFormat="1" ht="15.75">
      <c r="A93" s="146">
        <v>4</v>
      </c>
      <c r="B93" s="375" t="s">
        <v>174</v>
      </c>
      <c r="C93" s="360" t="s">
        <v>937</v>
      </c>
      <c r="D93" s="361">
        <v>3</v>
      </c>
      <c r="E93" s="361" t="s">
        <v>18</v>
      </c>
      <c r="F93" s="366" t="s">
        <v>518</v>
      </c>
      <c r="G93" s="366"/>
      <c r="H93" s="39">
        <v>4</v>
      </c>
    </row>
    <row r="94" spans="1:8" s="404" customFormat="1" ht="15.75">
      <c r="A94" s="149">
        <v>10</v>
      </c>
      <c r="B94" s="375" t="s">
        <v>530</v>
      </c>
      <c r="C94" s="149" t="s">
        <v>531</v>
      </c>
      <c r="D94" s="149">
        <v>2</v>
      </c>
      <c r="E94" s="32" t="s">
        <v>21</v>
      </c>
      <c r="F94" s="366" t="s">
        <v>518</v>
      </c>
      <c r="G94" s="366"/>
      <c r="H94" s="31">
        <v>6</v>
      </c>
    </row>
    <row r="95" spans="1:8" s="98" customFormat="1" ht="15.75">
      <c r="A95" s="149">
        <v>5</v>
      </c>
      <c r="B95" s="375" t="s">
        <v>1108</v>
      </c>
      <c r="C95" s="149" t="s">
        <v>1109</v>
      </c>
      <c r="D95" s="32">
        <v>2</v>
      </c>
      <c r="E95" s="32" t="s">
        <v>21</v>
      </c>
      <c r="F95" s="366" t="s">
        <v>518</v>
      </c>
      <c r="G95" s="366"/>
      <c r="H95" s="31">
        <v>6</v>
      </c>
    </row>
    <row r="96" spans="1:8" s="78" customFormat="1" ht="15.75">
      <c r="A96" s="149">
        <v>12</v>
      </c>
      <c r="B96" s="375" t="s">
        <v>931</v>
      </c>
      <c r="C96" s="149" t="s">
        <v>861</v>
      </c>
      <c r="D96" s="146">
        <v>2</v>
      </c>
      <c r="E96" s="146" t="s">
        <v>21</v>
      </c>
      <c r="F96" s="366" t="s">
        <v>518</v>
      </c>
      <c r="G96" s="366"/>
      <c r="H96" s="31">
        <v>6</v>
      </c>
    </row>
    <row r="97" spans="1:8" ht="15.75">
      <c r="A97" s="152">
        <v>2.2999999999999998</v>
      </c>
      <c r="B97" s="162" t="s">
        <v>162</v>
      </c>
      <c r="C97" s="376"/>
      <c r="D97" s="376"/>
      <c r="E97" s="376"/>
      <c r="F97" s="366"/>
      <c r="G97" s="366"/>
      <c r="H97" s="31"/>
    </row>
    <row r="98" spans="1:8" ht="15.75">
      <c r="A98" s="147" t="s">
        <v>163</v>
      </c>
      <c r="B98" s="159" t="s">
        <v>15</v>
      </c>
      <c r="C98" s="149"/>
      <c r="D98" s="149"/>
      <c r="E98" s="149"/>
      <c r="F98" s="366"/>
      <c r="G98" s="366"/>
      <c r="H98" s="31"/>
    </row>
    <row r="99" spans="1:8" s="404" customFormat="1" ht="15.75">
      <c r="A99" s="149">
        <v>11</v>
      </c>
      <c r="B99" s="375" t="s">
        <v>1174</v>
      </c>
      <c r="C99" s="149" t="s">
        <v>1175</v>
      </c>
      <c r="D99" s="149">
        <v>3</v>
      </c>
      <c r="E99" s="149" t="s">
        <v>18</v>
      </c>
      <c r="F99" s="366" t="s">
        <v>518</v>
      </c>
      <c r="G99" s="366"/>
      <c r="H99" s="39">
        <v>7</v>
      </c>
    </row>
    <row r="100" spans="1:8" s="404" customFormat="1" ht="15.75">
      <c r="A100" s="149">
        <v>1</v>
      </c>
      <c r="B100" s="375" t="s">
        <v>219</v>
      </c>
      <c r="C100" s="149" t="s">
        <v>220</v>
      </c>
      <c r="D100" s="149">
        <v>3</v>
      </c>
      <c r="E100" s="149" t="s">
        <v>18</v>
      </c>
      <c r="F100" s="366" t="s">
        <v>518</v>
      </c>
      <c r="G100" s="366"/>
      <c r="H100" s="31">
        <v>6</v>
      </c>
    </row>
    <row r="101" spans="1:8" ht="15.75">
      <c r="A101" s="147" t="s">
        <v>168</v>
      </c>
      <c r="B101" s="148" t="s">
        <v>58</v>
      </c>
      <c r="C101" s="149"/>
      <c r="D101" s="152">
        <v>6</v>
      </c>
      <c r="E101" s="149"/>
      <c r="F101" s="366"/>
      <c r="G101" s="366"/>
      <c r="H101" s="31"/>
    </row>
    <row r="102" spans="1:8" ht="15.75">
      <c r="A102" s="376"/>
      <c r="B102" s="151" t="s">
        <v>265</v>
      </c>
      <c r="C102" s="149"/>
      <c r="D102" s="149"/>
      <c r="E102" s="149"/>
      <c r="F102" s="366"/>
      <c r="G102" s="366"/>
      <c r="H102" s="31"/>
    </row>
    <row r="103" spans="1:8" s="98" customFormat="1" ht="15.75">
      <c r="A103" s="149">
        <v>4</v>
      </c>
      <c r="B103" s="375" t="s">
        <v>1176</v>
      </c>
      <c r="C103" s="149" t="s">
        <v>843</v>
      </c>
      <c r="D103" s="149">
        <v>3</v>
      </c>
      <c r="E103" s="149" t="s">
        <v>18</v>
      </c>
      <c r="F103" s="366" t="s">
        <v>526</v>
      </c>
      <c r="G103" s="366"/>
      <c r="H103" s="39">
        <v>7</v>
      </c>
    </row>
    <row r="104" spans="1:8" s="78" customFormat="1" ht="15.75">
      <c r="A104" s="149">
        <v>2</v>
      </c>
      <c r="B104" s="375" t="s">
        <v>267</v>
      </c>
      <c r="C104" s="149" t="s">
        <v>268</v>
      </c>
      <c r="D104" s="146">
        <v>3</v>
      </c>
      <c r="E104" s="146" t="s">
        <v>18</v>
      </c>
      <c r="F104" s="366" t="s">
        <v>518</v>
      </c>
      <c r="G104" s="366"/>
      <c r="H104" s="39">
        <v>7</v>
      </c>
    </row>
    <row r="105" spans="1:8" s="78" customFormat="1" ht="31.5">
      <c r="A105" s="149">
        <v>2</v>
      </c>
      <c r="B105" s="440" t="s">
        <v>498</v>
      </c>
      <c r="C105" s="149" t="s">
        <v>1036</v>
      </c>
      <c r="D105" s="149">
        <v>3</v>
      </c>
      <c r="E105" s="146" t="s">
        <v>18</v>
      </c>
      <c r="F105" s="366" t="s">
        <v>518</v>
      </c>
      <c r="G105" s="366"/>
      <c r="H105" s="39">
        <v>7</v>
      </c>
    </row>
    <row r="106" spans="1:8" s="404" customFormat="1" ht="15.75">
      <c r="A106" s="149">
        <v>3</v>
      </c>
      <c r="B106" s="440" t="s">
        <v>124</v>
      </c>
      <c r="C106" s="30" t="s">
        <v>125</v>
      </c>
      <c r="D106" s="32">
        <v>3</v>
      </c>
      <c r="E106" s="32" t="s">
        <v>18</v>
      </c>
      <c r="F106" s="366" t="s">
        <v>520</v>
      </c>
      <c r="G106" s="366"/>
      <c r="H106" s="39">
        <v>7</v>
      </c>
    </row>
    <row r="107" spans="1:8" s="404" customFormat="1" ht="15.75">
      <c r="A107" s="149">
        <v>8</v>
      </c>
      <c r="B107" s="375" t="s">
        <v>713</v>
      </c>
      <c r="C107" s="149" t="s">
        <v>714</v>
      </c>
      <c r="D107" s="149">
        <v>3</v>
      </c>
      <c r="E107" s="149" t="s">
        <v>18</v>
      </c>
      <c r="F107" s="366" t="s">
        <v>518</v>
      </c>
      <c r="G107" s="366"/>
      <c r="H107" s="39">
        <v>7</v>
      </c>
    </row>
    <row r="108" spans="1:8" s="450" customFormat="1" ht="15.75">
      <c r="A108" s="149">
        <v>8</v>
      </c>
      <c r="B108" s="375" t="s">
        <v>692</v>
      </c>
      <c r="C108" s="149" t="s">
        <v>693</v>
      </c>
      <c r="D108" s="32">
        <v>3</v>
      </c>
      <c r="E108" s="32" t="s">
        <v>18</v>
      </c>
      <c r="F108" s="366" t="s">
        <v>518</v>
      </c>
      <c r="G108" s="366"/>
      <c r="H108" s="39">
        <v>7</v>
      </c>
    </row>
    <row r="109" spans="1:8" ht="31.5">
      <c r="A109" s="152">
        <v>2.4</v>
      </c>
      <c r="B109" s="162" t="s">
        <v>178</v>
      </c>
      <c r="C109" s="376"/>
      <c r="D109" s="376"/>
      <c r="E109" s="376"/>
      <c r="F109" s="366"/>
      <c r="G109" s="366"/>
      <c r="H109" s="31"/>
    </row>
    <row r="110" spans="1:8" ht="31.5">
      <c r="A110" s="146" t="s">
        <v>179</v>
      </c>
      <c r="B110" s="392" t="s">
        <v>1177</v>
      </c>
      <c r="C110" s="149" t="s">
        <v>1178</v>
      </c>
      <c r="D110" s="146">
        <v>3</v>
      </c>
      <c r="E110" s="146" t="s">
        <v>182</v>
      </c>
      <c r="F110" s="366" t="s">
        <v>534</v>
      </c>
      <c r="G110" s="366"/>
      <c r="H110" s="75">
        <v>8</v>
      </c>
    </row>
    <row r="111" spans="1:8" ht="15.75">
      <c r="A111" s="146" t="s">
        <v>183</v>
      </c>
      <c r="B111" s="392" t="s">
        <v>1179</v>
      </c>
      <c r="C111" s="376" t="s">
        <v>1180</v>
      </c>
      <c r="D111" s="146">
        <v>7</v>
      </c>
      <c r="E111" s="146" t="s">
        <v>186</v>
      </c>
      <c r="F111" s="366" t="s">
        <v>535</v>
      </c>
      <c r="G111" s="366"/>
      <c r="H111" s="75">
        <v>8</v>
      </c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69685039400000004" right="0.36811023599999998" top="0.39" bottom="0.34" header="0.31496062992126" footer="0.31496062992126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18"/>
  <sheetViews>
    <sheetView zoomScale="85" zoomScaleNormal="85" zoomScalePageLayoutView="70" workbookViewId="0">
      <selection activeCell="M15" sqref="M15"/>
    </sheetView>
  </sheetViews>
  <sheetFormatPr defaultColWidth="8.85546875" defaultRowHeight="15.75"/>
  <cols>
    <col min="1" max="1" width="7.42578125" style="498" customWidth="1"/>
    <col min="2" max="2" width="34.7109375" style="495" customWidth="1"/>
    <col min="3" max="3" width="14.140625" style="496" hidden="1" customWidth="1"/>
    <col min="4" max="4" width="14.7109375" style="497" hidden="1" customWidth="1"/>
    <col min="5" max="5" width="8.7109375" style="497" customWidth="1"/>
    <col min="6" max="6" width="11.5703125" style="497" hidden="1" customWidth="1"/>
    <col min="7" max="7" width="19" style="455" customWidth="1"/>
    <col min="8" max="8" width="15.42578125" style="455" customWidth="1"/>
    <col min="9" max="9" width="14.28515625" style="455" customWidth="1"/>
    <col min="10" max="16384" width="8.85546875" style="478"/>
  </cols>
  <sheetData>
    <row r="1" spans="1:161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161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161" s="3" customFormat="1">
      <c r="A3" s="2"/>
      <c r="C3" s="251"/>
      <c r="F3" s="220"/>
      <c r="G3" s="220"/>
      <c r="H3" s="220"/>
    </row>
    <row r="4" spans="1:161" s="3" customFormat="1" ht="21.75" customHeight="1">
      <c r="A4" s="557" t="s">
        <v>1181</v>
      </c>
      <c r="B4" s="557"/>
      <c r="C4" s="557"/>
      <c r="D4" s="557"/>
      <c r="E4" s="557"/>
      <c r="F4" s="557"/>
      <c r="G4" s="557"/>
      <c r="H4" s="557"/>
    </row>
    <row r="5" spans="1:161" s="3" customFormat="1" ht="15.75" customHeight="1">
      <c r="A5" s="557" t="s">
        <v>3</v>
      </c>
      <c r="B5" s="557"/>
      <c r="C5" s="557"/>
      <c r="D5" s="557"/>
      <c r="E5" s="557"/>
      <c r="F5" s="557"/>
      <c r="G5" s="557"/>
      <c r="H5" s="557"/>
    </row>
    <row r="6" spans="1:161" s="3" customFormat="1" ht="15.75" customHeight="1">
      <c r="A6" s="557" t="s">
        <v>1182</v>
      </c>
      <c r="B6" s="557"/>
      <c r="C6" s="557"/>
      <c r="D6" s="557"/>
      <c r="E6" s="557"/>
      <c r="F6" s="557"/>
      <c r="G6" s="557"/>
      <c r="H6" s="557"/>
    </row>
    <row r="7" spans="1:161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161" s="3" customFormat="1" ht="19.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161">
      <c r="A9" s="138"/>
      <c r="B9" s="476"/>
      <c r="C9" s="477"/>
      <c r="D9" s="137"/>
      <c r="E9" s="137"/>
      <c r="F9" s="137"/>
    </row>
    <row r="10" spans="1:161" s="482" customFormat="1" ht="31.5">
      <c r="A10" s="156" t="s">
        <v>7</v>
      </c>
      <c r="B10" s="479" t="s">
        <v>8</v>
      </c>
      <c r="C10" s="480" t="s">
        <v>9</v>
      </c>
      <c r="D10" s="156" t="s">
        <v>515</v>
      </c>
      <c r="E10" s="156" t="s">
        <v>10</v>
      </c>
      <c r="F10" s="156" t="s">
        <v>11</v>
      </c>
      <c r="G10" s="162" t="s">
        <v>509</v>
      </c>
      <c r="H10" s="52" t="s">
        <v>510</v>
      </c>
      <c r="I10" s="572" t="s">
        <v>511</v>
      </c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1"/>
      <c r="AQ10" s="481"/>
      <c r="AR10" s="481"/>
      <c r="AS10" s="481"/>
      <c r="AT10" s="481"/>
      <c r="AU10" s="481"/>
      <c r="AV10" s="481"/>
      <c r="AW10" s="481"/>
      <c r="AX10" s="481"/>
      <c r="AY10" s="481"/>
      <c r="AZ10" s="481"/>
      <c r="BA10" s="481"/>
      <c r="BB10" s="481"/>
      <c r="BC10" s="481"/>
      <c r="BD10" s="481"/>
      <c r="BE10" s="481"/>
      <c r="BF10" s="481"/>
      <c r="BG10" s="481"/>
      <c r="BH10" s="481"/>
      <c r="BI10" s="481"/>
      <c r="BJ10" s="481"/>
      <c r="BK10" s="481"/>
      <c r="BL10" s="481"/>
      <c r="BM10" s="481"/>
      <c r="BN10" s="481"/>
      <c r="BO10" s="481"/>
      <c r="BP10" s="481"/>
      <c r="BQ10" s="481"/>
      <c r="BR10" s="481"/>
      <c r="BS10" s="481"/>
      <c r="BT10" s="481"/>
      <c r="BU10" s="481"/>
      <c r="BV10" s="481"/>
      <c r="BW10" s="481"/>
      <c r="BX10" s="481"/>
      <c r="BY10" s="481"/>
      <c r="BZ10" s="481"/>
      <c r="CA10" s="481"/>
      <c r="CB10" s="481"/>
      <c r="CC10" s="481"/>
      <c r="CD10" s="481"/>
      <c r="CE10" s="481"/>
      <c r="CF10" s="481"/>
      <c r="CG10" s="481"/>
      <c r="CH10" s="481"/>
      <c r="CI10" s="481"/>
      <c r="CJ10" s="481"/>
      <c r="CK10" s="481"/>
      <c r="CL10" s="481"/>
      <c r="CM10" s="481"/>
      <c r="CN10" s="481"/>
      <c r="CO10" s="481"/>
      <c r="CP10" s="481"/>
      <c r="CQ10" s="481"/>
      <c r="CR10" s="481"/>
      <c r="CS10" s="481"/>
      <c r="CT10" s="481"/>
      <c r="CU10" s="481"/>
      <c r="CV10" s="481"/>
      <c r="CW10" s="481"/>
      <c r="CX10" s="481"/>
      <c r="CY10" s="481"/>
      <c r="CZ10" s="481"/>
      <c r="DA10" s="481"/>
      <c r="DB10" s="481"/>
      <c r="DC10" s="481"/>
      <c r="DD10" s="481"/>
      <c r="DE10" s="481"/>
      <c r="DF10" s="481"/>
      <c r="DG10" s="481"/>
      <c r="DH10" s="481"/>
      <c r="DI10" s="481"/>
      <c r="DJ10" s="481"/>
      <c r="DK10" s="481"/>
      <c r="DL10" s="481"/>
      <c r="DM10" s="481"/>
      <c r="DN10" s="481"/>
      <c r="DO10" s="481"/>
      <c r="DP10" s="481"/>
      <c r="DQ10" s="481"/>
      <c r="DR10" s="481"/>
      <c r="DS10" s="481"/>
      <c r="DT10" s="481"/>
      <c r="DU10" s="481"/>
      <c r="DV10" s="481"/>
      <c r="DW10" s="481"/>
      <c r="DX10" s="481"/>
      <c r="DY10" s="481"/>
      <c r="DZ10" s="481"/>
      <c r="EA10" s="481"/>
      <c r="EB10" s="481"/>
      <c r="EC10" s="481"/>
      <c r="ED10" s="481"/>
      <c r="EE10" s="481"/>
      <c r="EF10" s="481"/>
      <c r="EG10" s="481"/>
      <c r="EH10" s="481"/>
      <c r="EI10" s="481"/>
      <c r="EJ10" s="481"/>
      <c r="EK10" s="481"/>
      <c r="EL10" s="481"/>
      <c r="EM10" s="481"/>
      <c r="EN10" s="481"/>
      <c r="EO10" s="481"/>
      <c r="EP10" s="481"/>
      <c r="EQ10" s="481"/>
      <c r="ER10" s="481"/>
      <c r="ES10" s="481"/>
      <c r="ET10" s="481"/>
      <c r="EU10" s="481"/>
      <c r="EV10" s="481"/>
      <c r="EW10" s="481"/>
      <c r="EX10" s="481"/>
      <c r="EY10" s="481"/>
      <c r="EZ10" s="481"/>
      <c r="FA10" s="481"/>
      <c r="FB10" s="481"/>
      <c r="FC10" s="481"/>
      <c r="FD10" s="481"/>
      <c r="FE10" s="481"/>
    </row>
    <row r="11" spans="1:161" s="485" customFormat="1">
      <c r="A11" s="152">
        <v>1</v>
      </c>
      <c r="B11" s="483" t="s">
        <v>12</v>
      </c>
      <c r="C11" s="480"/>
      <c r="D11" s="152"/>
      <c r="E11" s="152"/>
      <c r="F11" s="152"/>
      <c r="G11" s="366"/>
      <c r="H11" s="8" t="s">
        <v>512</v>
      </c>
      <c r="I11" s="572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4"/>
      <c r="AO11" s="484"/>
      <c r="AP11" s="484"/>
      <c r="AQ11" s="484"/>
      <c r="AR11" s="484"/>
      <c r="AS11" s="484"/>
      <c r="AT11" s="484"/>
      <c r="AU11" s="484"/>
      <c r="AV11" s="484"/>
      <c r="AW11" s="484"/>
      <c r="AX11" s="484"/>
      <c r="AY11" s="484"/>
      <c r="AZ11" s="484"/>
      <c r="BA11" s="484"/>
      <c r="BB11" s="484"/>
      <c r="BC11" s="484"/>
      <c r="BD11" s="484"/>
      <c r="BE11" s="484"/>
      <c r="BF11" s="484"/>
      <c r="BG11" s="484"/>
      <c r="BH11" s="484"/>
      <c r="BI11" s="484"/>
      <c r="BJ11" s="484"/>
      <c r="BK11" s="484"/>
      <c r="BL11" s="484"/>
      <c r="BM11" s="484"/>
      <c r="BN11" s="484"/>
      <c r="BO11" s="484"/>
      <c r="BP11" s="484"/>
      <c r="BQ11" s="484"/>
      <c r="BR11" s="484"/>
      <c r="BS11" s="484"/>
      <c r="BT11" s="484"/>
      <c r="BU11" s="484"/>
      <c r="BV11" s="484"/>
      <c r="BW11" s="484"/>
      <c r="BX11" s="484"/>
      <c r="BY11" s="484"/>
      <c r="BZ11" s="484"/>
      <c r="CA11" s="484"/>
      <c r="CB11" s="484"/>
      <c r="CC11" s="484"/>
      <c r="CD11" s="484"/>
      <c r="CE11" s="484"/>
      <c r="CF11" s="484"/>
      <c r="CG11" s="484"/>
      <c r="CH11" s="484"/>
      <c r="CI11" s="484"/>
      <c r="CJ11" s="484"/>
      <c r="CK11" s="484"/>
      <c r="CL11" s="484"/>
      <c r="CM11" s="484"/>
      <c r="CN11" s="484"/>
      <c r="CO11" s="484"/>
      <c r="CP11" s="484"/>
      <c r="CQ11" s="484"/>
      <c r="CR11" s="484"/>
      <c r="CS11" s="484"/>
      <c r="CT11" s="484"/>
      <c r="CU11" s="484"/>
      <c r="CV11" s="484"/>
      <c r="CW11" s="484"/>
      <c r="CX11" s="484"/>
      <c r="CY11" s="484"/>
      <c r="CZ11" s="484"/>
      <c r="DA11" s="484"/>
      <c r="DB11" s="484"/>
      <c r="DC11" s="484"/>
      <c r="DD11" s="484"/>
      <c r="DE11" s="484"/>
      <c r="DF11" s="484"/>
      <c r="DG11" s="484"/>
      <c r="DH11" s="484"/>
      <c r="DI11" s="484"/>
      <c r="DJ11" s="484"/>
      <c r="DK11" s="484"/>
      <c r="DL11" s="484"/>
      <c r="DM11" s="484"/>
      <c r="DN11" s="484"/>
      <c r="DO11" s="484"/>
      <c r="DP11" s="484"/>
      <c r="DQ11" s="484"/>
      <c r="DR11" s="484"/>
      <c r="DS11" s="484"/>
      <c r="DT11" s="484"/>
      <c r="DU11" s="484"/>
      <c r="DV11" s="484"/>
      <c r="DW11" s="484"/>
      <c r="DX11" s="484"/>
      <c r="DY11" s="484"/>
      <c r="DZ11" s="484"/>
      <c r="EA11" s="484"/>
      <c r="EB11" s="484"/>
      <c r="EC11" s="484"/>
      <c r="ED11" s="484"/>
      <c r="EE11" s="484"/>
      <c r="EF11" s="484"/>
      <c r="EG11" s="484"/>
      <c r="EH11" s="484"/>
      <c r="EI11" s="484"/>
      <c r="EJ11" s="484"/>
      <c r="EK11" s="484"/>
      <c r="EL11" s="484"/>
      <c r="EM11" s="484"/>
      <c r="EN11" s="484"/>
      <c r="EO11" s="484"/>
      <c r="EP11" s="484"/>
      <c r="EQ11" s="484"/>
      <c r="ER11" s="484"/>
      <c r="ES11" s="484"/>
      <c r="ET11" s="484"/>
      <c r="EU11" s="484"/>
      <c r="EV11" s="484"/>
      <c r="EW11" s="484"/>
      <c r="EX11" s="484"/>
      <c r="EY11" s="484"/>
      <c r="EZ11" s="484"/>
      <c r="FA11" s="484"/>
      <c r="FB11" s="484"/>
      <c r="FC11" s="484"/>
      <c r="FD11" s="484"/>
      <c r="FE11" s="484"/>
    </row>
    <row r="12" spans="1:161" s="485" customFormat="1">
      <c r="A12" s="152">
        <v>1.1000000000000001</v>
      </c>
      <c r="B12" s="483" t="s">
        <v>13</v>
      </c>
      <c r="C12" s="480"/>
      <c r="D12" s="152"/>
      <c r="E12" s="152"/>
      <c r="F12" s="152"/>
      <c r="G12" s="366"/>
      <c r="H12" s="8"/>
      <c r="I12" s="8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4"/>
      <c r="AR12" s="484"/>
      <c r="AS12" s="484"/>
      <c r="AT12" s="484"/>
      <c r="AU12" s="484"/>
      <c r="AV12" s="484"/>
      <c r="AW12" s="484"/>
      <c r="AX12" s="484"/>
      <c r="AY12" s="484"/>
      <c r="AZ12" s="484"/>
      <c r="BA12" s="484"/>
      <c r="BB12" s="484"/>
      <c r="BC12" s="484"/>
      <c r="BD12" s="484"/>
      <c r="BE12" s="484"/>
      <c r="BF12" s="484"/>
      <c r="BG12" s="484"/>
      <c r="BH12" s="484"/>
      <c r="BI12" s="484"/>
      <c r="BJ12" s="484"/>
      <c r="BK12" s="484"/>
      <c r="BL12" s="484"/>
      <c r="BM12" s="484"/>
      <c r="BN12" s="484"/>
      <c r="BO12" s="484"/>
      <c r="BP12" s="484"/>
      <c r="BQ12" s="484"/>
      <c r="BR12" s="484"/>
      <c r="BS12" s="484"/>
      <c r="BT12" s="484"/>
      <c r="BU12" s="484"/>
      <c r="BV12" s="484"/>
      <c r="BW12" s="484"/>
      <c r="BX12" s="484"/>
      <c r="BY12" s="484"/>
      <c r="BZ12" s="484"/>
      <c r="CA12" s="484"/>
      <c r="CB12" s="484"/>
      <c r="CC12" s="484"/>
      <c r="CD12" s="484"/>
      <c r="CE12" s="484"/>
      <c r="CF12" s="484"/>
      <c r="CG12" s="484"/>
      <c r="CH12" s="484"/>
      <c r="CI12" s="484"/>
      <c r="CJ12" s="484"/>
      <c r="CK12" s="484"/>
      <c r="CL12" s="484"/>
      <c r="CM12" s="484"/>
      <c r="CN12" s="484"/>
      <c r="CO12" s="484"/>
      <c r="CP12" s="484"/>
      <c r="CQ12" s="484"/>
      <c r="CR12" s="484"/>
      <c r="CS12" s="484"/>
      <c r="CT12" s="484"/>
      <c r="CU12" s="484"/>
      <c r="CV12" s="484"/>
      <c r="CW12" s="484"/>
      <c r="CX12" s="484"/>
      <c r="CY12" s="484"/>
      <c r="CZ12" s="484"/>
      <c r="DA12" s="484"/>
      <c r="DB12" s="484"/>
      <c r="DC12" s="484"/>
      <c r="DD12" s="484"/>
      <c r="DE12" s="484"/>
      <c r="DF12" s="484"/>
      <c r="DG12" s="484"/>
      <c r="DH12" s="484"/>
      <c r="DI12" s="484"/>
      <c r="DJ12" s="484"/>
      <c r="DK12" s="484"/>
      <c r="DL12" s="484"/>
      <c r="DM12" s="484"/>
      <c r="DN12" s="484"/>
      <c r="DO12" s="484"/>
      <c r="DP12" s="484"/>
      <c r="DQ12" s="484"/>
      <c r="DR12" s="484"/>
      <c r="DS12" s="484"/>
      <c r="DT12" s="484"/>
      <c r="DU12" s="484"/>
      <c r="DV12" s="484"/>
      <c r="DW12" s="484"/>
      <c r="DX12" s="484"/>
      <c r="DY12" s="484"/>
      <c r="DZ12" s="484"/>
      <c r="EA12" s="484"/>
      <c r="EB12" s="484"/>
      <c r="EC12" s="484"/>
      <c r="ED12" s="484"/>
      <c r="EE12" s="484"/>
      <c r="EF12" s="484"/>
      <c r="EG12" s="484"/>
      <c r="EH12" s="484"/>
      <c r="EI12" s="484"/>
      <c r="EJ12" s="484"/>
      <c r="EK12" s="484"/>
      <c r="EL12" s="484"/>
      <c r="EM12" s="484"/>
      <c r="EN12" s="484"/>
      <c r="EO12" s="484"/>
      <c r="EP12" s="484"/>
      <c r="EQ12" s="484"/>
      <c r="ER12" s="484"/>
      <c r="ES12" s="484"/>
      <c r="ET12" s="484"/>
      <c r="EU12" s="484"/>
      <c r="EV12" s="484"/>
      <c r="EW12" s="484"/>
      <c r="EX12" s="484"/>
      <c r="EY12" s="484"/>
      <c r="EZ12" s="484"/>
      <c r="FA12" s="484"/>
      <c r="FB12" s="484"/>
      <c r="FC12" s="484"/>
      <c r="FD12" s="484"/>
      <c r="FE12" s="484"/>
    </row>
    <row r="13" spans="1:161" s="485" customFormat="1">
      <c r="A13" s="147" t="s">
        <v>14</v>
      </c>
      <c r="B13" s="486" t="s">
        <v>15</v>
      </c>
      <c r="C13" s="480"/>
      <c r="D13" s="152"/>
      <c r="E13" s="152"/>
      <c r="F13" s="152"/>
      <c r="G13" s="366"/>
      <c r="H13" s="366"/>
      <c r="I13" s="366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484"/>
      <c r="BW13" s="484"/>
      <c r="BX13" s="484"/>
      <c r="BY13" s="484"/>
      <c r="BZ13" s="484"/>
      <c r="CA13" s="484"/>
      <c r="CB13" s="484"/>
      <c r="CC13" s="484"/>
      <c r="CD13" s="484"/>
      <c r="CE13" s="484"/>
      <c r="CF13" s="484"/>
      <c r="CG13" s="484"/>
      <c r="CH13" s="484"/>
      <c r="CI13" s="484"/>
      <c r="CJ13" s="484"/>
      <c r="CK13" s="484"/>
      <c r="CL13" s="484"/>
      <c r="CM13" s="484"/>
      <c r="CN13" s="484"/>
      <c r="CO13" s="484"/>
      <c r="CP13" s="484"/>
      <c r="CQ13" s="484"/>
      <c r="CR13" s="484"/>
      <c r="CS13" s="484"/>
      <c r="CT13" s="484"/>
      <c r="CU13" s="484"/>
      <c r="CV13" s="484"/>
      <c r="CW13" s="484"/>
      <c r="CX13" s="484"/>
      <c r="CY13" s="484"/>
      <c r="CZ13" s="484"/>
      <c r="DA13" s="484"/>
      <c r="DB13" s="484"/>
      <c r="DC13" s="484"/>
      <c r="DD13" s="484"/>
      <c r="DE13" s="484"/>
      <c r="DF13" s="484"/>
      <c r="DG13" s="484"/>
      <c r="DH13" s="484"/>
      <c r="DI13" s="484"/>
      <c r="DJ13" s="484"/>
      <c r="DK13" s="484"/>
      <c r="DL13" s="484"/>
      <c r="DM13" s="484"/>
      <c r="DN13" s="484"/>
      <c r="DO13" s="484"/>
      <c r="DP13" s="484"/>
      <c r="DQ13" s="484"/>
      <c r="DR13" s="484"/>
      <c r="DS13" s="484"/>
      <c r="DT13" s="484"/>
      <c r="DU13" s="484"/>
      <c r="DV13" s="484"/>
      <c r="DW13" s="484"/>
      <c r="DX13" s="484"/>
      <c r="DY13" s="484"/>
      <c r="DZ13" s="484"/>
      <c r="EA13" s="484"/>
      <c r="EB13" s="484"/>
      <c r="EC13" s="484"/>
      <c r="ED13" s="484"/>
      <c r="EE13" s="484"/>
      <c r="EF13" s="484"/>
      <c r="EG13" s="484"/>
      <c r="EH13" s="484"/>
      <c r="EI13" s="484"/>
      <c r="EJ13" s="484"/>
      <c r="EK13" s="484"/>
      <c r="EL13" s="484"/>
      <c r="EM13" s="484"/>
      <c r="EN13" s="484"/>
      <c r="EO13" s="484"/>
      <c r="EP13" s="484"/>
      <c r="EQ13" s="484"/>
      <c r="ER13" s="484"/>
      <c r="ES13" s="484"/>
      <c r="ET13" s="484"/>
      <c r="EU13" s="484"/>
      <c r="EV13" s="484"/>
      <c r="EW13" s="484"/>
      <c r="EX13" s="484"/>
      <c r="EY13" s="484"/>
      <c r="EZ13" s="484"/>
      <c r="FA13" s="484"/>
      <c r="FB13" s="484"/>
      <c r="FC13" s="484"/>
      <c r="FD13" s="484"/>
      <c r="FE13" s="484"/>
    </row>
    <row r="14" spans="1:161" s="488" customFormat="1">
      <c r="A14" s="149">
        <v>1</v>
      </c>
      <c r="B14" s="375" t="s">
        <v>1183</v>
      </c>
      <c r="C14" s="472" t="s">
        <v>17</v>
      </c>
      <c r="D14" s="146" t="s">
        <v>516</v>
      </c>
      <c r="E14" s="149">
        <v>3</v>
      </c>
      <c r="F14" s="149" t="s">
        <v>18</v>
      </c>
      <c r="G14" s="366" t="s">
        <v>517</v>
      </c>
      <c r="H14" s="366"/>
      <c r="I14" s="39">
        <v>2</v>
      </c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  <c r="AM14" s="487"/>
      <c r="AN14" s="487"/>
      <c r="AO14" s="487"/>
      <c r="AP14" s="487"/>
      <c r="AQ14" s="487"/>
      <c r="AR14" s="487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7"/>
      <c r="BI14" s="487"/>
      <c r="BJ14" s="487"/>
      <c r="BK14" s="487"/>
      <c r="BL14" s="487"/>
      <c r="BM14" s="487"/>
      <c r="BN14" s="487"/>
      <c r="BO14" s="487"/>
      <c r="BP14" s="487"/>
      <c r="BQ14" s="487"/>
      <c r="BR14" s="487"/>
      <c r="BS14" s="487"/>
      <c r="BT14" s="487"/>
      <c r="BU14" s="487"/>
      <c r="BV14" s="487"/>
      <c r="BW14" s="487"/>
      <c r="BX14" s="487"/>
      <c r="BY14" s="487"/>
      <c r="BZ14" s="487"/>
      <c r="CA14" s="487"/>
      <c r="CB14" s="487"/>
      <c r="CC14" s="487"/>
      <c r="CD14" s="487"/>
      <c r="CE14" s="487"/>
      <c r="CF14" s="487"/>
      <c r="CG14" s="487"/>
      <c r="CH14" s="487"/>
      <c r="CI14" s="487"/>
      <c r="CJ14" s="487"/>
      <c r="CK14" s="487"/>
      <c r="CL14" s="487"/>
      <c r="CM14" s="487"/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  <c r="CX14" s="487"/>
      <c r="CY14" s="487"/>
      <c r="CZ14" s="487"/>
      <c r="DA14" s="487"/>
      <c r="DB14" s="487"/>
      <c r="DC14" s="487"/>
      <c r="DD14" s="487"/>
      <c r="DE14" s="487"/>
      <c r="DF14" s="487"/>
      <c r="DG14" s="487"/>
      <c r="DH14" s="487"/>
      <c r="DI14" s="487"/>
      <c r="DJ14" s="487"/>
      <c r="DK14" s="487"/>
      <c r="DL14" s="487"/>
      <c r="DM14" s="487"/>
      <c r="DN14" s="487"/>
      <c r="DO14" s="487"/>
      <c r="DP14" s="487"/>
      <c r="DQ14" s="487"/>
      <c r="DR14" s="487"/>
      <c r="DS14" s="487"/>
      <c r="DT14" s="487"/>
      <c r="DU14" s="487"/>
      <c r="DV14" s="487"/>
      <c r="DW14" s="487"/>
      <c r="DX14" s="487"/>
      <c r="DY14" s="487"/>
      <c r="DZ14" s="487"/>
      <c r="EA14" s="487"/>
      <c r="EB14" s="487"/>
      <c r="EC14" s="487"/>
      <c r="ED14" s="487"/>
      <c r="EE14" s="487"/>
      <c r="EF14" s="487"/>
      <c r="EG14" s="487"/>
      <c r="EH14" s="487"/>
      <c r="EI14" s="487"/>
      <c r="EJ14" s="487"/>
      <c r="EK14" s="487"/>
      <c r="EL14" s="487"/>
      <c r="EM14" s="487"/>
      <c r="EN14" s="487"/>
      <c r="EO14" s="487"/>
      <c r="EP14" s="487"/>
      <c r="EQ14" s="487"/>
      <c r="ER14" s="487"/>
      <c r="ES14" s="487"/>
      <c r="ET14" s="487"/>
      <c r="EU14" s="487"/>
      <c r="EV14" s="487"/>
      <c r="EW14" s="487"/>
      <c r="EX14" s="487"/>
      <c r="EY14" s="487"/>
      <c r="EZ14" s="487"/>
      <c r="FA14" s="487"/>
      <c r="FB14" s="487"/>
      <c r="FC14" s="487"/>
      <c r="FD14" s="487"/>
      <c r="FE14" s="487"/>
    </row>
    <row r="15" spans="1:161" s="488" customFormat="1">
      <c r="A15" s="149">
        <v>2</v>
      </c>
      <c r="B15" s="375" t="s">
        <v>1184</v>
      </c>
      <c r="C15" s="472" t="s">
        <v>20</v>
      </c>
      <c r="D15" s="146" t="s">
        <v>516</v>
      </c>
      <c r="E15" s="149">
        <v>2</v>
      </c>
      <c r="F15" s="149" t="s">
        <v>21</v>
      </c>
      <c r="G15" s="366" t="s">
        <v>518</v>
      </c>
      <c r="H15" s="366"/>
      <c r="I15" s="39">
        <v>4</v>
      </c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  <c r="AL15" s="487"/>
      <c r="AM15" s="487"/>
      <c r="AN15" s="487"/>
      <c r="AO15" s="487"/>
      <c r="AP15" s="487"/>
      <c r="AQ15" s="487"/>
      <c r="AR15" s="487"/>
      <c r="AS15" s="487"/>
      <c r="AT15" s="487"/>
      <c r="AU15" s="487"/>
      <c r="AV15" s="487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7"/>
      <c r="BU15" s="487"/>
      <c r="BV15" s="487"/>
      <c r="BW15" s="487"/>
      <c r="BX15" s="487"/>
      <c r="BY15" s="487"/>
      <c r="BZ15" s="487"/>
      <c r="CA15" s="487"/>
      <c r="CB15" s="487"/>
      <c r="CC15" s="487"/>
      <c r="CD15" s="487"/>
      <c r="CE15" s="487"/>
      <c r="CF15" s="487"/>
      <c r="CG15" s="487"/>
      <c r="CH15" s="487"/>
      <c r="CI15" s="487"/>
      <c r="CJ15" s="487"/>
      <c r="CK15" s="487"/>
      <c r="CL15" s="487"/>
      <c r="CM15" s="487"/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  <c r="CX15" s="487"/>
      <c r="CY15" s="487"/>
      <c r="CZ15" s="487"/>
      <c r="DA15" s="487"/>
      <c r="DB15" s="487"/>
      <c r="DC15" s="487"/>
      <c r="DD15" s="487"/>
      <c r="DE15" s="487"/>
      <c r="DF15" s="487"/>
      <c r="DG15" s="487"/>
      <c r="DH15" s="487"/>
      <c r="DI15" s="487"/>
      <c r="DJ15" s="487"/>
      <c r="DK15" s="487"/>
      <c r="DL15" s="487"/>
      <c r="DM15" s="487"/>
      <c r="DN15" s="487"/>
      <c r="DO15" s="487"/>
      <c r="DP15" s="487"/>
      <c r="DQ15" s="487"/>
      <c r="DR15" s="487"/>
      <c r="DS15" s="487"/>
      <c r="DT15" s="487"/>
      <c r="DU15" s="487"/>
      <c r="DV15" s="487"/>
      <c r="DW15" s="487"/>
      <c r="DX15" s="487"/>
      <c r="DY15" s="487"/>
      <c r="DZ15" s="487"/>
      <c r="EA15" s="487"/>
      <c r="EB15" s="487"/>
      <c r="EC15" s="487"/>
      <c r="ED15" s="487"/>
      <c r="EE15" s="487"/>
      <c r="EF15" s="487"/>
      <c r="EG15" s="487"/>
      <c r="EH15" s="487"/>
      <c r="EI15" s="487"/>
      <c r="EJ15" s="487"/>
      <c r="EK15" s="487"/>
      <c r="EL15" s="487"/>
      <c r="EM15" s="487"/>
      <c r="EN15" s="487"/>
      <c r="EO15" s="487"/>
      <c r="EP15" s="487"/>
      <c r="EQ15" s="487"/>
      <c r="ER15" s="487"/>
      <c r="ES15" s="487"/>
      <c r="ET15" s="487"/>
      <c r="EU15" s="487"/>
      <c r="EV15" s="487"/>
      <c r="EW15" s="487"/>
      <c r="EX15" s="487"/>
      <c r="EY15" s="487"/>
      <c r="EZ15" s="487"/>
      <c r="FA15" s="487"/>
      <c r="FB15" s="487"/>
      <c r="FC15" s="487"/>
      <c r="FD15" s="487"/>
      <c r="FE15" s="487"/>
    </row>
    <row r="16" spans="1:161" s="488" customFormat="1">
      <c r="A16" s="149">
        <v>3</v>
      </c>
      <c r="B16" s="375" t="s">
        <v>22</v>
      </c>
      <c r="C16" s="472" t="s">
        <v>23</v>
      </c>
      <c r="D16" s="146" t="s">
        <v>516</v>
      </c>
      <c r="E16" s="149">
        <v>2</v>
      </c>
      <c r="F16" s="149" t="s">
        <v>21</v>
      </c>
      <c r="G16" s="366" t="s">
        <v>517</v>
      </c>
      <c r="H16" s="366"/>
      <c r="I16" s="31">
        <v>6</v>
      </c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7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7"/>
      <c r="BU16" s="487"/>
      <c r="BV16" s="487"/>
      <c r="BW16" s="487"/>
      <c r="BX16" s="487"/>
      <c r="BY16" s="487"/>
      <c r="BZ16" s="487"/>
      <c r="CA16" s="487"/>
      <c r="CB16" s="487"/>
      <c r="CC16" s="487"/>
      <c r="CD16" s="487"/>
      <c r="CE16" s="487"/>
      <c r="CF16" s="487"/>
      <c r="CG16" s="487"/>
      <c r="CH16" s="487"/>
      <c r="CI16" s="487"/>
      <c r="CJ16" s="487"/>
      <c r="CK16" s="487"/>
      <c r="CL16" s="487"/>
      <c r="CM16" s="487"/>
      <c r="CN16" s="487"/>
      <c r="CO16" s="487"/>
      <c r="CP16" s="487"/>
      <c r="CQ16" s="487"/>
      <c r="CR16" s="487"/>
      <c r="CS16" s="487"/>
      <c r="CT16" s="487"/>
      <c r="CU16" s="487"/>
      <c r="CV16" s="487"/>
      <c r="CW16" s="487"/>
      <c r="CX16" s="487"/>
      <c r="CY16" s="487"/>
      <c r="CZ16" s="487"/>
      <c r="DA16" s="487"/>
      <c r="DB16" s="487"/>
      <c r="DC16" s="487"/>
      <c r="DD16" s="487"/>
      <c r="DE16" s="487"/>
      <c r="DF16" s="487"/>
      <c r="DG16" s="487"/>
      <c r="DH16" s="487"/>
      <c r="DI16" s="487"/>
      <c r="DJ16" s="487"/>
      <c r="DK16" s="487"/>
      <c r="DL16" s="487"/>
      <c r="DM16" s="487"/>
      <c r="DN16" s="487"/>
      <c r="DO16" s="487"/>
      <c r="DP16" s="487"/>
      <c r="DQ16" s="487"/>
      <c r="DR16" s="487"/>
      <c r="DS16" s="487"/>
      <c r="DT16" s="487"/>
      <c r="DU16" s="487"/>
      <c r="DV16" s="487"/>
      <c r="DW16" s="487"/>
      <c r="DX16" s="487"/>
      <c r="DY16" s="487"/>
      <c r="DZ16" s="487"/>
      <c r="EA16" s="487"/>
      <c r="EB16" s="487"/>
      <c r="EC16" s="487"/>
      <c r="ED16" s="487"/>
      <c r="EE16" s="487"/>
      <c r="EF16" s="487"/>
      <c r="EG16" s="487"/>
      <c r="EH16" s="487"/>
      <c r="EI16" s="487"/>
      <c r="EJ16" s="487"/>
      <c r="EK16" s="487"/>
      <c r="EL16" s="487"/>
      <c r="EM16" s="487"/>
      <c r="EN16" s="487"/>
      <c r="EO16" s="487"/>
      <c r="EP16" s="487"/>
      <c r="EQ16" s="487"/>
      <c r="ER16" s="487"/>
      <c r="ES16" s="487"/>
      <c r="ET16" s="487"/>
      <c r="EU16" s="487"/>
      <c r="EV16" s="487"/>
      <c r="EW16" s="487"/>
      <c r="EX16" s="487"/>
      <c r="EY16" s="487"/>
      <c r="EZ16" s="487"/>
      <c r="FA16" s="487"/>
      <c r="FB16" s="487"/>
      <c r="FC16" s="487"/>
      <c r="FD16" s="487"/>
      <c r="FE16" s="487"/>
    </row>
    <row r="17" spans="1:161" s="488" customFormat="1">
      <c r="A17" s="149">
        <v>4</v>
      </c>
      <c r="B17" s="375" t="s">
        <v>1185</v>
      </c>
      <c r="C17" s="472" t="s">
        <v>26</v>
      </c>
      <c r="D17" s="146" t="s">
        <v>516</v>
      </c>
      <c r="E17" s="149">
        <v>2</v>
      </c>
      <c r="F17" s="149" t="s">
        <v>197</v>
      </c>
      <c r="G17" s="366" t="s">
        <v>518</v>
      </c>
      <c r="H17" s="366"/>
      <c r="I17" s="31">
        <v>6</v>
      </c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487"/>
      <c r="BO17" s="487"/>
      <c r="BP17" s="487"/>
      <c r="BQ17" s="487"/>
      <c r="BR17" s="487"/>
      <c r="BS17" s="487"/>
      <c r="BT17" s="487"/>
      <c r="BU17" s="487"/>
      <c r="BV17" s="487"/>
      <c r="BW17" s="487"/>
      <c r="BX17" s="487"/>
      <c r="BY17" s="487"/>
      <c r="BZ17" s="487"/>
      <c r="CA17" s="487"/>
      <c r="CB17" s="487"/>
      <c r="CC17" s="487"/>
      <c r="CD17" s="487"/>
      <c r="CE17" s="487"/>
      <c r="CF17" s="487"/>
      <c r="CG17" s="487"/>
      <c r="CH17" s="487"/>
      <c r="CI17" s="487"/>
      <c r="CJ17" s="487"/>
      <c r="CK17" s="487"/>
      <c r="CL17" s="487"/>
      <c r="CM17" s="487"/>
      <c r="CN17" s="487"/>
      <c r="CO17" s="487"/>
      <c r="CP17" s="487"/>
      <c r="CQ17" s="487"/>
      <c r="CR17" s="487"/>
      <c r="CS17" s="487"/>
      <c r="CT17" s="487"/>
      <c r="CU17" s="487"/>
      <c r="CV17" s="487"/>
      <c r="CW17" s="487"/>
      <c r="CX17" s="487"/>
      <c r="CY17" s="487"/>
      <c r="CZ17" s="487"/>
      <c r="DA17" s="487"/>
      <c r="DB17" s="487"/>
      <c r="DC17" s="487"/>
      <c r="DD17" s="487"/>
      <c r="DE17" s="487"/>
      <c r="DF17" s="487"/>
      <c r="DG17" s="487"/>
      <c r="DH17" s="487"/>
      <c r="DI17" s="487"/>
      <c r="DJ17" s="487"/>
      <c r="DK17" s="487"/>
      <c r="DL17" s="487"/>
      <c r="DM17" s="487"/>
      <c r="DN17" s="487"/>
      <c r="DO17" s="487"/>
      <c r="DP17" s="487"/>
      <c r="DQ17" s="487"/>
      <c r="DR17" s="487"/>
      <c r="DS17" s="487"/>
      <c r="DT17" s="487"/>
      <c r="DU17" s="487"/>
      <c r="DV17" s="487"/>
      <c r="DW17" s="487"/>
      <c r="DX17" s="487"/>
      <c r="DY17" s="487"/>
      <c r="DZ17" s="487"/>
      <c r="EA17" s="487"/>
      <c r="EB17" s="487"/>
      <c r="EC17" s="487"/>
      <c r="ED17" s="487"/>
      <c r="EE17" s="487"/>
      <c r="EF17" s="487"/>
      <c r="EG17" s="487"/>
      <c r="EH17" s="487"/>
      <c r="EI17" s="487"/>
      <c r="EJ17" s="487"/>
      <c r="EK17" s="487"/>
      <c r="EL17" s="487"/>
      <c r="EM17" s="487"/>
      <c r="EN17" s="487"/>
      <c r="EO17" s="487"/>
      <c r="EP17" s="487"/>
      <c r="EQ17" s="487"/>
      <c r="ER17" s="487"/>
      <c r="ES17" s="487"/>
      <c r="ET17" s="487"/>
      <c r="EU17" s="487"/>
      <c r="EV17" s="487"/>
      <c r="EW17" s="487"/>
      <c r="EX17" s="487"/>
      <c r="EY17" s="487"/>
      <c r="EZ17" s="487"/>
      <c r="FA17" s="487"/>
      <c r="FB17" s="487"/>
      <c r="FC17" s="487"/>
      <c r="FD17" s="487"/>
      <c r="FE17" s="487"/>
    </row>
    <row r="18" spans="1:161" s="485" customFormat="1">
      <c r="A18" s="149">
        <v>5</v>
      </c>
      <c r="B18" s="154" t="s">
        <v>28</v>
      </c>
      <c r="C18" s="472" t="s">
        <v>29</v>
      </c>
      <c r="D18" s="146" t="s">
        <v>516</v>
      </c>
      <c r="E18" s="149">
        <v>2</v>
      </c>
      <c r="F18" s="149" t="s">
        <v>21</v>
      </c>
      <c r="G18" s="366" t="s">
        <v>517</v>
      </c>
      <c r="H18" s="366"/>
      <c r="I18" s="39">
        <v>5</v>
      </c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  <c r="CF18" s="484"/>
      <c r="CG18" s="484"/>
      <c r="CH18" s="484"/>
      <c r="CI18" s="484"/>
      <c r="CJ18" s="484"/>
      <c r="CK18" s="484"/>
      <c r="CL18" s="484"/>
      <c r="CM18" s="484"/>
      <c r="CN18" s="484"/>
      <c r="CO18" s="484"/>
      <c r="CP18" s="484"/>
      <c r="CQ18" s="484"/>
      <c r="CR18" s="484"/>
      <c r="CS18" s="484"/>
      <c r="CT18" s="484"/>
      <c r="CU18" s="484"/>
      <c r="CV18" s="484"/>
      <c r="CW18" s="484"/>
      <c r="CX18" s="484"/>
      <c r="CY18" s="484"/>
      <c r="CZ18" s="484"/>
      <c r="DA18" s="484"/>
      <c r="DB18" s="484"/>
      <c r="DC18" s="484"/>
      <c r="DD18" s="484"/>
      <c r="DE18" s="484"/>
      <c r="DF18" s="484"/>
      <c r="DG18" s="484"/>
      <c r="DH18" s="484"/>
      <c r="DI18" s="484"/>
      <c r="DJ18" s="484"/>
      <c r="DK18" s="484"/>
      <c r="DL18" s="484"/>
      <c r="DM18" s="484"/>
      <c r="DN18" s="484"/>
      <c r="DO18" s="484"/>
      <c r="DP18" s="484"/>
      <c r="DQ18" s="484"/>
      <c r="DR18" s="484"/>
      <c r="DS18" s="484"/>
      <c r="DT18" s="484"/>
      <c r="DU18" s="484"/>
      <c r="DV18" s="484"/>
      <c r="DW18" s="484"/>
      <c r="DX18" s="484"/>
      <c r="DY18" s="484"/>
      <c r="DZ18" s="484"/>
      <c r="EA18" s="484"/>
      <c r="EB18" s="484"/>
      <c r="EC18" s="484"/>
      <c r="ED18" s="484"/>
      <c r="EE18" s="484"/>
      <c r="EF18" s="484"/>
      <c r="EG18" s="484"/>
      <c r="EH18" s="484"/>
      <c r="EI18" s="484"/>
      <c r="EJ18" s="484"/>
      <c r="EK18" s="484"/>
      <c r="EL18" s="484"/>
      <c r="EM18" s="484"/>
      <c r="EN18" s="484"/>
      <c r="EO18" s="484"/>
      <c r="EP18" s="484"/>
      <c r="EQ18" s="484"/>
      <c r="ER18" s="484"/>
      <c r="ES18" s="484"/>
      <c r="ET18" s="484"/>
      <c r="EU18" s="484"/>
      <c r="EV18" s="484"/>
      <c r="EW18" s="484"/>
      <c r="EX18" s="484"/>
      <c r="EY18" s="484"/>
      <c r="EZ18" s="484"/>
      <c r="FA18" s="484"/>
      <c r="FB18" s="484"/>
      <c r="FC18" s="484"/>
      <c r="FD18" s="484"/>
      <c r="FE18" s="484"/>
    </row>
    <row r="19" spans="1:161" s="485" customFormat="1">
      <c r="A19" s="149">
        <v>6</v>
      </c>
      <c r="B19" s="375" t="s">
        <v>283</v>
      </c>
      <c r="C19" s="472" t="s">
        <v>31</v>
      </c>
      <c r="D19" s="146" t="s">
        <v>516</v>
      </c>
      <c r="E19" s="149">
        <v>2</v>
      </c>
      <c r="F19" s="149" t="s">
        <v>21</v>
      </c>
      <c r="G19" s="366" t="s">
        <v>520</v>
      </c>
      <c r="H19" s="366"/>
      <c r="I19" s="39">
        <v>2</v>
      </c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4"/>
      <c r="AU19" s="484"/>
      <c r="AV19" s="484"/>
      <c r="AW19" s="484"/>
      <c r="AX19" s="484"/>
      <c r="AY19" s="484"/>
      <c r="AZ19" s="484"/>
      <c r="BA19" s="484"/>
      <c r="BB19" s="484"/>
      <c r="BC19" s="484"/>
      <c r="BD19" s="484"/>
      <c r="BE19" s="484"/>
      <c r="BF19" s="484"/>
      <c r="BG19" s="484"/>
      <c r="BH19" s="484"/>
      <c r="BI19" s="484"/>
      <c r="BJ19" s="484"/>
      <c r="BK19" s="484"/>
      <c r="BL19" s="484"/>
      <c r="BM19" s="484"/>
      <c r="BN19" s="484"/>
      <c r="BO19" s="484"/>
      <c r="BP19" s="484"/>
      <c r="BQ19" s="484"/>
      <c r="BR19" s="484"/>
      <c r="BS19" s="484"/>
      <c r="BT19" s="484"/>
      <c r="BU19" s="484"/>
      <c r="BV19" s="484"/>
      <c r="BW19" s="484"/>
      <c r="BX19" s="484"/>
      <c r="BY19" s="484"/>
      <c r="BZ19" s="484"/>
      <c r="CA19" s="484"/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4"/>
      <c r="CN19" s="484"/>
      <c r="CO19" s="484"/>
      <c r="CP19" s="484"/>
      <c r="CQ19" s="484"/>
      <c r="CR19" s="484"/>
      <c r="CS19" s="484"/>
      <c r="CT19" s="484"/>
      <c r="CU19" s="484"/>
      <c r="CV19" s="484"/>
      <c r="CW19" s="484"/>
      <c r="CX19" s="484"/>
      <c r="CY19" s="484"/>
      <c r="CZ19" s="484"/>
      <c r="DA19" s="484"/>
      <c r="DB19" s="484"/>
      <c r="DC19" s="484"/>
      <c r="DD19" s="484"/>
      <c r="DE19" s="484"/>
      <c r="DF19" s="484"/>
      <c r="DG19" s="484"/>
      <c r="DH19" s="484"/>
      <c r="DI19" s="484"/>
      <c r="DJ19" s="484"/>
      <c r="DK19" s="484"/>
      <c r="DL19" s="484"/>
      <c r="DM19" s="484"/>
      <c r="DN19" s="484"/>
      <c r="DO19" s="484"/>
      <c r="DP19" s="484"/>
      <c r="DQ19" s="484"/>
      <c r="DR19" s="484"/>
      <c r="DS19" s="484"/>
      <c r="DT19" s="484"/>
      <c r="DU19" s="484"/>
      <c r="DV19" s="484"/>
      <c r="DW19" s="484"/>
      <c r="DX19" s="484"/>
      <c r="DY19" s="484"/>
      <c r="DZ19" s="484"/>
      <c r="EA19" s="484"/>
      <c r="EB19" s="484"/>
      <c r="EC19" s="484"/>
      <c r="ED19" s="484"/>
      <c r="EE19" s="484"/>
      <c r="EF19" s="484"/>
      <c r="EG19" s="484"/>
      <c r="EH19" s="484"/>
      <c r="EI19" s="484"/>
      <c r="EJ19" s="484"/>
      <c r="EK19" s="484"/>
      <c r="EL19" s="484"/>
      <c r="EM19" s="484"/>
      <c r="EN19" s="484"/>
      <c r="EO19" s="484"/>
      <c r="EP19" s="484"/>
      <c r="EQ19" s="484"/>
      <c r="ER19" s="484"/>
      <c r="ES19" s="484"/>
      <c r="ET19" s="484"/>
      <c r="EU19" s="484"/>
      <c r="EV19" s="484"/>
      <c r="EW19" s="484"/>
      <c r="EX19" s="484"/>
      <c r="EY19" s="484"/>
      <c r="EZ19" s="484"/>
      <c r="FA19" s="484"/>
      <c r="FB19" s="484"/>
      <c r="FC19" s="484"/>
      <c r="FD19" s="484"/>
      <c r="FE19" s="484"/>
    </row>
    <row r="20" spans="1:161" s="485" customFormat="1">
      <c r="A20" s="149">
        <v>7</v>
      </c>
      <c r="B20" s="375" t="s">
        <v>32</v>
      </c>
      <c r="C20" s="472" t="s">
        <v>33</v>
      </c>
      <c r="D20" s="146" t="s">
        <v>521</v>
      </c>
      <c r="E20" s="149">
        <v>2</v>
      </c>
      <c r="F20" s="149" t="s">
        <v>21</v>
      </c>
      <c r="G20" s="366" t="s">
        <v>517</v>
      </c>
      <c r="H20" s="366"/>
      <c r="I20" s="75">
        <v>1</v>
      </c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484"/>
      <c r="BW20" s="484"/>
      <c r="BX20" s="484"/>
      <c r="BY20" s="484"/>
      <c r="BZ20" s="484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4"/>
      <c r="CN20" s="484"/>
      <c r="CO20" s="484"/>
      <c r="CP20" s="484"/>
      <c r="CQ20" s="484"/>
      <c r="CR20" s="484"/>
      <c r="CS20" s="484"/>
      <c r="CT20" s="484"/>
      <c r="CU20" s="484"/>
      <c r="CV20" s="484"/>
      <c r="CW20" s="484"/>
      <c r="CX20" s="484"/>
      <c r="CY20" s="484"/>
      <c r="CZ20" s="484"/>
      <c r="DA20" s="484"/>
      <c r="DB20" s="484"/>
      <c r="DC20" s="484"/>
      <c r="DD20" s="484"/>
      <c r="DE20" s="484"/>
      <c r="DF20" s="484"/>
      <c r="DG20" s="484"/>
      <c r="DH20" s="484"/>
      <c r="DI20" s="484"/>
      <c r="DJ20" s="484"/>
      <c r="DK20" s="484"/>
      <c r="DL20" s="484"/>
      <c r="DM20" s="484"/>
      <c r="DN20" s="484"/>
      <c r="DO20" s="484"/>
      <c r="DP20" s="484"/>
      <c r="DQ20" s="484"/>
      <c r="DR20" s="484"/>
      <c r="DS20" s="484"/>
      <c r="DT20" s="484"/>
      <c r="DU20" s="484"/>
      <c r="DV20" s="484"/>
      <c r="DW20" s="484"/>
      <c r="DX20" s="484"/>
      <c r="DY20" s="484"/>
      <c r="DZ20" s="484"/>
      <c r="EA20" s="484"/>
      <c r="EB20" s="484"/>
      <c r="EC20" s="484"/>
      <c r="ED20" s="484"/>
      <c r="EE20" s="484"/>
      <c r="EF20" s="484"/>
      <c r="EG20" s="484"/>
      <c r="EH20" s="484"/>
      <c r="EI20" s="484"/>
      <c r="EJ20" s="484"/>
      <c r="EK20" s="484"/>
      <c r="EL20" s="484"/>
      <c r="EM20" s="484"/>
      <c r="EN20" s="484"/>
      <c r="EO20" s="484"/>
      <c r="EP20" s="484"/>
      <c r="EQ20" s="484"/>
      <c r="ER20" s="484"/>
      <c r="ES20" s="484"/>
      <c r="ET20" s="484"/>
      <c r="EU20" s="484"/>
      <c r="EV20" s="484"/>
      <c r="EW20" s="484"/>
      <c r="EX20" s="484"/>
      <c r="EY20" s="484"/>
      <c r="EZ20" s="484"/>
      <c r="FA20" s="484"/>
      <c r="FB20" s="484"/>
      <c r="FC20" s="484"/>
      <c r="FD20" s="484"/>
      <c r="FE20" s="484"/>
    </row>
    <row r="21" spans="1:161" s="485" customFormat="1">
      <c r="A21" s="149">
        <v>8</v>
      </c>
      <c r="B21" s="375" t="s">
        <v>34</v>
      </c>
      <c r="C21" s="472" t="s">
        <v>35</v>
      </c>
      <c r="D21" s="146" t="s">
        <v>521</v>
      </c>
      <c r="E21" s="149">
        <v>2</v>
      </c>
      <c r="F21" s="149" t="s">
        <v>21</v>
      </c>
      <c r="G21" s="366" t="s">
        <v>517</v>
      </c>
      <c r="H21" s="366"/>
      <c r="I21" s="39">
        <v>2</v>
      </c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4"/>
      <c r="CN21" s="484"/>
      <c r="CO21" s="484"/>
      <c r="CP21" s="484"/>
      <c r="CQ21" s="484"/>
      <c r="CR21" s="484"/>
      <c r="CS21" s="484"/>
      <c r="CT21" s="484"/>
      <c r="CU21" s="484"/>
      <c r="CV21" s="484"/>
      <c r="CW21" s="484"/>
      <c r="CX21" s="484"/>
      <c r="CY21" s="484"/>
      <c r="CZ21" s="484"/>
      <c r="DA21" s="484"/>
      <c r="DB21" s="484"/>
      <c r="DC21" s="484"/>
      <c r="DD21" s="484"/>
      <c r="DE21" s="484"/>
      <c r="DF21" s="484"/>
      <c r="DG21" s="484"/>
      <c r="DH21" s="484"/>
      <c r="DI21" s="484"/>
      <c r="DJ21" s="484"/>
      <c r="DK21" s="484"/>
      <c r="DL21" s="484"/>
      <c r="DM21" s="484"/>
      <c r="DN21" s="484"/>
      <c r="DO21" s="484"/>
      <c r="DP21" s="484"/>
      <c r="DQ21" s="484"/>
      <c r="DR21" s="484"/>
      <c r="DS21" s="484"/>
      <c r="DT21" s="484"/>
      <c r="DU21" s="484"/>
      <c r="DV21" s="484"/>
      <c r="DW21" s="484"/>
      <c r="DX21" s="484"/>
      <c r="DY21" s="484"/>
      <c r="DZ21" s="484"/>
      <c r="EA21" s="484"/>
      <c r="EB21" s="484"/>
      <c r="EC21" s="484"/>
      <c r="ED21" s="484"/>
      <c r="EE21" s="484"/>
      <c r="EF21" s="484"/>
      <c r="EG21" s="484"/>
      <c r="EH21" s="484"/>
      <c r="EI21" s="484"/>
      <c r="EJ21" s="484"/>
      <c r="EK21" s="484"/>
      <c r="EL21" s="484"/>
      <c r="EM21" s="484"/>
      <c r="EN21" s="484"/>
      <c r="EO21" s="484"/>
      <c r="EP21" s="484"/>
      <c r="EQ21" s="484"/>
      <c r="ER21" s="484"/>
      <c r="ES21" s="484"/>
      <c r="ET21" s="484"/>
      <c r="EU21" s="484"/>
      <c r="EV21" s="484"/>
      <c r="EW21" s="484"/>
      <c r="EX21" s="484"/>
      <c r="EY21" s="484"/>
      <c r="EZ21" s="484"/>
      <c r="FA21" s="484"/>
      <c r="FB21" s="484"/>
      <c r="FC21" s="484"/>
      <c r="FD21" s="484"/>
      <c r="FE21" s="484"/>
    </row>
    <row r="22" spans="1:161" s="485" customFormat="1">
      <c r="A22" s="149">
        <v>9</v>
      </c>
      <c r="B22" s="375" t="s">
        <v>36</v>
      </c>
      <c r="C22" s="472" t="s">
        <v>37</v>
      </c>
      <c r="D22" s="146" t="s">
        <v>521</v>
      </c>
      <c r="E22" s="149">
        <v>2</v>
      </c>
      <c r="F22" s="149" t="s">
        <v>21</v>
      </c>
      <c r="G22" s="366" t="s">
        <v>522</v>
      </c>
      <c r="H22" s="366"/>
      <c r="I22" s="39">
        <v>3</v>
      </c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  <c r="BD22" s="484"/>
      <c r="BE22" s="484"/>
      <c r="BF22" s="484"/>
      <c r="BG22" s="484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4"/>
      <c r="BU22" s="484"/>
      <c r="BV22" s="484"/>
      <c r="BW22" s="484"/>
      <c r="BX22" s="484"/>
      <c r="BY22" s="484"/>
      <c r="BZ22" s="484"/>
      <c r="CA22" s="484"/>
      <c r="CB22" s="484"/>
      <c r="CC22" s="484"/>
      <c r="CD22" s="484"/>
      <c r="CE22" s="484"/>
      <c r="CF22" s="484"/>
      <c r="CG22" s="484"/>
      <c r="CH22" s="484"/>
      <c r="CI22" s="484"/>
      <c r="CJ22" s="484"/>
      <c r="CK22" s="484"/>
      <c r="CL22" s="484"/>
      <c r="CM22" s="484"/>
      <c r="CN22" s="484"/>
      <c r="CO22" s="484"/>
      <c r="CP22" s="484"/>
      <c r="CQ22" s="484"/>
      <c r="CR22" s="484"/>
      <c r="CS22" s="484"/>
      <c r="CT22" s="484"/>
      <c r="CU22" s="484"/>
      <c r="CV22" s="484"/>
      <c r="CW22" s="484"/>
      <c r="CX22" s="484"/>
      <c r="CY22" s="484"/>
      <c r="CZ22" s="484"/>
      <c r="DA22" s="484"/>
      <c r="DB22" s="484"/>
      <c r="DC22" s="484"/>
      <c r="DD22" s="484"/>
      <c r="DE22" s="484"/>
      <c r="DF22" s="484"/>
      <c r="DG22" s="484"/>
      <c r="DH22" s="484"/>
      <c r="DI22" s="484"/>
      <c r="DJ22" s="484"/>
      <c r="DK22" s="484"/>
      <c r="DL22" s="484"/>
      <c r="DM22" s="484"/>
      <c r="DN22" s="484"/>
      <c r="DO22" s="484"/>
      <c r="DP22" s="484"/>
      <c r="DQ22" s="484"/>
      <c r="DR22" s="484"/>
      <c r="DS22" s="484"/>
      <c r="DT22" s="484"/>
      <c r="DU22" s="484"/>
      <c r="DV22" s="484"/>
      <c r="DW22" s="484"/>
      <c r="DX22" s="484"/>
      <c r="DY22" s="484"/>
      <c r="DZ22" s="484"/>
      <c r="EA22" s="484"/>
      <c r="EB22" s="484"/>
      <c r="EC22" s="484"/>
      <c r="ED22" s="484"/>
      <c r="EE22" s="484"/>
      <c r="EF22" s="484"/>
      <c r="EG22" s="484"/>
      <c r="EH22" s="484"/>
      <c r="EI22" s="484"/>
      <c r="EJ22" s="484"/>
      <c r="EK22" s="484"/>
      <c r="EL22" s="484"/>
      <c r="EM22" s="484"/>
      <c r="EN22" s="484"/>
      <c r="EO22" s="484"/>
      <c r="EP22" s="484"/>
      <c r="EQ22" s="484"/>
      <c r="ER22" s="484"/>
      <c r="ES22" s="484"/>
      <c r="ET22" s="484"/>
      <c r="EU22" s="484"/>
      <c r="EV22" s="484"/>
      <c r="EW22" s="484"/>
      <c r="EX22" s="484"/>
      <c r="EY22" s="484"/>
      <c r="EZ22" s="484"/>
      <c r="FA22" s="484"/>
      <c r="FB22" s="484"/>
      <c r="FC22" s="484"/>
      <c r="FD22" s="484"/>
      <c r="FE22" s="484"/>
    </row>
    <row r="23" spans="1:161" s="485" customFormat="1">
      <c r="A23" s="149">
        <v>10</v>
      </c>
      <c r="B23" s="375" t="s">
        <v>198</v>
      </c>
      <c r="C23" s="489" t="s">
        <v>39</v>
      </c>
      <c r="D23" s="149" t="s">
        <v>516</v>
      </c>
      <c r="E23" s="149">
        <v>3</v>
      </c>
      <c r="F23" s="149" t="s">
        <v>18</v>
      </c>
      <c r="G23" s="366" t="s">
        <v>518</v>
      </c>
      <c r="H23" s="366"/>
      <c r="I23" s="39">
        <v>3</v>
      </c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4"/>
      <c r="BD23" s="484"/>
      <c r="BE23" s="484"/>
      <c r="BF23" s="484"/>
      <c r="BG23" s="484"/>
      <c r="BH23" s="484"/>
      <c r="BI23" s="484"/>
      <c r="BJ23" s="484"/>
      <c r="BK23" s="484"/>
      <c r="BL23" s="484"/>
      <c r="BM23" s="484"/>
      <c r="BN23" s="484"/>
      <c r="BO23" s="484"/>
      <c r="BP23" s="484"/>
      <c r="BQ23" s="484"/>
      <c r="BR23" s="484"/>
      <c r="BS23" s="484"/>
      <c r="BT23" s="484"/>
      <c r="BU23" s="484"/>
      <c r="BV23" s="484"/>
      <c r="BW23" s="484"/>
      <c r="BX23" s="484"/>
      <c r="BY23" s="484"/>
      <c r="BZ23" s="484"/>
      <c r="CA23" s="484"/>
      <c r="CB23" s="484"/>
      <c r="CC23" s="484"/>
      <c r="CD23" s="484"/>
      <c r="CE23" s="484"/>
      <c r="CF23" s="484"/>
      <c r="CG23" s="484"/>
      <c r="CH23" s="484"/>
      <c r="CI23" s="484"/>
      <c r="CJ23" s="484"/>
      <c r="CK23" s="484"/>
      <c r="CL23" s="484"/>
      <c r="CM23" s="484"/>
      <c r="CN23" s="484"/>
      <c r="CO23" s="484"/>
      <c r="CP23" s="484"/>
      <c r="CQ23" s="484"/>
      <c r="CR23" s="484"/>
      <c r="CS23" s="484"/>
      <c r="CT23" s="484"/>
      <c r="CU23" s="484"/>
      <c r="CV23" s="484"/>
      <c r="CW23" s="484"/>
      <c r="CX23" s="484"/>
      <c r="CY23" s="484"/>
      <c r="CZ23" s="484"/>
      <c r="DA23" s="484"/>
      <c r="DB23" s="484"/>
      <c r="DC23" s="484"/>
      <c r="DD23" s="484"/>
      <c r="DE23" s="484"/>
      <c r="DF23" s="484"/>
      <c r="DG23" s="484"/>
      <c r="DH23" s="484"/>
      <c r="DI23" s="484"/>
      <c r="DJ23" s="484"/>
      <c r="DK23" s="484"/>
      <c r="DL23" s="484"/>
      <c r="DM23" s="484"/>
      <c r="DN23" s="484"/>
      <c r="DO23" s="484"/>
      <c r="DP23" s="484"/>
      <c r="DQ23" s="484"/>
      <c r="DR23" s="484"/>
      <c r="DS23" s="484"/>
      <c r="DT23" s="484"/>
      <c r="DU23" s="484"/>
      <c r="DV23" s="484"/>
      <c r="DW23" s="484"/>
      <c r="DX23" s="484"/>
      <c r="DY23" s="484"/>
      <c r="DZ23" s="484"/>
      <c r="EA23" s="484"/>
      <c r="EB23" s="484"/>
      <c r="EC23" s="484"/>
      <c r="ED23" s="484"/>
      <c r="EE23" s="484"/>
      <c r="EF23" s="484"/>
      <c r="EG23" s="484"/>
      <c r="EH23" s="484"/>
      <c r="EI23" s="484"/>
      <c r="EJ23" s="484"/>
      <c r="EK23" s="484"/>
      <c r="EL23" s="484"/>
      <c r="EM23" s="484"/>
      <c r="EN23" s="484"/>
      <c r="EO23" s="484"/>
      <c r="EP23" s="484"/>
      <c r="EQ23" s="484"/>
      <c r="ER23" s="484"/>
      <c r="ES23" s="484"/>
      <c r="ET23" s="484"/>
      <c r="EU23" s="484"/>
      <c r="EV23" s="484"/>
      <c r="EW23" s="484"/>
      <c r="EX23" s="484"/>
      <c r="EY23" s="484"/>
      <c r="EZ23" s="484"/>
      <c r="FA23" s="484"/>
      <c r="FB23" s="484"/>
      <c r="FC23" s="484"/>
      <c r="FD23" s="484"/>
      <c r="FE23" s="484"/>
    </row>
    <row r="24" spans="1:161" s="485" customFormat="1">
      <c r="A24" s="149">
        <v>11</v>
      </c>
      <c r="B24" s="375" t="s">
        <v>40</v>
      </c>
      <c r="C24" s="472" t="s">
        <v>41</v>
      </c>
      <c r="D24" s="146" t="s">
        <v>516</v>
      </c>
      <c r="E24" s="149">
        <v>3</v>
      </c>
      <c r="F24" s="149" t="s">
        <v>18</v>
      </c>
      <c r="G24" s="366" t="s">
        <v>523</v>
      </c>
      <c r="H24" s="366"/>
      <c r="I24" s="75">
        <v>1</v>
      </c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84"/>
      <c r="BD24" s="484"/>
      <c r="BE24" s="484"/>
      <c r="BF24" s="484"/>
      <c r="BG24" s="484"/>
      <c r="BH24" s="484"/>
      <c r="BI24" s="484"/>
      <c r="BJ24" s="484"/>
      <c r="BK24" s="484"/>
      <c r="BL24" s="484"/>
      <c r="BM24" s="484"/>
      <c r="BN24" s="484"/>
      <c r="BO24" s="484"/>
      <c r="BP24" s="484"/>
      <c r="BQ24" s="484"/>
      <c r="BR24" s="484"/>
      <c r="BS24" s="484"/>
      <c r="BT24" s="484"/>
      <c r="BU24" s="484"/>
      <c r="BV24" s="484"/>
      <c r="BW24" s="484"/>
      <c r="BX24" s="484"/>
      <c r="BY24" s="484"/>
      <c r="BZ24" s="484"/>
      <c r="CA24" s="484"/>
      <c r="CB24" s="484"/>
      <c r="CC24" s="484"/>
      <c r="CD24" s="484"/>
      <c r="CE24" s="484"/>
      <c r="CF24" s="484"/>
      <c r="CG24" s="484"/>
      <c r="CH24" s="484"/>
      <c r="CI24" s="484"/>
      <c r="CJ24" s="484"/>
      <c r="CK24" s="484"/>
      <c r="CL24" s="484"/>
      <c r="CM24" s="484"/>
      <c r="CN24" s="484"/>
      <c r="CO24" s="484"/>
      <c r="CP24" s="484"/>
      <c r="CQ24" s="484"/>
      <c r="CR24" s="484"/>
      <c r="CS24" s="484"/>
      <c r="CT24" s="484"/>
      <c r="CU24" s="484"/>
      <c r="CV24" s="484"/>
      <c r="CW24" s="484"/>
      <c r="CX24" s="484"/>
      <c r="CY24" s="484"/>
      <c r="CZ24" s="484"/>
      <c r="DA24" s="484"/>
      <c r="DB24" s="484"/>
      <c r="DC24" s="484"/>
      <c r="DD24" s="484"/>
      <c r="DE24" s="484"/>
      <c r="DF24" s="484"/>
      <c r="DG24" s="484"/>
      <c r="DH24" s="484"/>
      <c r="DI24" s="484"/>
      <c r="DJ24" s="484"/>
      <c r="DK24" s="484"/>
      <c r="DL24" s="484"/>
      <c r="DM24" s="484"/>
      <c r="DN24" s="484"/>
      <c r="DO24" s="484"/>
      <c r="DP24" s="484"/>
      <c r="DQ24" s="484"/>
      <c r="DR24" s="484"/>
      <c r="DS24" s="484"/>
      <c r="DT24" s="484"/>
      <c r="DU24" s="484"/>
      <c r="DV24" s="484"/>
      <c r="DW24" s="484"/>
      <c r="DX24" s="484"/>
      <c r="DY24" s="484"/>
      <c r="DZ24" s="484"/>
      <c r="EA24" s="484"/>
      <c r="EB24" s="484"/>
      <c r="EC24" s="484"/>
      <c r="ED24" s="484"/>
      <c r="EE24" s="484"/>
      <c r="EF24" s="484"/>
      <c r="EG24" s="484"/>
      <c r="EH24" s="484"/>
      <c r="EI24" s="484"/>
      <c r="EJ24" s="484"/>
      <c r="EK24" s="484"/>
      <c r="EL24" s="484"/>
      <c r="EM24" s="484"/>
      <c r="EN24" s="484"/>
      <c r="EO24" s="484"/>
      <c r="EP24" s="484"/>
      <c r="EQ24" s="484"/>
      <c r="ER24" s="484"/>
      <c r="ES24" s="484"/>
      <c r="ET24" s="484"/>
      <c r="EU24" s="484"/>
      <c r="EV24" s="484"/>
      <c r="EW24" s="484"/>
      <c r="EX24" s="484"/>
      <c r="EY24" s="484"/>
      <c r="EZ24" s="484"/>
      <c r="FA24" s="484"/>
      <c r="FB24" s="484"/>
      <c r="FC24" s="484"/>
      <c r="FD24" s="484"/>
      <c r="FE24" s="484"/>
    </row>
    <row r="25" spans="1:161" s="485" customFormat="1">
      <c r="A25" s="149">
        <v>12</v>
      </c>
      <c r="B25" s="375" t="s">
        <v>42</v>
      </c>
      <c r="C25" s="472" t="s">
        <v>43</v>
      </c>
      <c r="D25" s="146" t="s">
        <v>516</v>
      </c>
      <c r="E25" s="149">
        <v>2</v>
      </c>
      <c r="F25" s="149" t="s">
        <v>21</v>
      </c>
      <c r="G25" s="366" t="s">
        <v>524</v>
      </c>
      <c r="H25" s="366"/>
      <c r="I25" s="75">
        <v>1</v>
      </c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484"/>
      <c r="BG25" s="484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4"/>
      <c r="BU25" s="484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  <c r="CF25" s="484"/>
      <c r="CG25" s="484"/>
      <c r="CH25" s="484"/>
      <c r="CI25" s="484"/>
      <c r="CJ25" s="484"/>
      <c r="CK25" s="484"/>
      <c r="CL25" s="484"/>
      <c r="CM25" s="484"/>
      <c r="CN25" s="484"/>
      <c r="CO25" s="484"/>
      <c r="CP25" s="484"/>
      <c r="CQ25" s="484"/>
      <c r="CR25" s="484"/>
      <c r="CS25" s="484"/>
      <c r="CT25" s="484"/>
      <c r="CU25" s="484"/>
      <c r="CV25" s="484"/>
      <c r="CW25" s="484"/>
      <c r="CX25" s="484"/>
      <c r="CY25" s="484"/>
      <c r="CZ25" s="484"/>
      <c r="DA25" s="484"/>
      <c r="DB25" s="484"/>
      <c r="DC25" s="484"/>
      <c r="DD25" s="484"/>
      <c r="DE25" s="484"/>
      <c r="DF25" s="484"/>
      <c r="DG25" s="484"/>
      <c r="DH25" s="484"/>
      <c r="DI25" s="484"/>
      <c r="DJ25" s="484"/>
      <c r="DK25" s="484"/>
      <c r="DL25" s="484"/>
      <c r="DM25" s="484"/>
      <c r="DN25" s="484"/>
      <c r="DO25" s="484"/>
      <c r="DP25" s="484"/>
      <c r="DQ25" s="484"/>
      <c r="DR25" s="484"/>
      <c r="DS25" s="484"/>
      <c r="DT25" s="484"/>
      <c r="DU25" s="484"/>
      <c r="DV25" s="484"/>
      <c r="DW25" s="484"/>
      <c r="DX25" s="484"/>
      <c r="DY25" s="484"/>
      <c r="DZ25" s="484"/>
      <c r="EA25" s="484"/>
      <c r="EB25" s="484"/>
      <c r="EC25" s="484"/>
      <c r="ED25" s="484"/>
      <c r="EE25" s="484"/>
      <c r="EF25" s="484"/>
      <c r="EG25" s="484"/>
      <c r="EH25" s="484"/>
      <c r="EI25" s="484"/>
      <c r="EJ25" s="484"/>
      <c r="EK25" s="484"/>
      <c r="EL25" s="484"/>
      <c r="EM25" s="484"/>
      <c r="EN25" s="484"/>
      <c r="EO25" s="484"/>
      <c r="EP25" s="484"/>
      <c r="EQ25" s="484"/>
      <c r="ER25" s="484"/>
      <c r="ES25" s="484"/>
      <c r="ET25" s="484"/>
      <c r="EU25" s="484"/>
      <c r="EV25" s="484"/>
      <c r="EW25" s="484"/>
      <c r="EX25" s="484"/>
      <c r="EY25" s="484"/>
      <c r="EZ25" s="484"/>
      <c r="FA25" s="484"/>
      <c r="FB25" s="484"/>
      <c r="FC25" s="484"/>
      <c r="FD25" s="484"/>
      <c r="FE25" s="484"/>
    </row>
    <row r="26" spans="1:161" s="490" customFormat="1">
      <c r="A26" s="147" t="s">
        <v>44</v>
      </c>
      <c r="B26" s="159" t="s">
        <v>45</v>
      </c>
      <c r="C26" s="472"/>
      <c r="D26" s="146"/>
      <c r="E26" s="152">
        <v>2</v>
      </c>
      <c r="F26" s="149"/>
      <c r="G26" s="366"/>
      <c r="H26" s="366"/>
      <c r="I26" s="31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  <c r="BL26" s="478"/>
      <c r="BM26" s="478"/>
      <c r="BN26" s="478"/>
      <c r="BO26" s="478"/>
      <c r="BP26" s="478"/>
      <c r="BQ26" s="478"/>
      <c r="BR26" s="478"/>
      <c r="BS26" s="478"/>
      <c r="BT26" s="478"/>
      <c r="BU26" s="478"/>
      <c r="BV26" s="478"/>
      <c r="BW26" s="478"/>
      <c r="BX26" s="478"/>
      <c r="BY26" s="478"/>
      <c r="BZ26" s="478"/>
      <c r="CA26" s="478"/>
      <c r="CB26" s="478"/>
      <c r="CC26" s="478"/>
      <c r="CD26" s="478"/>
      <c r="CE26" s="478"/>
      <c r="CF26" s="478"/>
      <c r="CG26" s="478"/>
      <c r="CH26" s="478"/>
      <c r="CI26" s="478"/>
      <c r="CJ26" s="478"/>
      <c r="CK26" s="478"/>
      <c r="CL26" s="478"/>
      <c r="CM26" s="478"/>
      <c r="CN26" s="478"/>
      <c r="CO26" s="478"/>
      <c r="CP26" s="478"/>
      <c r="CQ26" s="478"/>
      <c r="CR26" s="478"/>
      <c r="CS26" s="478"/>
      <c r="CT26" s="478"/>
      <c r="CU26" s="478"/>
      <c r="CV26" s="478"/>
      <c r="CW26" s="478"/>
      <c r="CX26" s="478"/>
      <c r="CY26" s="478"/>
      <c r="CZ26" s="478"/>
      <c r="DA26" s="478"/>
      <c r="DB26" s="478"/>
      <c r="DC26" s="478"/>
      <c r="DD26" s="478"/>
      <c r="DE26" s="478"/>
      <c r="DF26" s="478"/>
      <c r="DG26" s="478"/>
      <c r="DH26" s="478"/>
      <c r="DI26" s="478"/>
      <c r="DJ26" s="478"/>
      <c r="DK26" s="478"/>
      <c r="DL26" s="478"/>
      <c r="DM26" s="478"/>
      <c r="DN26" s="478"/>
      <c r="DO26" s="478"/>
      <c r="DP26" s="478"/>
      <c r="DQ26" s="478"/>
      <c r="DR26" s="478"/>
      <c r="DS26" s="478"/>
      <c r="DT26" s="478"/>
      <c r="DU26" s="478"/>
      <c r="DV26" s="478"/>
      <c r="DW26" s="478"/>
      <c r="DX26" s="478"/>
      <c r="DY26" s="478"/>
      <c r="DZ26" s="478"/>
      <c r="EA26" s="478"/>
      <c r="EB26" s="478"/>
      <c r="EC26" s="478"/>
      <c r="ED26" s="478"/>
      <c r="EE26" s="478"/>
      <c r="EF26" s="478"/>
      <c r="EG26" s="478"/>
      <c r="EH26" s="478"/>
      <c r="EI26" s="478"/>
      <c r="EJ26" s="478"/>
      <c r="EK26" s="478"/>
      <c r="EL26" s="478"/>
      <c r="EM26" s="478"/>
      <c r="EN26" s="478"/>
      <c r="EO26" s="478"/>
      <c r="EP26" s="478"/>
      <c r="EQ26" s="478"/>
      <c r="ER26" s="478"/>
      <c r="ES26" s="478"/>
      <c r="ET26" s="478"/>
      <c r="EU26" s="478"/>
      <c r="EV26" s="478"/>
      <c r="EW26" s="478"/>
      <c r="EX26" s="478"/>
      <c r="EY26" s="478"/>
      <c r="EZ26" s="478"/>
      <c r="FA26" s="478"/>
      <c r="FB26" s="478"/>
      <c r="FC26" s="478"/>
      <c r="FD26" s="478"/>
      <c r="FE26" s="478"/>
    </row>
    <row r="27" spans="1:161" s="490" customFormat="1">
      <c r="A27" s="149"/>
      <c r="B27" s="491" t="s">
        <v>200</v>
      </c>
      <c r="C27" s="472"/>
      <c r="D27" s="146"/>
      <c r="E27" s="149"/>
      <c r="F27" s="149"/>
      <c r="G27" s="366"/>
      <c r="H27" s="366"/>
      <c r="I27" s="75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  <c r="BM27" s="478"/>
      <c r="BN27" s="478"/>
      <c r="BO27" s="478"/>
      <c r="BP27" s="478"/>
      <c r="BQ27" s="478"/>
      <c r="BR27" s="478"/>
      <c r="BS27" s="478"/>
      <c r="BT27" s="478"/>
      <c r="BU27" s="478"/>
      <c r="BV27" s="478"/>
      <c r="BW27" s="478"/>
      <c r="BX27" s="478"/>
      <c r="BY27" s="478"/>
      <c r="BZ27" s="478"/>
      <c r="CA27" s="478"/>
      <c r="CB27" s="478"/>
      <c r="CC27" s="478"/>
      <c r="CD27" s="478"/>
      <c r="CE27" s="478"/>
      <c r="CF27" s="478"/>
      <c r="CG27" s="478"/>
      <c r="CH27" s="478"/>
      <c r="CI27" s="478"/>
      <c r="CJ27" s="478"/>
      <c r="CK27" s="478"/>
      <c r="CL27" s="478"/>
      <c r="CM27" s="478"/>
      <c r="CN27" s="478"/>
      <c r="CO27" s="478"/>
      <c r="CP27" s="478"/>
      <c r="CQ27" s="478"/>
      <c r="CR27" s="478"/>
      <c r="CS27" s="478"/>
      <c r="CT27" s="478"/>
      <c r="CU27" s="478"/>
      <c r="CV27" s="478"/>
      <c r="CW27" s="478"/>
      <c r="CX27" s="478"/>
      <c r="CY27" s="478"/>
      <c r="CZ27" s="478"/>
      <c r="DA27" s="478"/>
      <c r="DB27" s="478"/>
      <c r="DC27" s="478"/>
      <c r="DD27" s="478"/>
      <c r="DE27" s="478"/>
      <c r="DF27" s="478"/>
      <c r="DG27" s="478"/>
      <c r="DH27" s="478"/>
      <c r="DI27" s="478"/>
      <c r="DJ27" s="478"/>
      <c r="DK27" s="478"/>
      <c r="DL27" s="478"/>
      <c r="DM27" s="478"/>
      <c r="DN27" s="478"/>
      <c r="DO27" s="478"/>
      <c r="DP27" s="478"/>
      <c r="DQ27" s="478"/>
      <c r="DR27" s="478"/>
      <c r="DS27" s="478"/>
      <c r="DT27" s="478"/>
      <c r="DU27" s="478"/>
      <c r="DV27" s="478"/>
      <c r="DW27" s="478"/>
      <c r="DX27" s="478"/>
      <c r="DY27" s="478"/>
      <c r="DZ27" s="478"/>
      <c r="EA27" s="478"/>
      <c r="EB27" s="478"/>
      <c r="EC27" s="478"/>
      <c r="ED27" s="478"/>
      <c r="EE27" s="478"/>
      <c r="EF27" s="478"/>
      <c r="EG27" s="478"/>
      <c r="EH27" s="478"/>
      <c r="EI27" s="478"/>
      <c r="EJ27" s="478"/>
      <c r="EK27" s="478"/>
      <c r="EL27" s="478"/>
      <c r="EM27" s="478"/>
      <c r="EN27" s="478"/>
      <c r="EO27" s="478"/>
      <c r="EP27" s="478"/>
      <c r="EQ27" s="478"/>
      <c r="ER27" s="478"/>
      <c r="ES27" s="478"/>
      <c r="ET27" s="478"/>
      <c r="EU27" s="478"/>
      <c r="EV27" s="478"/>
      <c r="EW27" s="478"/>
      <c r="EX27" s="478"/>
      <c r="EY27" s="478"/>
      <c r="EZ27" s="478"/>
      <c r="FA27" s="478"/>
      <c r="FB27" s="478"/>
      <c r="FC27" s="478"/>
      <c r="FD27" s="478"/>
      <c r="FE27" s="478"/>
    </row>
    <row r="28" spans="1:161" s="490" customFormat="1">
      <c r="A28" s="149">
        <v>1</v>
      </c>
      <c r="B28" s="436" t="s">
        <v>50</v>
      </c>
      <c r="C28" s="472" t="s">
        <v>51</v>
      </c>
      <c r="D28" s="146" t="s">
        <v>516</v>
      </c>
      <c r="E28" s="146">
        <v>2</v>
      </c>
      <c r="F28" s="149" t="s">
        <v>21</v>
      </c>
      <c r="G28" s="366" t="s">
        <v>518</v>
      </c>
      <c r="H28" s="366"/>
      <c r="I28" s="39">
        <v>3</v>
      </c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  <c r="BL28" s="478"/>
      <c r="BM28" s="478"/>
      <c r="BN28" s="478"/>
      <c r="BO28" s="478"/>
      <c r="BP28" s="478"/>
      <c r="BQ28" s="478"/>
      <c r="BR28" s="478"/>
      <c r="BS28" s="478"/>
      <c r="BT28" s="478"/>
      <c r="BU28" s="478"/>
      <c r="BV28" s="478"/>
      <c r="BW28" s="478"/>
      <c r="BX28" s="478"/>
      <c r="BY28" s="478"/>
      <c r="BZ28" s="478"/>
      <c r="CA28" s="478"/>
      <c r="CB28" s="478"/>
      <c r="CC28" s="478"/>
      <c r="CD28" s="478"/>
      <c r="CE28" s="478"/>
      <c r="CF28" s="478"/>
      <c r="CG28" s="478"/>
      <c r="CH28" s="478"/>
      <c r="CI28" s="478"/>
      <c r="CJ28" s="478"/>
      <c r="CK28" s="478"/>
      <c r="CL28" s="478"/>
      <c r="CM28" s="478"/>
      <c r="CN28" s="478"/>
      <c r="CO28" s="478"/>
      <c r="CP28" s="478"/>
      <c r="CQ28" s="478"/>
      <c r="CR28" s="478"/>
      <c r="CS28" s="478"/>
      <c r="CT28" s="478"/>
      <c r="CU28" s="478"/>
      <c r="CV28" s="478"/>
      <c r="CW28" s="478"/>
      <c r="CX28" s="478"/>
      <c r="CY28" s="478"/>
      <c r="CZ28" s="478"/>
      <c r="DA28" s="478"/>
      <c r="DB28" s="478"/>
      <c r="DC28" s="478"/>
      <c r="DD28" s="478"/>
      <c r="DE28" s="478"/>
      <c r="DF28" s="478"/>
      <c r="DG28" s="478"/>
      <c r="DH28" s="478"/>
      <c r="DI28" s="478"/>
      <c r="DJ28" s="478"/>
      <c r="DK28" s="478"/>
      <c r="DL28" s="478"/>
      <c r="DM28" s="478"/>
      <c r="DN28" s="478"/>
      <c r="DO28" s="478"/>
      <c r="DP28" s="478"/>
      <c r="DQ28" s="478"/>
      <c r="DR28" s="478"/>
      <c r="DS28" s="478"/>
      <c r="DT28" s="478"/>
      <c r="DU28" s="478"/>
      <c r="DV28" s="478"/>
      <c r="DW28" s="478"/>
      <c r="DX28" s="478"/>
      <c r="DY28" s="478"/>
      <c r="DZ28" s="478"/>
      <c r="EA28" s="478"/>
      <c r="EB28" s="478"/>
      <c r="EC28" s="478"/>
      <c r="ED28" s="478"/>
      <c r="EE28" s="478"/>
      <c r="EF28" s="478"/>
      <c r="EG28" s="478"/>
      <c r="EH28" s="478"/>
      <c r="EI28" s="478"/>
      <c r="EJ28" s="478"/>
      <c r="EK28" s="478"/>
      <c r="EL28" s="478"/>
      <c r="EM28" s="478"/>
      <c r="EN28" s="478"/>
      <c r="EO28" s="478"/>
      <c r="EP28" s="478"/>
      <c r="EQ28" s="478"/>
      <c r="ER28" s="478"/>
      <c r="ES28" s="478"/>
      <c r="ET28" s="478"/>
      <c r="EU28" s="478"/>
      <c r="EV28" s="478"/>
      <c r="EW28" s="478"/>
      <c r="EX28" s="478"/>
      <c r="EY28" s="478"/>
      <c r="EZ28" s="478"/>
      <c r="FA28" s="478"/>
      <c r="FB28" s="478"/>
      <c r="FC28" s="478"/>
      <c r="FD28" s="478"/>
      <c r="FE28" s="478"/>
    </row>
    <row r="29" spans="1:161" s="490" customFormat="1">
      <c r="A29" s="149">
        <v>2</v>
      </c>
      <c r="B29" s="375" t="s">
        <v>951</v>
      </c>
      <c r="C29" s="472" t="s">
        <v>543</v>
      </c>
      <c r="D29" s="146" t="s">
        <v>516</v>
      </c>
      <c r="E29" s="146">
        <v>2</v>
      </c>
      <c r="F29" s="149" t="s">
        <v>21</v>
      </c>
      <c r="G29" s="366" t="s">
        <v>518</v>
      </c>
      <c r="H29" s="366"/>
      <c r="I29" s="39">
        <v>3</v>
      </c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  <c r="BM29" s="478"/>
      <c r="BN29" s="478"/>
      <c r="BO29" s="478"/>
      <c r="BP29" s="478"/>
      <c r="BQ29" s="478"/>
      <c r="BR29" s="478"/>
      <c r="BS29" s="478"/>
      <c r="BT29" s="478"/>
      <c r="BU29" s="478"/>
      <c r="BV29" s="478"/>
      <c r="BW29" s="478"/>
      <c r="BX29" s="478"/>
      <c r="BY29" s="478"/>
      <c r="BZ29" s="478"/>
      <c r="CA29" s="478"/>
      <c r="CB29" s="478"/>
      <c r="CC29" s="478"/>
      <c r="CD29" s="478"/>
      <c r="CE29" s="478"/>
      <c r="CF29" s="478"/>
      <c r="CG29" s="478"/>
      <c r="CH29" s="478"/>
      <c r="CI29" s="478"/>
      <c r="CJ29" s="478"/>
      <c r="CK29" s="478"/>
      <c r="CL29" s="478"/>
      <c r="CM29" s="478"/>
      <c r="CN29" s="478"/>
      <c r="CO29" s="478"/>
      <c r="CP29" s="478"/>
      <c r="CQ29" s="478"/>
      <c r="CR29" s="478"/>
      <c r="CS29" s="478"/>
      <c r="CT29" s="478"/>
      <c r="CU29" s="478"/>
      <c r="CV29" s="478"/>
      <c r="CW29" s="478"/>
      <c r="CX29" s="478"/>
      <c r="CY29" s="478"/>
      <c r="CZ29" s="478"/>
      <c r="DA29" s="478"/>
      <c r="DB29" s="478"/>
      <c r="DC29" s="478"/>
      <c r="DD29" s="478"/>
      <c r="DE29" s="478"/>
      <c r="DF29" s="478"/>
      <c r="DG29" s="478"/>
      <c r="DH29" s="478"/>
      <c r="DI29" s="478"/>
      <c r="DJ29" s="478"/>
      <c r="DK29" s="478"/>
      <c r="DL29" s="478"/>
      <c r="DM29" s="478"/>
      <c r="DN29" s="478"/>
      <c r="DO29" s="478"/>
      <c r="DP29" s="478"/>
      <c r="DQ29" s="478"/>
      <c r="DR29" s="478"/>
      <c r="DS29" s="478"/>
      <c r="DT29" s="478"/>
      <c r="DU29" s="478"/>
      <c r="DV29" s="478"/>
      <c r="DW29" s="478"/>
      <c r="DX29" s="478"/>
      <c r="DY29" s="478"/>
      <c r="DZ29" s="478"/>
      <c r="EA29" s="478"/>
      <c r="EB29" s="478"/>
      <c r="EC29" s="478"/>
      <c r="ED29" s="478"/>
      <c r="EE29" s="478"/>
      <c r="EF29" s="478"/>
      <c r="EG29" s="478"/>
      <c r="EH29" s="478"/>
      <c r="EI29" s="478"/>
      <c r="EJ29" s="478"/>
      <c r="EK29" s="478"/>
      <c r="EL29" s="478"/>
      <c r="EM29" s="478"/>
      <c r="EN29" s="478"/>
      <c r="EO29" s="478"/>
      <c r="EP29" s="478"/>
      <c r="EQ29" s="478"/>
      <c r="ER29" s="478"/>
      <c r="ES29" s="478"/>
      <c r="ET29" s="478"/>
      <c r="EU29" s="478"/>
      <c r="EV29" s="478"/>
      <c r="EW29" s="478"/>
      <c r="EX29" s="478"/>
      <c r="EY29" s="478"/>
      <c r="EZ29" s="478"/>
      <c r="FA29" s="478"/>
      <c r="FB29" s="478"/>
      <c r="FC29" s="478"/>
      <c r="FD29" s="478"/>
      <c r="FE29" s="478"/>
    </row>
    <row r="30" spans="1:161" s="490" customFormat="1">
      <c r="A30" s="152">
        <v>1.2</v>
      </c>
      <c r="B30" s="492" t="s">
        <v>52</v>
      </c>
      <c r="C30" s="472"/>
      <c r="D30" s="149"/>
      <c r="E30" s="149"/>
      <c r="F30" s="149"/>
      <c r="G30" s="366"/>
      <c r="H30" s="366"/>
      <c r="I30" s="31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  <c r="BK30" s="478"/>
      <c r="BL30" s="478"/>
      <c r="BM30" s="478"/>
      <c r="BN30" s="478"/>
      <c r="BO30" s="478"/>
      <c r="BP30" s="478"/>
      <c r="BQ30" s="478"/>
      <c r="BR30" s="478"/>
      <c r="BS30" s="478"/>
      <c r="BT30" s="478"/>
      <c r="BU30" s="478"/>
      <c r="BV30" s="478"/>
      <c r="BW30" s="478"/>
      <c r="BX30" s="478"/>
      <c r="BY30" s="478"/>
      <c r="BZ30" s="478"/>
      <c r="CA30" s="478"/>
      <c r="CB30" s="478"/>
      <c r="CC30" s="478"/>
      <c r="CD30" s="478"/>
      <c r="CE30" s="478"/>
      <c r="CF30" s="478"/>
      <c r="CG30" s="478"/>
      <c r="CH30" s="478"/>
      <c r="CI30" s="478"/>
      <c r="CJ30" s="478"/>
      <c r="CK30" s="478"/>
      <c r="CL30" s="478"/>
      <c r="CM30" s="478"/>
      <c r="CN30" s="478"/>
      <c r="CO30" s="478"/>
      <c r="CP30" s="478"/>
      <c r="CQ30" s="478"/>
      <c r="CR30" s="478"/>
      <c r="CS30" s="478"/>
      <c r="CT30" s="478"/>
      <c r="CU30" s="478"/>
      <c r="CV30" s="478"/>
      <c r="CW30" s="478"/>
      <c r="CX30" s="478"/>
      <c r="CY30" s="478"/>
      <c r="CZ30" s="478"/>
      <c r="DA30" s="478"/>
      <c r="DB30" s="478"/>
      <c r="DC30" s="478"/>
      <c r="DD30" s="478"/>
      <c r="DE30" s="478"/>
      <c r="DF30" s="478"/>
      <c r="DG30" s="478"/>
      <c r="DH30" s="478"/>
      <c r="DI30" s="478"/>
      <c r="DJ30" s="478"/>
      <c r="DK30" s="478"/>
      <c r="DL30" s="478"/>
      <c r="DM30" s="478"/>
      <c r="DN30" s="478"/>
      <c r="DO30" s="478"/>
      <c r="DP30" s="478"/>
      <c r="DQ30" s="478"/>
      <c r="DR30" s="478"/>
      <c r="DS30" s="478"/>
      <c r="DT30" s="478"/>
      <c r="DU30" s="478"/>
      <c r="DV30" s="478"/>
      <c r="DW30" s="478"/>
      <c r="DX30" s="478"/>
      <c r="DY30" s="478"/>
      <c r="DZ30" s="478"/>
      <c r="EA30" s="478"/>
      <c r="EB30" s="478"/>
      <c r="EC30" s="478"/>
      <c r="ED30" s="478"/>
      <c r="EE30" s="478"/>
      <c r="EF30" s="478"/>
      <c r="EG30" s="478"/>
      <c r="EH30" s="478"/>
      <c r="EI30" s="478"/>
      <c r="EJ30" s="478"/>
      <c r="EK30" s="478"/>
      <c r="EL30" s="478"/>
      <c r="EM30" s="478"/>
      <c r="EN30" s="478"/>
      <c r="EO30" s="478"/>
      <c r="EP30" s="478"/>
      <c r="EQ30" s="478"/>
      <c r="ER30" s="478"/>
      <c r="ES30" s="478"/>
      <c r="ET30" s="478"/>
      <c r="EU30" s="478"/>
      <c r="EV30" s="478"/>
      <c r="EW30" s="478"/>
      <c r="EX30" s="478"/>
      <c r="EY30" s="478"/>
      <c r="EZ30" s="478"/>
      <c r="FA30" s="478"/>
      <c r="FB30" s="478"/>
      <c r="FC30" s="478"/>
      <c r="FD30" s="478"/>
      <c r="FE30" s="478"/>
    </row>
    <row r="31" spans="1:161" s="490" customFormat="1">
      <c r="A31" s="147" t="s">
        <v>53</v>
      </c>
      <c r="B31" s="159" t="s">
        <v>15</v>
      </c>
      <c r="C31" s="472"/>
      <c r="D31" s="149"/>
      <c r="E31" s="149"/>
      <c r="F31" s="149"/>
      <c r="G31" s="366"/>
      <c r="H31" s="366"/>
      <c r="I31" s="31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  <c r="BL31" s="478"/>
      <c r="BM31" s="478"/>
      <c r="BN31" s="478"/>
      <c r="BO31" s="478"/>
      <c r="BP31" s="478"/>
      <c r="BQ31" s="478"/>
      <c r="BR31" s="478"/>
      <c r="BS31" s="478"/>
      <c r="BT31" s="478"/>
      <c r="BU31" s="478"/>
      <c r="BV31" s="478"/>
      <c r="BW31" s="478"/>
      <c r="BX31" s="478"/>
      <c r="BY31" s="478"/>
      <c r="BZ31" s="478"/>
      <c r="CA31" s="478"/>
      <c r="CB31" s="478"/>
      <c r="CC31" s="478"/>
      <c r="CD31" s="478"/>
      <c r="CE31" s="478"/>
      <c r="CF31" s="478"/>
      <c r="CG31" s="478"/>
      <c r="CH31" s="478"/>
      <c r="CI31" s="478"/>
      <c r="CJ31" s="478"/>
      <c r="CK31" s="478"/>
      <c r="CL31" s="478"/>
      <c r="CM31" s="478"/>
      <c r="CN31" s="478"/>
      <c r="CO31" s="478"/>
      <c r="CP31" s="478"/>
      <c r="CQ31" s="478"/>
      <c r="CR31" s="478"/>
      <c r="CS31" s="478"/>
      <c r="CT31" s="478"/>
      <c r="CU31" s="478"/>
      <c r="CV31" s="478"/>
      <c r="CW31" s="478"/>
      <c r="CX31" s="478"/>
      <c r="CY31" s="478"/>
      <c r="CZ31" s="478"/>
      <c r="DA31" s="478"/>
      <c r="DB31" s="478"/>
      <c r="DC31" s="478"/>
      <c r="DD31" s="478"/>
      <c r="DE31" s="478"/>
      <c r="DF31" s="478"/>
      <c r="DG31" s="478"/>
      <c r="DH31" s="478"/>
      <c r="DI31" s="478"/>
      <c r="DJ31" s="478"/>
      <c r="DK31" s="478"/>
      <c r="DL31" s="478"/>
      <c r="DM31" s="478"/>
      <c r="DN31" s="478"/>
      <c r="DO31" s="478"/>
      <c r="DP31" s="478"/>
      <c r="DQ31" s="478"/>
      <c r="DR31" s="478"/>
      <c r="DS31" s="478"/>
      <c r="DT31" s="478"/>
      <c r="DU31" s="478"/>
      <c r="DV31" s="478"/>
      <c r="DW31" s="478"/>
      <c r="DX31" s="478"/>
      <c r="DY31" s="478"/>
      <c r="DZ31" s="478"/>
      <c r="EA31" s="478"/>
      <c r="EB31" s="478"/>
      <c r="EC31" s="478"/>
      <c r="ED31" s="478"/>
      <c r="EE31" s="478"/>
      <c r="EF31" s="478"/>
      <c r="EG31" s="478"/>
      <c r="EH31" s="478"/>
      <c r="EI31" s="478"/>
      <c r="EJ31" s="478"/>
      <c r="EK31" s="478"/>
      <c r="EL31" s="478"/>
      <c r="EM31" s="478"/>
      <c r="EN31" s="478"/>
      <c r="EO31" s="478"/>
      <c r="EP31" s="478"/>
      <c r="EQ31" s="478"/>
      <c r="ER31" s="478"/>
      <c r="ES31" s="478"/>
      <c r="ET31" s="478"/>
      <c r="EU31" s="478"/>
      <c r="EV31" s="478"/>
      <c r="EW31" s="478"/>
      <c r="EX31" s="478"/>
      <c r="EY31" s="478"/>
      <c r="EZ31" s="478"/>
      <c r="FA31" s="478"/>
      <c r="FB31" s="478"/>
      <c r="FC31" s="478"/>
      <c r="FD31" s="478"/>
      <c r="FE31" s="478"/>
    </row>
    <row r="32" spans="1:161" s="490" customFormat="1">
      <c r="A32" s="149"/>
      <c r="B32" s="375" t="s">
        <v>54</v>
      </c>
      <c r="C32" s="493" t="s">
        <v>55</v>
      </c>
      <c r="D32" s="146" t="s">
        <v>516</v>
      </c>
      <c r="E32" s="149">
        <v>1</v>
      </c>
      <c r="F32" s="32" t="s">
        <v>56</v>
      </c>
      <c r="G32" s="366" t="s">
        <v>513</v>
      </c>
      <c r="H32" s="366"/>
      <c r="I32" s="31">
        <v>2</v>
      </c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  <c r="BL32" s="478"/>
      <c r="BM32" s="478"/>
      <c r="BN32" s="478"/>
      <c r="BO32" s="478"/>
      <c r="BP32" s="478"/>
      <c r="BQ32" s="478"/>
      <c r="BR32" s="478"/>
      <c r="BS32" s="478"/>
      <c r="BT32" s="478"/>
      <c r="BU32" s="478"/>
      <c r="BV32" s="478"/>
      <c r="BW32" s="478"/>
      <c r="BX32" s="478"/>
      <c r="BY32" s="478"/>
      <c r="BZ32" s="478"/>
      <c r="CA32" s="478"/>
      <c r="CB32" s="478"/>
      <c r="CC32" s="478"/>
      <c r="CD32" s="478"/>
      <c r="CE32" s="478"/>
      <c r="CF32" s="478"/>
      <c r="CG32" s="478"/>
      <c r="CH32" s="478"/>
      <c r="CI32" s="478"/>
      <c r="CJ32" s="478"/>
      <c r="CK32" s="478"/>
      <c r="CL32" s="478"/>
      <c r="CM32" s="478"/>
      <c r="CN32" s="478"/>
      <c r="CO32" s="478"/>
      <c r="CP32" s="478"/>
      <c r="CQ32" s="478"/>
      <c r="CR32" s="478"/>
      <c r="CS32" s="478"/>
      <c r="CT32" s="478"/>
      <c r="CU32" s="478"/>
      <c r="CV32" s="478"/>
      <c r="CW32" s="478"/>
      <c r="CX32" s="478"/>
      <c r="CY32" s="478"/>
      <c r="CZ32" s="478"/>
      <c r="DA32" s="478"/>
      <c r="DB32" s="478"/>
      <c r="DC32" s="478"/>
      <c r="DD32" s="478"/>
      <c r="DE32" s="478"/>
      <c r="DF32" s="478"/>
      <c r="DG32" s="478"/>
      <c r="DH32" s="478"/>
      <c r="DI32" s="478"/>
      <c r="DJ32" s="478"/>
      <c r="DK32" s="478"/>
      <c r="DL32" s="478"/>
      <c r="DM32" s="478"/>
      <c r="DN32" s="478"/>
      <c r="DO32" s="478"/>
      <c r="DP32" s="478"/>
      <c r="DQ32" s="478"/>
      <c r="DR32" s="478"/>
      <c r="DS32" s="478"/>
      <c r="DT32" s="478"/>
      <c r="DU32" s="478"/>
      <c r="DV32" s="478"/>
      <c r="DW32" s="478"/>
      <c r="DX32" s="478"/>
      <c r="DY32" s="478"/>
      <c r="DZ32" s="478"/>
      <c r="EA32" s="478"/>
      <c r="EB32" s="478"/>
      <c r="EC32" s="478"/>
      <c r="ED32" s="478"/>
      <c r="EE32" s="478"/>
      <c r="EF32" s="478"/>
      <c r="EG32" s="478"/>
      <c r="EH32" s="478"/>
      <c r="EI32" s="478"/>
      <c r="EJ32" s="478"/>
      <c r="EK32" s="478"/>
      <c r="EL32" s="478"/>
      <c r="EM32" s="478"/>
      <c r="EN32" s="478"/>
      <c r="EO32" s="478"/>
      <c r="EP32" s="478"/>
      <c r="EQ32" s="478"/>
      <c r="ER32" s="478"/>
      <c r="ES32" s="478"/>
      <c r="ET32" s="478"/>
      <c r="EU32" s="478"/>
      <c r="EV32" s="478"/>
      <c r="EW32" s="478"/>
      <c r="EX32" s="478"/>
      <c r="EY32" s="478"/>
      <c r="EZ32" s="478"/>
      <c r="FA32" s="478"/>
      <c r="FB32" s="478"/>
      <c r="FC32" s="478"/>
      <c r="FD32" s="478"/>
      <c r="FE32" s="478"/>
    </row>
    <row r="33" spans="1:161" s="490" customFormat="1">
      <c r="A33" s="147" t="s">
        <v>57</v>
      </c>
      <c r="B33" s="159" t="s">
        <v>58</v>
      </c>
      <c r="C33" s="472"/>
      <c r="D33" s="149"/>
      <c r="E33" s="149"/>
      <c r="F33" s="149"/>
      <c r="G33" s="366"/>
      <c r="H33" s="366"/>
      <c r="I33" s="31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  <c r="BL33" s="478"/>
      <c r="BM33" s="478"/>
      <c r="BN33" s="478"/>
      <c r="BO33" s="478"/>
      <c r="BP33" s="478"/>
      <c r="BQ33" s="478"/>
      <c r="BR33" s="478"/>
      <c r="BS33" s="478"/>
      <c r="BT33" s="478"/>
      <c r="BU33" s="478"/>
      <c r="BV33" s="478"/>
      <c r="BW33" s="478"/>
      <c r="BX33" s="478"/>
      <c r="BY33" s="478"/>
      <c r="BZ33" s="478"/>
      <c r="CA33" s="478"/>
      <c r="CB33" s="478"/>
      <c r="CC33" s="478"/>
      <c r="CD33" s="478"/>
      <c r="CE33" s="478"/>
      <c r="CF33" s="478"/>
      <c r="CG33" s="478"/>
      <c r="CH33" s="478"/>
      <c r="CI33" s="478"/>
      <c r="CJ33" s="478"/>
      <c r="CK33" s="478"/>
      <c r="CL33" s="478"/>
      <c r="CM33" s="478"/>
      <c r="CN33" s="478"/>
      <c r="CO33" s="478"/>
      <c r="CP33" s="478"/>
      <c r="CQ33" s="478"/>
      <c r="CR33" s="478"/>
      <c r="CS33" s="478"/>
      <c r="CT33" s="478"/>
      <c r="CU33" s="478"/>
      <c r="CV33" s="478"/>
      <c r="CW33" s="478"/>
      <c r="CX33" s="478"/>
      <c r="CY33" s="478"/>
      <c r="CZ33" s="478"/>
      <c r="DA33" s="478"/>
      <c r="DB33" s="478"/>
      <c r="DC33" s="478"/>
      <c r="DD33" s="478"/>
      <c r="DE33" s="478"/>
      <c r="DF33" s="478"/>
      <c r="DG33" s="478"/>
      <c r="DH33" s="478"/>
      <c r="DI33" s="478"/>
      <c r="DJ33" s="478"/>
      <c r="DK33" s="478"/>
      <c r="DL33" s="478"/>
      <c r="DM33" s="478"/>
      <c r="DN33" s="478"/>
      <c r="DO33" s="478"/>
      <c r="DP33" s="478"/>
      <c r="DQ33" s="478"/>
      <c r="DR33" s="478"/>
      <c r="DS33" s="478"/>
      <c r="DT33" s="478"/>
      <c r="DU33" s="478"/>
      <c r="DV33" s="478"/>
      <c r="DW33" s="478"/>
      <c r="DX33" s="478"/>
      <c r="DY33" s="478"/>
      <c r="DZ33" s="478"/>
      <c r="EA33" s="478"/>
      <c r="EB33" s="478"/>
      <c r="EC33" s="478"/>
      <c r="ED33" s="478"/>
      <c r="EE33" s="478"/>
      <c r="EF33" s="478"/>
      <c r="EG33" s="478"/>
      <c r="EH33" s="478"/>
      <c r="EI33" s="478"/>
      <c r="EJ33" s="478"/>
      <c r="EK33" s="478"/>
      <c r="EL33" s="478"/>
      <c r="EM33" s="478"/>
      <c r="EN33" s="478"/>
      <c r="EO33" s="478"/>
      <c r="EP33" s="478"/>
      <c r="EQ33" s="478"/>
      <c r="ER33" s="478"/>
      <c r="ES33" s="478"/>
      <c r="ET33" s="478"/>
      <c r="EU33" s="478"/>
      <c r="EV33" s="478"/>
      <c r="EW33" s="478"/>
      <c r="EX33" s="478"/>
      <c r="EY33" s="478"/>
      <c r="EZ33" s="478"/>
      <c r="FA33" s="478"/>
      <c r="FB33" s="478"/>
      <c r="FC33" s="478"/>
      <c r="FD33" s="478"/>
      <c r="FE33" s="478"/>
    </row>
    <row r="34" spans="1:161" s="490" customFormat="1">
      <c r="A34" s="149"/>
      <c r="B34" s="491" t="s">
        <v>200</v>
      </c>
      <c r="C34" s="472"/>
      <c r="D34" s="149"/>
      <c r="E34" s="149"/>
      <c r="F34" s="149"/>
      <c r="G34" s="366"/>
      <c r="H34" s="366"/>
      <c r="I34" s="31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  <c r="BM34" s="478"/>
      <c r="BN34" s="478"/>
      <c r="BO34" s="478"/>
      <c r="BP34" s="478"/>
      <c r="BQ34" s="478"/>
      <c r="BR34" s="478"/>
      <c r="BS34" s="478"/>
      <c r="BT34" s="478"/>
      <c r="BU34" s="478"/>
      <c r="BV34" s="478"/>
      <c r="BW34" s="478"/>
      <c r="BX34" s="478"/>
      <c r="BY34" s="478"/>
      <c r="BZ34" s="478"/>
      <c r="CA34" s="478"/>
      <c r="CB34" s="478"/>
      <c r="CC34" s="478"/>
      <c r="CD34" s="478"/>
      <c r="CE34" s="478"/>
      <c r="CF34" s="478"/>
      <c r="CG34" s="478"/>
      <c r="CH34" s="478"/>
      <c r="CI34" s="478"/>
      <c r="CJ34" s="478"/>
      <c r="CK34" s="478"/>
      <c r="CL34" s="478"/>
      <c r="CM34" s="478"/>
      <c r="CN34" s="478"/>
      <c r="CO34" s="478"/>
      <c r="CP34" s="478"/>
      <c r="CQ34" s="478"/>
      <c r="CR34" s="478"/>
      <c r="CS34" s="478"/>
      <c r="CT34" s="478"/>
      <c r="CU34" s="478"/>
      <c r="CV34" s="478"/>
      <c r="CW34" s="478"/>
      <c r="CX34" s="478"/>
      <c r="CY34" s="478"/>
      <c r="CZ34" s="478"/>
      <c r="DA34" s="478"/>
      <c r="DB34" s="478"/>
      <c r="DC34" s="478"/>
      <c r="DD34" s="478"/>
      <c r="DE34" s="478"/>
      <c r="DF34" s="478"/>
      <c r="DG34" s="478"/>
      <c r="DH34" s="478"/>
      <c r="DI34" s="478"/>
      <c r="DJ34" s="478"/>
      <c r="DK34" s="478"/>
      <c r="DL34" s="478"/>
      <c r="DM34" s="478"/>
      <c r="DN34" s="478"/>
      <c r="DO34" s="478"/>
      <c r="DP34" s="478"/>
      <c r="DQ34" s="478"/>
      <c r="DR34" s="478"/>
      <c r="DS34" s="478"/>
      <c r="DT34" s="478"/>
      <c r="DU34" s="478"/>
      <c r="DV34" s="478"/>
      <c r="DW34" s="478"/>
      <c r="DX34" s="478"/>
      <c r="DY34" s="478"/>
      <c r="DZ34" s="478"/>
      <c r="EA34" s="478"/>
      <c r="EB34" s="478"/>
      <c r="EC34" s="478"/>
      <c r="ED34" s="478"/>
      <c r="EE34" s="478"/>
      <c r="EF34" s="478"/>
      <c r="EG34" s="478"/>
      <c r="EH34" s="478"/>
      <c r="EI34" s="478"/>
      <c r="EJ34" s="478"/>
      <c r="EK34" s="478"/>
      <c r="EL34" s="478"/>
      <c r="EM34" s="478"/>
      <c r="EN34" s="478"/>
      <c r="EO34" s="478"/>
      <c r="EP34" s="478"/>
      <c r="EQ34" s="478"/>
      <c r="ER34" s="478"/>
      <c r="ES34" s="478"/>
      <c r="ET34" s="478"/>
      <c r="EU34" s="478"/>
      <c r="EV34" s="478"/>
      <c r="EW34" s="478"/>
      <c r="EX34" s="478"/>
      <c r="EY34" s="478"/>
      <c r="EZ34" s="478"/>
      <c r="FA34" s="478"/>
      <c r="FB34" s="478"/>
      <c r="FC34" s="478"/>
      <c r="FD34" s="478"/>
      <c r="FE34" s="478"/>
    </row>
    <row r="35" spans="1:161" s="490" customFormat="1">
      <c r="A35" s="149">
        <v>1</v>
      </c>
      <c r="B35" s="375" t="s">
        <v>63</v>
      </c>
      <c r="C35" s="472" t="s">
        <v>64</v>
      </c>
      <c r="D35" s="146" t="s">
        <v>516</v>
      </c>
      <c r="E35" s="149">
        <v>1</v>
      </c>
      <c r="F35" s="32" t="s">
        <v>56</v>
      </c>
      <c r="G35" s="366" t="s">
        <v>513</v>
      </c>
      <c r="H35" s="366"/>
      <c r="I35" s="31">
        <v>4</v>
      </c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  <c r="BL35" s="478"/>
      <c r="BM35" s="478"/>
      <c r="BN35" s="478"/>
      <c r="BO35" s="478"/>
      <c r="BP35" s="478"/>
      <c r="BQ35" s="478"/>
      <c r="BR35" s="478"/>
      <c r="BS35" s="478"/>
      <c r="BT35" s="478"/>
      <c r="BU35" s="478"/>
      <c r="BV35" s="478"/>
      <c r="BW35" s="478"/>
      <c r="BX35" s="478"/>
      <c r="BY35" s="478"/>
      <c r="BZ35" s="478"/>
      <c r="CA35" s="478"/>
      <c r="CB35" s="478"/>
      <c r="CC35" s="478"/>
      <c r="CD35" s="478"/>
      <c r="CE35" s="478"/>
      <c r="CF35" s="478"/>
      <c r="CG35" s="478"/>
      <c r="CH35" s="478"/>
      <c r="CI35" s="478"/>
      <c r="CJ35" s="478"/>
      <c r="CK35" s="478"/>
      <c r="CL35" s="478"/>
      <c r="CM35" s="478"/>
      <c r="CN35" s="478"/>
      <c r="CO35" s="478"/>
      <c r="CP35" s="478"/>
      <c r="CQ35" s="478"/>
      <c r="CR35" s="478"/>
      <c r="CS35" s="478"/>
      <c r="CT35" s="478"/>
      <c r="CU35" s="478"/>
      <c r="CV35" s="478"/>
      <c r="CW35" s="478"/>
      <c r="CX35" s="478"/>
      <c r="CY35" s="478"/>
      <c r="CZ35" s="478"/>
      <c r="DA35" s="478"/>
      <c r="DB35" s="478"/>
      <c r="DC35" s="478"/>
      <c r="DD35" s="478"/>
      <c r="DE35" s="478"/>
      <c r="DF35" s="478"/>
      <c r="DG35" s="478"/>
      <c r="DH35" s="478"/>
      <c r="DI35" s="478"/>
      <c r="DJ35" s="478"/>
      <c r="DK35" s="478"/>
      <c r="DL35" s="478"/>
      <c r="DM35" s="478"/>
      <c r="DN35" s="478"/>
      <c r="DO35" s="478"/>
      <c r="DP35" s="478"/>
      <c r="DQ35" s="478"/>
      <c r="DR35" s="478"/>
      <c r="DS35" s="478"/>
      <c r="DT35" s="478"/>
      <c r="DU35" s="478"/>
      <c r="DV35" s="478"/>
      <c r="DW35" s="478"/>
      <c r="DX35" s="478"/>
      <c r="DY35" s="478"/>
      <c r="DZ35" s="478"/>
      <c r="EA35" s="478"/>
      <c r="EB35" s="478"/>
      <c r="EC35" s="478"/>
      <c r="ED35" s="478"/>
      <c r="EE35" s="478"/>
      <c r="EF35" s="478"/>
      <c r="EG35" s="478"/>
      <c r="EH35" s="478"/>
      <c r="EI35" s="478"/>
      <c r="EJ35" s="478"/>
      <c r="EK35" s="478"/>
      <c r="EL35" s="478"/>
      <c r="EM35" s="478"/>
      <c r="EN35" s="478"/>
      <c r="EO35" s="478"/>
      <c r="EP35" s="478"/>
      <c r="EQ35" s="478"/>
      <c r="ER35" s="478"/>
      <c r="ES35" s="478"/>
      <c r="ET35" s="478"/>
      <c r="EU35" s="478"/>
      <c r="EV35" s="478"/>
      <c r="EW35" s="478"/>
      <c r="EX35" s="478"/>
      <c r="EY35" s="478"/>
      <c r="EZ35" s="478"/>
      <c r="FA35" s="478"/>
      <c r="FB35" s="478"/>
      <c r="FC35" s="478"/>
      <c r="FD35" s="478"/>
      <c r="FE35" s="478"/>
    </row>
    <row r="36" spans="1:161" s="490" customFormat="1">
      <c r="A36" s="149">
        <v>2</v>
      </c>
      <c r="B36" s="375" t="s">
        <v>61</v>
      </c>
      <c r="C36" s="472" t="s">
        <v>62</v>
      </c>
      <c r="D36" s="146" t="s">
        <v>516</v>
      </c>
      <c r="E36" s="149">
        <v>1</v>
      </c>
      <c r="F36" s="32" t="s">
        <v>56</v>
      </c>
      <c r="G36" s="366" t="s">
        <v>513</v>
      </c>
      <c r="H36" s="366"/>
      <c r="I36" s="31">
        <v>3</v>
      </c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8"/>
      <c r="BW36" s="478"/>
      <c r="BX36" s="478"/>
      <c r="BY36" s="478"/>
      <c r="BZ36" s="478"/>
      <c r="CA36" s="478"/>
      <c r="CB36" s="478"/>
      <c r="CC36" s="478"/>
      <c r="CD36" s="478"/>
      <c r="CE36" s="478"/>
      <c r="CF36" s="478"/>
      <c r="CG36" s="478"/>
      <c r="CH36" s="478"/>
      <c r="CI36" s="478"/>
      <c r="CJ36" s="478"/>
      <c r="CK36" s="478"/>
      <c r="CL36" s="478"/>
      <c r="CM36" s="478"/>
      <c r="CN36" s="478"/>
      <c r="CO36" s="478"/>
      <c r="CP36" s="478"/>
      <c r="CQ36" s="478"/>
      <c r="CR36" s="478"/>
      <c r="CS36" s="478"/>
      <c r="CT36" s="478"/>
      <c r="CU36" s="478"/>
      <c r="CV36" s="478"/>
      <c r="CW36" s="478"/>
      <c r="CX36" s="478"/>
      <c r="CY36" s="478"/>
      <c r="CZ36" s="478"/>
      <c r="DA36" s="478"/>
      <c r="DB36" s="478"/>
      <c r="DC36" s="478"/>
      <c r="DD36" s="478"/>
      <c r="DE36" s="478"/>
      <c r="DF36" s="478"/>
      <c r="DG36" s="478"/>
      <c r="DH36" s="478"/>
      <c r="DI36" s="478"/>
      <c r="DJ36" s="478"/>
      <c r="DK36" s="478"/>
      <c r="DL36" s="478"/>
      <c r="DM36" s="478"/>
      <c r="DN36" s="478"/>
      <c r="DO36" s="478"/>
      <c r="DP36" s="478"/>
      <c r="DQ36" s="478"/>
      <c r="DR36" s="478"/>
      <c r="DS36" s="478"/>
      <c r="DT36" s="478"/>
      <c r="DU36" s="478"/>
      <c r="DV36" s="478"/>
      <c r="DW36" s="478"/>
      <c r="DX36" s="478"/>
      <c r="DY36" s="478"/>
      <c r="DZ36" s="478"/>
      <c r="EA36" s="478"/>
      <c r="EB36" s="478"/>
      <c r="EC36" s="478"/>
      <c r="ED36" s="478"/>
      <c r="EE36" s="478"/>
      <c r="EF36" s="478"/>
      <c r="EG36" s="478"/>
      <c r="EH36" s="478"/>
      <c r="EI36" s="478"/>
      <c r="EJ36" s="478"/>
      <c r="EK36" s="478"/>
      <c r="EL36" s="478"/>
      <c r="EM36" s="478"/>
      <c r="EN36" s="478"/>
      <c r="EO36" s="478"/>
      <c r="EP36" s="478"/>
      <c r="EQ36" s="478"/>
      <c r="ER36" s="478"/>
      <c r="ES36" s="478"/>
      <c r="ET36" s="478"/>
      <c r="EU36" s="478"/>
      <c r="EV36" s="478"/>
      <c r="EW36" s="478"/>
      <c r="EX36" s="478"/>
      <c r="EY36" s="478"/>
      <c r="EZ36" s="478"/>
      <c r="FA36" s="478"/>
      <c r="FB36" s="478"/>
      <c r="FC36" s="478"/>
      <c r="FD36" s="478"/>
      <c r="FE36" s="478"/>
    </row>
    <row r="37" spans="1:161" s="490" customFormat="1">
      <c r="A37" s="149">
        <v>3</v>
      </c>
      <c r="B37" s="375" t="s">
        <v>59</v>
      </c>
      <c r="C37" s="472" t="s">
        <v>60</v>
      </c>
      <c r="D37" s="146" t="s">
        <v>516</v>
      </c>
      <c r="E37" s="149">
        <v>1</v>
      </c>
      <c r="F37" s="32" t="s">
        <v>56</v>
      </c>
      <c r="G37" s="366" t="s">
        <v>513</v>
      </c>
      <c r="H37" s="366"/>
      <c r="I37" s="31">
        <v>3</v>
      </c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  <c r="BL37" s="478"/>
      <c r="BM37" s="478"/>
      <c r="BN37" s="478"/>
      <c r="BO37" s="478"/>
      <c r="BP37" s="478"/>
      <c r="BQ37" s="478"/>
      <c r="BR37" s="478"/>
      <c r="BS37" s="478"/>
      <c r="BT37" s="478"/>
      <c r="BU37" s="478"/>
      <c r="BV37" s="478"/>
      <c r="BW37" s="478"/>
      <c r="BX37" s="478"/>
      <c r="BY37" s="478"/>
      <c r="BZ37" s="478"/>
      <c r="CA37" s="478"/>
      <c r="CB37" s="478"/>
      <c r="CC37" s="478"/>
      <c r="CD37" s="478"/>
      <c r="CE37" s="478"/>
      <c r="CF37" s="478"/>
      <c r="CG37" s="478"/>
      <c r="CH37" s="478"/>
      <c r="CI37" s="478"/>
      <c r="CJ37" s="478"/>
      <c r="CK37" s="478"/>
      <c r="CL37" s="478"/>
      <c r="CM37" s="478"/>
      <c r="CN37" s="478"/>
      <c r="CO37" s="478"/>
      <c r="CP37" s="478"/>
      <c r="CQ37" s="478"/>
      <c r="CR37" s="478"/>
      <c r="CS37" s="478"/>
      <c r="CT37" s="478"/>
      <c r="CU37" s="478"/>
      <c r="CV37" s="478"/>
      <c r="CW37" s="478"/>
      <c r="CX37" s="478"/>
      <c r="CY37" s="478"/>
      <c r="CZ37" s="478"/>
      <c r="DA37" s="478"/>
      <c r="DB37" s="478"/>
      <c r="DC37" s="478"/>
      <c r="DD37" s="478"/>
      <c r="DE37" s="478"/>
      <c r="DF37" s="478"/>
      <c r="DG37" s="478"/>
      <c r="DH37" s="478"/>
      <c r="DI37" s="478"/>
      <c r="DJ37" s="478"/>
      <c r="DK37" s="478"/>
      <c r="DL37" s="478"/>
      <c r="DM37" s="478"/>
      <c r="DN37" s="478"/>
      <c r="DO37" s="478"/>
      <c r="DP37" s="478"/>
      <c r="DQ37" s="478"/>
      <c r="DR37" s="478"/>
      <c r="DS37" s="478"/>
      <c r="DT37" s="478"/>
      <c r="DU37" s="478"/>
      <c r="DV37" s="478"/>
      <c r="DW37" s="478"/>
      <c r="DX37" s="478"/>
      <c r="DY37" s="478"/>
      <c r="DZ37" s="478"/>
      <c r="EA37" s="478"/>
      <c r="EB37" s="478"/>
      <c r="EC37" s="478"/>
      <c r="ED37" s="478"/>
      <c r="EE37" s="478"/>
      <c r="EF37" s="478"/>
      <c r="EG37" s="478"/>
      <c r="EH37" s="478"/>
      <c r="EI37" s="478"/>
      <c r="EJ37" s="478"/>
      <c r="EK37" s="478"/>
      <c r="EL37" s="478"/>
      <c r="EM37" s="478"/>
      <c r="EN37" s="478"/>
      <c r="EO37" s="478"/>
      <c r="EP37" s="478"/>
      <c r="EQ37" s="478"/>
      <c r="ER37" s="478"/>
      <c r="ES37" s="478"/>
      <c r="ET37" s="478"/>
      <c r="EU37" s="478"/>
      <c r="EV37" s="478"/>
      <c r="EW37" s="478"/>
      <c r="EX37" s="478"/>
      <c r="EY37" s="478"/>
      <c r="EZ37" s="478"/>
      <c r="FA37" s="478"/>
      <c r="FB37" s="478"/>
      <c r="FC37" s="478"/>
      <c r="FD37" s="478"/>
      <c r="FE37" s="478"/>
    </row>
    <row r="38" spans="1:161" s="490" customFormat="1">
      <c r="A38" s="149">
        <v>4</v>
      </c>
      <c r="B38" s="375" t="s">
        <v>65</v>
      </c>
      <c r="C38" s="472" t="s">
        <v>66</v>
      </c>
      <c r="D38" s="146" t="s">
        <v>516</v>
      </c>
      <c r="E38" s="149">
        <v>1</v>
      </c>
      <c r="F38" s="32" t="s">
        <v>56</v>
      </c>
      <c r="G38" s="366" t="s">
        <v>513</v>
      </c>
      <c r="H38" s="366"/>
      <c r="I38" s="31">
        <v>4</v>
      </c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  <c r="BL38" s="478"/>
      <c r="BM38" s="478"/>
      <c r="BN38" s="478"/>
      <c r="BO38" s="478"/>
      <c r="BP38" s="478"/>
      <c r="BQ38" s="478"/>
      <c r="BR38" s="478"/>
      <c r="BS38" s="478"/>
      <c r="BT38" s="478"/>
      <c r="BU38" s="478"/>
      <c r="BV38" s="478"/>
      <c r="BW38" s="478"/>
      <c r="BX38" s="478"/>
      <c r="BY38" s="478"/>
      <c r="BZ38" s="478"/>
      <c r="CA38" s="478"/>
      <c r="CB38" s="478"/>
      <c r="CC38" s="478"/>
      <c r="CD38" s="478"/>
      <c r="CE38" s="478"/>
      <c r="CF38" s="478"/>
      <c r="CG38" s="478"/>
      <c r="CH38" s="478"/>
      <c r="CI38" s="478"/>
      <c r="CJ38" s="478"/>
      <c r="CK38" s="478"/>
      <c r="CL38" s="478"/>
      <c r="CM38" s="478"/>
      <c r="CN38" s="478"/>
      <c r="CO38" s="478"/>
      <c r="CP38" s="478"/>
      <c r="CQ38" s="478"/>
      <c r="CR38" s="478"/>
      <c r="CS38" s="478"/>
      <c r="CT38" s="478"/>
      <c r="CU38" s="478"/>
      <c r="CV38" s="478"/>
      <c r="CW38" s="478"/>
      <c r="CX38" s="478"/>
      <c r="CY38" s="478"/>
      <c r="CZ38" s="478"/>
      <c r="DA38" s="478"/>
      <c r="DB38" s="478"/>
      <c r="DC38" s="478"/>
      <c r="DD38" s="478"/>
      <c r="DE38" s="478"/>
      <c r="DF38" s="478"/>
      <c r="DG38" s="478"/>
      <c r="DH38" s="478"/>
      <c r="DI38" s="478"/>
      <c r="DJ38" s="478"/>
      <c r="DK38" s="478"/>
      <c r="DL38" s="478"/>
      <c r="DM38" s="478"/>
      <c r="DN38" s="478"/>
      <c r="DO38" s="478"/>
      <c r="DP38" s="478"/>
      <c r="DQ38" s="478"/>
      <c r="DR38" s="478"/>
      <c r="DS38" s="478"/>
      <c r="DT38" s="478"/>
      <c r="DU38" s="478"/>
      <c r="DV38" s="478"/>
      <c r="DW38" s="478"/>
      <c r="DX38" s="478"/>
      <c r="DY38" s="478"/>
      <c r="DZ38" s="478"/>
      <c r="EA38" s="478"/>
      <c r="EB38" s="478"/>
      <c r="EC38" s="478"/>
      <c r="ED38" s="478"/>
      <c r="EE38" s="478"/>
      <c r="EF38" s="478"/>
      <c r="EG38" s="478"/>
      <c r="EH38" s="478"/>
      <c r="EI38" s="478"/>
      <c r="EJ38" s="478"/>
      <c r="EK38" s="478"/>
      <c r="EL38" s="478"/>
      <c r="EM38" s="478"/>
      <c r="EN38" s="478"/>
      <c r="EO38" s="478"/>
      <c r="EP38" s="478"/>
      <c r="EQ38" s="478"/>
      <c r="ER38" s="478"/>
      <c r="ES38" s="478"/>
      <c r="ET38" s="478"/>
      <c r="EU38" s="478"/>
      <c r="EV38" s="478"/>
      <c r="EW38" s="478"/>
      <c r="EX38" s="478"/>
      <c r="EY38" s="478"/>
      <c r="EZ38" s="478"/>
      <c r="FA38" s="478"/>
      <c r="FB38" s="478"/>
      <c r="FC38" s="478"/>
      <c r="FD38" s="478"/>
      <c r="FE38" s="478"/>
    </row>
    <row r="39" spans="1:161" s="490" customFormat="1">
      <c r="A39" s="149">
        <v>5</v>
      </c>
      <c r="B39" s="375" t="s">
        <v>67</v>
      </c>
      <c r="C39" s="472" t="s">
        <v>288</v>
      </c>
      <c r="D39" s="146" t="s">
        <v>516</v>
      </c>
      <c r="E39" s="149">
        <v>1</v>
      </c>
      <c r="F39" s="32" t="s">
        <v>56</v>
      </c>
      <c r="G39" s="366" t="s">
        <v>513</v>
      </c>
      <c r="H39" s="366"/>
      <c r="I39" s="31">
        <v>4</v>
      </c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  <c r="BM39" s="478"/>
      <c r="BN39" s="478"/>
      <c r="BO39" s="478"/>
      <c r="BP39" s="478"/>
      <c r="BQ39" s="478"/>
      <c r="BR39" s="478"/>
      <c r="BS39" s="478"/>
      <c r="BT39" s="478"/>
      <c r="BU39" s="478"/>
      <c r="BV39" s="478"/>
      <c r="BW39" s="478"/>
      <c r="BX39" s="478"/>
      <c r="BY39" s="478"/>
      <c r="BZ39" s="478"/>
      <c r="CA39" s="478"/>
      <c r="CB39" s="478"/>
      <c r="CC39" s="478"/>
      <c r="CD39" s="478"/>
      <c r="CE39" s="478"/>
      <c r="CF39" s="478"/>
      <c r="CG39" s="478"/>
      <c r="CH39" s="478"/>
      <c r="CI39" s="478"/>
      <c r="CJ39" s="478"/>
      <c r="CK39" s="478"/>
      <c r="CL39" s="478"/>
      <c r="CM39" s="478"/>
      <c r="CN39" s="478"/>
      <c r="CO39" s="478"/>
      <c r="CP39" s="478"/>
      <c r="CQ39" s="478"/>
      <c r="CR39" s="478"/>
      <c r="CS39" s="478"/>
      <c r="CT39" s="478"/>
      <c r="CU39" s="478"/>
      <c r="CV39" s="478"/>
      <c r="CW39" s="478"/>
      <c r="CX39" s="478"/>
      <c r="CY39" s="478"/>
      <c r="CZ39" s="478"/>
      <c r="DA39" s="478"/>
      <c r="DB39" s="478"/>
      <c r="DC39" s="478"/>
      <c r="DD39" s="478"/>
      <c r="DE39" s="478"/>
      <c r="DF39" s="478"/>
      <c r="DG39" s="478"/>
      <c r="DH39" s="478"/>
      <c r="DI39" s="478"/>
      <c r="DJ39" s="478"/>
      <c r="DK39" s="478"/>
      <c r="DL39" s="478"/>
      <c r="DM39" s="478"/>
      <c r="DN39" s="478"/>
      <c r="DO39" s="478"/>
      <c r="DP39" s="478"/>
      <c r="DQ39" s="478"/>
      <c r="DR39" s="478"/>
      <c r="DS39" s="478"/>
      <c r="DT39" s="478"/>
      <c r="DU39" s="478"/>
      <c r="DV39" s="478"/>
      <c r="DW39" s="478"/>
      <c r="DX39" s="478"/>
      <c r="DY39" s="478"/>
      <c r="DZ39" s="478"/>
      <c r="EA39" s="478"/>
      <c r="EB39" s="478"/>
      <c r="EC39" s="478"/>
      <c r="ED39" s="478"/>
      <c r="EE39" s="478"/>
      <c r="EF39" s="478"/>
      <c r="EG39" s="478"/>
      <c r="EH39" s="478"/>
      <c r="EI39" s="478"/>
      <c r="EJ39" s="478"/>
      <c r="EK39" s="478"/>
      <c r="EL39" s="478"/>
      <c r="EM39" s="478"/>
      <c r="EN39" s="478"/>
      <c r="EO39" s="478"/>
      <c r="EP39" s="478"/>
      <c r="EQ39" s="478"/>
      <c r="ER39" s="478"/>
      <c r="ES39" s="478"/>
      <c r="ET39" s="478"/>
      <c r="EU39" s="478"/>
      <c r="EV39" s="478"/>
      <c r="EW39" s="478"/>
      <c r="EX39" s="478"/>
      <c r="EY39" s="478"/>
      <c r="EZ39" s="478"/>
      <c r="FA39" s="478"/>
      <c r="FB39" s="478"/>
      <c r="FC39" s="478"/>
      <c r="FD39" s="478"/>
      <c r="FE39" s="478"/>
    </row>
    <row r="40" spans="1:161" s="490" customFormat="1">
      <c r="A40" s="149">
        <v>6</v>
      </c>
      <c r="B40" s="375" t="s">
        <v>70</v>
      </c>
      <c r="C40" s="472" t="s">
        <v>71</v>
      </c>
      <c r="D40" s="146" t="s">
        <v>516</v>
      </c>
      <c r="E40" s="149">
        <v>1</v>
      </c>
      <c r="F40" s="32" t="s">
        <v>56</v>
      </c>
      <c r="G40" s="366" t="s">
        <v>513</v>
      </c>
      <c r="H40" s="366"/>
      <c r="I40" s="31">
        <v>3</v>
      </c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  <c r="BM40" s="478"/>
      <c r="BN40" s="478"/>
      <c r="BO40" s="478"/>
      <c r="BP40" s="478"/>
      <c r="BQ40" s="478"/>
      <c r="BR40" s="478"/>
      <c r="BS40" s="478"/>
      <c r="BT40" s="478"/>
      <c r="BU40" s="478"/>
      <c r="BV40" s="478"/>
      <c r="BW40" s="478"/>
      <c r="BX40" s="478"/>
      <c r="BY40" s="478"/>
      <c r="BZ40" s="478"/>
      <c r="CA40" s="478"/>
      <c r="CB40" s="478"/>
      <c r="CC40" s="478"/>
      <c r="CD40" s="478"/>
      <c r="CE40" s="478"/>
      <c r="CF40" s="478"/>
      <c r="CG40" s="478"/>
      <c r="CH40" s="478"/>
      <c r="CI40" s="478"/>
      <c r="CJ40" s="478"/>
      <c r="CK40" s="478"/>
      <c r="CL40" s="478"/>
      <c r="CM40" s="478"/>
      <c r="CN40" s="478"/>
      <c r="CO40" s="478"/>
      <c r="CP40" s="478"/>
      <c r="CQ40" s="478"/>
      <c r="CR40" s="478"/>
      <c r="CS40" s="478"/>
      <c r="CT40" s="478"/>
      <c r="CU40" s="478"/>
      <c r="CV40" s="478"/>
      <c r="CW40" s="478"/>
      <c r="CX40" s="478"/>
      <c r="CY40" s="478"/>
      <c r="CZ40" s="478"/>
      <c r="DA40" s="478"/>
      <c r="DB40" s="478"/>
      <c r="DC40" s="478"/>
      <c r="DD40" s="478"/>
      <c r="DE40" s="478"/>
      <c r="DF40" s="478"/>
      <c r="DG40" s="478"/>
      <c r="DH40" s="478"/>
      <c r="DI40" s="478"/>
      <c r="DJ40" s="478"/>
      <c r="DK40" s="478"/>
      <c r="DL40" s="478"/>
      <c r="DM40" s="478"/>
      <c r="DN40" s="478"/>
      <c r="DO40" s="478"/>
      <c r="DP40" s="478"/>
      <c r="DQ40" s="478"/>
      <c r="DR40" s="478"/>
      <c r="DS40" s="478"/>
      <c r="DT40" s="478"/>
      <c r="DU40" s="478"/>
      <c r="DV40" s="478"/>
      <c r="DW40" s="478"/>
      <c r="DX40" s="478"/>
      <c r="DY40" s="478"/>
      <c r="DZ40" s="478"/>
      <c r="EA40" s="478"/>
      <c r="EB40" s="478"/>
      <c r="EC40" s="478"/>
      <c r="ED40" s="478"/>
      <c r="EE40" s="478"/>
      <c r="EF40" s="478"/>
      <c r="EG40" s="478"/>
      <c r="EH40" s="478"/>
      <c r="EI40" s="478"/>
      <c r="EJ40" s="478"/>
      <c r="EK40" s="478"/>
      <c r="EL40" s="478"/>
      <c r="EM40" s="478"/>
      <c r="EN40" s="478"/>
      <c r="EO40" s="478"/>
      <c r="EP40" s="478"/>
      <c r="EQ40" s="478"/>
      <c r="ER40" s="478"/>
      <c r="ES40" s="478"/>
      <c r="ET40" s="478"/>
      <c r="EU40" s="478"/>
      <c r="EV40" s="478"/>
      <c r="EW40" s="478"/>
      <c r="EX40" s="478"/>
      <c r="EY40" s="478"/>
      <c r="EZ40" s="478"/>
      <c r="FA40" s="478"/>
      <c r="FB40" s="478"/>
      <c r="FC40" s="478"/>
      <c r="FD40" s="478"/>
      <c r="FE40" s="478"/>
    </row>
    <row r="41" spans="1:161" s="490" customFormat="1">
      <c r="A41" s="152">
        <v>1.3</v>
      </c>
      <c r="B41" s="492" t="s">
        <v>209</v>
      </c>
      <c r="C41" s="472"/>
      <c r="D41" s="149"/>
      <c r="E41" s="152">
        <v>8</v>
      </c>
      <c r="F41" s="149"/>
      <c r="G41" s="366"/>
      <c r="H41" s="366"/>
      <c r="I41" s="38" t="s">
        <v>525</v>
      </c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  <c r="BM41" s="478"/>
      <c r="BN41" s="478"/>
      <c r="BO41" s="478"/>
      <c r="BP41" s="478"/>
      <c r="BQ41" s="478"/>
      <c r="BR41" s="478"/>
      <c r="BS41" s="478"/>
      <c r="BT41" s="478"/>
      <c r="BU41" s="478"/>
      <c r="BV41" s="478"/>
      <c r="BW41" s="478"/>
      <c r="BX41" s="478"/>
      <c r="BY41" s="478"/>
      <c r="BZ41" s="478"/>
      <c r="CA41" s="478"/>
      <c r="CB41" s="478"/>
      <c r="CC41" s="478"/>
      <c r="CD41" s="478"/>
      <c r="CE41" s="478"/>
      <c r="CF41" s="478"/>
      <c r="CG41" s="478"/>
      <c r="CH41" s="478"/>
      <c r="CI41" s="478"/>
      <c r="CJ41" s="478"/>
      <c r="CK41" s="478"/>
      <c r="CL41" s="478"/>
      <c r="CM41" s="478"/>
      <c r="CN41" s="478"/>
      <c r="CO41" s="478"/>
      <c r="CP41" s="478"/>
      <c r="CQ41" s="478"/>
      <c r="CR41" s="478"/>
      <c r="CS41" s="478"/>
      <c r="CT41" s="478"/>
      <c r="CU41" s="478"/>
      <c r="CV41" s="478"/>
      <c r="CW41" s="478"/>
      <c r="CX41" s="478"/>
      <c r="CY41" s="478"/>
      <c r="CZ41" s="478"/>
      <c r="DA41" s="478"/>
      <c r="DB41" s="478"/>
      <c r="DC41" s="478"/>
      <c r="DD41" s="478"/>
      <c r="DE41" s="478"/>
      <c r="DF41" s="478"/>
      <c r="DG41" s="478"/>
      <c r="DH41" s="478"/>
      <c r="DI41" s="478"/>
      <c r="DJ41" s="478"/>
      <c r="DK41" s="478"/>
      <c r="DL41" s="478"/>
      <c r="DM41" s="478"/>
      <c r="DN41" s="478"/>
      <c r="DO41" s="478"/>
      <c r="DP41" s="478"/>
      <c r="DQ41" s="478"/>
      <c r="DR41" s="478"/>
      <c r="DS41" s="478"/>
      <c r="DT41" s="478"/>
      <c r="DU41" s="478"/>
      <c r="DV41" s="478"/>
      <c r="DW41" s="478"/>
      <c r="DX41" s="478"/>
      <c r="DY41" s="478"/>
      <c r="DZ41" s="478"/>
      <c r="EA41" s="478"/>
      <c r="EB41" s="478"/>
      <c r="EC41" s="478"/>
      <c r="ED41" s="478"/>
      <c r="EE41" s="478"/>
      <c r="EF41" s="478"/>
      <c r="EG41" s="478"/>
      <c r="EH41" s="478"/>
      <c r="EI41" s="478"/>
      <c r="EJ41" s="478"/>
      <c r="EK41" s="478"/>
      <c r="EL41" s="478"/>
      <c r="EM41" s="478"/>
      <c r="EN41" s="478"/>
      <c r="EO41" s="478"/>
      <c r="EP41" s="478"/>
      <c r="EQ41" s="478"/>
      <c r="ER41" s="478"/>
      <c r="ES41" s="478"/>
      <c r="ET41" s="478"/>
      <c r="EU41" s="478"/>
      <c r="EV41" s="478"/>
      <c r="EW41" s="478"/>
      <c r="EX41" s="478"/>
      <c r="EY41" s="478"/>
      <c r="EZ41" s="478"/>
      <c r="FA41" s="478"/>
      <c r="FB41" s="478"/>
      <c r="FC41" s="478"/>
      <c r="FD41" s="478"/>
      <c r="FE41" s="478"/>
    </row>
    <row r="42" spans="1:161" s="490" customFormat="1">
      <c r="A42" s="152">
        <v>2</v>
      </c>
      <c r="B42" s="492" t="s">
        <v>85</v>
      </c>
      <c r="C42" s="472"/>
      <c r="D42" s="149"/>
      <c r="E42" s="149"/>
      <c r="F42" s="149"/>
      <c r="G42" s="366"/>
      <c r="H42" s="366"/>
      <c r="I42" s="31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8"/>
      <c r="BM42" s="478"/>
      <c r="BN42" s="478"/>
      <c r="BO42" s="478"/>
      <c r="BP42" s="478"/>
      <c r="BQ42" s="478"/>
      <c r="BR42" s="478"/>
      <c r="BS42" s="478"/>
      <c r="BT42" s="478"/>
      <c r="BU42" s="478"/>
      <c r="BV42" s="478"/>
      <c r="BW42" s="478"/>
      <c r="BX42" s="478"/>
      <c r="BY42" s="478"/>
      <c r="BZ42" s="478"/>
      <c r="CA42" s="478"/>
      <c r="CB42" s="478"/>
      <c r="CC42" s="478"/>
      <c r="CD42" s="478"/>
      <c r="CE42" s="478"/>
      <c r="CF42" s="478"/>
      <c r="CG42" s="478"/>
      <c r="CH42" s="478"/>
      <c r="CI42" s="478"/>
      <c r="CJ42" s="478"/>
      <c r="CK42" s="478"/>
      <c r="CL42" s="478"/>
      <c r="CM42" s="478"/>
      <c r="CN42" s="478"/>
      <c r="CO42" s="478"/>
      <c r="CP42" s="478"/>
      <c r="CQ42" s="478"/>
      <c r="CR42" s="478"/>
      <c r="CS42" s="478"/>
      <c r="CT42" s="478"/>
      <c r="CU42" s="478"/>
      <c r="CV42" s="478"/>
      <c r="CW42" s="478"/>
      <c r="CX42" s="478"/>
      <c r="CY42" s="478"/>
      <c r="CZ42" s="478"/>
      <c r="DA42" s="478"/>
      <c r="DB42" s="478"/>
      <c r="DC42" s="478"/>
      <c r="DD42" s="478"/>
      <c r="DE42" s="478"/>
      <c r="DF42" s="478"/>
      <c r="DG42" s="478"/>
      <c r="DH42" s="478"/>
      <c r="DI42" s="478"/>
      <c r="DJ42" s="478"/>
      <c r="DK42" s="478"/>
      <c r="DL42" s="478"/>
      <c r="DM42" s="478"/>
      <c r="DN42" s="478"/>
      <c r="DO42" s="478"/>
      <c r="DP42" s="478"/>
      <c r="DQ42" s="478"/>
      <c r="DR42" s="478"/>
      <c r="DS42" s="478"/>
      <c r="DT42" s="478"/>
      <c r="DU42" s="478"/>
      <c r="DV42" s="478"/>
      <c r="DW42" s="478"/>
      <c r="DX42" s="478"/>
      <c r="DY42" s="478"/>
      <c r="DZ42" s="478"/>
      <c r="EA42" s="478"/>
      <c r="EB42" s="478"/>
      <c r="EC42" s="478"/>
      <c r="ED42" s="478"/>
      <c r="EE42" s="478"/>
      <c r="EF42" s="478"/>
      <c r="EG42" s="478"/>
      <c r="EH42" s="478"/>
      <c r="EI42" s="478"/>
      <c r="EJ42" s="478"/>
      <c r="EK42" s="478"/>
      <c r="EL42" s="478"/>
      <c r="EM42" s="478"/>
      <c r="EN42" s="478"/>
      <c r="EO42" s="478"/>
      <c r="EP42" s="478"/>
      <c r="EQ42" s="478"/>
      <c r="ER42" s="478"/>
      <c r="ES42" s="478"/>
      <c r="ET42" s="478"/>
      <c r="EU42" s="478"/>
      <c r="EV42" s="478"/>
      <c r="EW42" s="478"/>
      <c r="EX42" s="478"/>
      <c r="EY42" s="478"/>
      <c r="EZ42" s="478"/>
      <c r="FA42" s="478"/>
      <c r="FB42" s="478"/>
      <c r="FC42" s="478"/>
      <c r="FD42" s="478"/>
      <c r="FE42" s="478"/>
    </row>
    <row r="43" spans="1:161" s="490" customFormat="1">
      <c r="A43" s="152">
        <v>2.1</v>
      </c>
      <c r="B43" s="492" t="s">
        <v>86</v>
      </c>
      <c r="C43" s="472"/>
      <c r="D43" s="149"/>
      <c r="E43" s="149"/>
      <c r="F43" s="149"/>
      <c r="G43" s="366"/>
      <c r="H43" s="366"/>
      <c r="I43" s="31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8"/>
      <c r="BM43" s="478"/>
      <c r="BN43" s="478"/>
      <c r="BO43" s="478"/>
      <c r="BP43" s="478"/>
      <c r="BQ43" s="478"/>
      <c r="BR43" s="478"/>
      <c r="BS43" s="478"/>
      <c r="BT43" s="478"/>
      <c r="BU43" s="478"/>
      <c r="BV43" s="478"/>
      <c r="BW43" s="478"/>
      <c r="BX43" s="478"/>
      <c r="BY43" s="478"/>
      <c r="BZ43" s="478"/>
      <c r="CA43" s="478"/>
      <c r="CB43" s="478"/>
      <c r="CC43" s="478"/>
      <c r="CD43" s="478"/>
      <c r="CE43" s="478"/>
      <c r="CF43" s="478"/>
      <c r="CG43" s="478"/>
      <c r="CH43" s="478"/>
      <c r="CI43" s="478"/>
      <c r="CJ43" s="478"/>
      <c r="CK43" s="478"/>
      <c r="CL43" s="478"/>
      <c r="CM43" s="478"/>
      <c r="CN43" s="478"/>
      <c r="CO43" s="478"/>
      <c r="CP43" s="478"/>
      <c r="CQ43" s="478"/>
      <c r="CR43" s="478"/>
      <c r="CS43" s="478"/>
      <c r="CT43" s="478"/>
      <c r="CU43" s="478"/>
      <c r="CV43" s="478"/>
      <c r="CW43" s="478"/>
      <c r="CX43" s="478"/>
      <c r="CY43" s="478"/>
      <c r="CZ43" s="478"/>
      <c r="DA43" s="478"/>
      <c r="DB43" s="478"/>
      <c r="DC43" s="478"/>
      <c r="DD43" s="478"/>
      <c r="DE43" s="478"/>
      <c r="DF43" s="478"/>
      <c r="DG43" s="478"/>
      <c r="DH43" s="478"/>
      <c r="DI43" s="478"/>
      <c r="DJ43" s="478"/>
      <c r="DK43" s="478"/>
      <c r="DL43" s="478"/>
      <c r="DM43" s="478"/>
      <c r="DN43" s="478"/>
      <c r="DO43" s="478"/>
      <c r="DP43" s="478"/>
      <c r="DQ43" s="478"/>
      <c r="DR43" s="478"/>
      <c r="DS43" s="478"/>
      <c r="DT43" s="478"/>
      <c r="DU43" s="478"/>
      <c r="DV43" s="478"/>
      <c r="DW43" s="478"/>
      <c r="DX43" s="478"/>
      <c r="DY43" s="478"/>
      <c r="DZ43" s="478"/>
      <c r="EA43" s="478"/>
      <c r="EB43" s="478"/>
      <c r="EC43" s="478"/>
      <c r="ED43" s="478"/>
      <c r="EE43" s="478"/>
      <c r="EF43" s="478"/>
      <c r="EG43" s="478"/>
      <c r="EH43" s="478"/>
      <c r="EI43" s="478"/>
      <c r="EJ43" s="478"/>
      <c r="EK43" s="478"/>
      <c r="EL43" s="478"/>
      <c r="EM43" s="478"/>
      <c r="EN43" s="478"/>
      <c r="EO43" s="478"/>
      <c r="EP43" s="478"/>
      <c r="EQ43" s="478"/>
      <c r="ER43" s="478"/>
      <c r="ES43" s="478"/>
      <c r="ET43" s="478"/>
      <c r="EU43" s="478"/>
      <c r="EV43" s="478"/>
      <c r="EW43" s="478"/>
      <c r="EX43" s="478"/>
      <c r="EY43" s="478"/>
      <c r="EZ43" s="478"/>
      <c r="FA43" s="478"/>
      <c r="FB43" s="478"/>
      <c r="FC43" s="478"/>
      <c r="FD43" s="478"/>
      <c r="FE43" s="478"/>
    </row>
    <row r="44" spans="1:161" s="490" customFormat="1">
      <c r="A44" s="147" t="s">
        <v>87</v>
      </c>
      <c r="B44" s="159" t="s">
        <v>15</v>
      </c>
      <c r="C44" s="472"/>
      <c r="D44" s="149"/>
      <c r="E44" s="149"/>
      <c r="F44" s="149"/>
      <c r="G44" s="366"/>
      <c r="H44" s="366"/>
      <c r="I44" s="31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8"/>
      <c r="BM44" s="478"/>
      <c r="BN44" s="478"/>
      <c r="BO44" s="478"/>
      <c r="BP44" s="478"/>
      <c r="BQ44" s="478"/>
      <c r="BR44" s="478"/>
      <c r="BS44" s="478"/>
      <c r="BT44" s="478"/>
      <c r="BU44" s="478"/>
      <c r="BV44" s="478"/>
      <c r="BW44" s="478"/>
      <c r="BX44" s="478"/>
      <c r="BY44" s="478"/>
      <c r="BZ44" s="478"/>
      <c r="CA44" s="478"/>
      <c r="CB44" s="478"/>
      <c r="CC44" s="478"/>
      <c r="CD44" s="478"/>
      <c r="CE44" s="478"/>
      <c r="CF44" s="478"/>
      <c r="CG44" s="478"/>
      <c r="CH44" s="478"/>
      <c r="CI44" s="478"/>
      <c r="CJ44" s="478"/>
      <c r="CK44" s="478"/>
      <c r="CL44" s="478"/>
      <c r="CM44" s="478"/>
      <c r="CN44" s="478"/>
      <c r="CO44" s="478"/>
      <c r="CP44" s="478"/>
      <c r="CQ44" s="478"/>
      <c r="CR44" s="478"/>
      <c r="CS44" s="478"/>
      <c r="CT44" s="478"/>
      <c r="CU44" s="478"/>
      <c r="CV44" s="478"/>
      <c r="CW44" s="478"/>
      <c r="CX44" s="478"/>
      <c r="CY44" s="478"/>
      <c r="CZ44" s="478"/>
      <c r="DA44" s="478"/>
      <c r="DB44" s="478"/>
      <c r="DC44" s="478"/>
      <c r="DD44" s="478"/>
      <c r="DE44" s="478"/>
      <c r="DF44" s="478"/>
      <c r="DG44" s="478"/>
      <c r="DH44" s="478"/>
      <c r="DI44" s="478"/>
      <c r="DJ44" s="478"/>
      <c r="DK44" s="478"/>
      <c r="DL44" s="478"/>
      <c r="DM44" s="478"/>
      <c r="DN44" s="478"/>
      <c r="DO44" s="478"/>
      <c r="DP44" s="478"/>
      <c r="DQ44" s="478"/>
      <c r="DR44" s="478"/>
      <c r="DS44" s="478"/>
      <c r="DT44" s="478"/>
      <c r="DU44" s="478"/>
      <c r="DV44" s="478"/>
      <c r="DW44" s="478"/>
      <c r="DX44" s="478"/>
      <c r="DY44" s="478"/>
      <c r="DZ44" s="478"/>
      <c r="EA44" s="478"/>
      <c r="EB44" s="478"/>
      <c r="EC44" s="478"/>
      <c r="ED44" s="478"/>
      <c r="EE44" s="478"/>
      <c r="EF44" s="478"/>
      <c r="EG44" s="478"/>
      <c r="EH44" s="478"/>
      <c r="EI44" s="478"/>
      <c r="EJ44" s="478"/>
      <c r="EK44" s="478"/>
      <c r="EL44" s="478"/>
      <c r="EM44" s="478"/>
      <c r="EN44" s="478"/>
      <c r="EO44" s="478"/>
      <c r="EP44" s="478"/>
      <c r="EQ44" s="478"/>
      <c r="ER44" s="478"/>
      <c r="ES44" s="478"/>
      <c r="ET44" s="478"/>
      <c r="EU44" s="478"/>
      <c r="EV44" s="478"/>
      <c r="EW44" s="478"/>
      <c r="EX44" s="478"/>
      <c r="EY44" s="478"/>
      <c r="EZ44" s="478"/>
      <c r="FA44" s="478"/>
      <c r="FB44" s="478"/>
      <c r="FC44" s="478"/>
      <c r="FD44" s="478"/>
      <c r="FE44" s="478"/>
    </row>
    <row r="45" spans="1:161" s="490" customFormat="1">
      <c r="A45" s="149">
        <v>1</v>
      </c>
      <c r="B45" s="436" t="s">
        <v>88</v>
      </c>
      <c r="C45" s="472" t="s">
        <v>89</v>
      </c>
      <c r="D45" s="146" t="s">
        <v>516</v>
      </c>
      <c r="E45" s="146">
        <v>3</v>
      </c>
      <c r="F45" s="149" t="s">
        <v>18</v>
      </c>
      <c r="G45" s="366" t="s">
        <v>518</v>
      </c>
      <c r="H45" s="366"/>
      <c r="I45" s="39">
        <v>3</v>
      </c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8"/>
      <c r="BE45" s="478"/>
      <c r="BF45" s="478"/>
      <c r="BG45" s="478"/>
      <c r="BH45" s="478"/>
      <c r="BI45" s="478"/>
      <c r="BJ45" s="478"/>
      <c r="BK45" s="478"/>
      <c r="BL45" s="478"/>
      <c r="BM45" s="478"/>
      <c r="BN45" s="478"/>
      <c r="BO45" s="478"/>
      <c r="BP45" s="478"/>
      <c r="BQ45" s="478"/>
      <c r="BR45" s="478"/>
      <c r="BS45" s="478"/>
      <c r="BT45" s="478"/>
      <c r="BU45" s="478"/>
      <c r="BV45" s="478"/>
      <c r="BW45" s="478"/>
      <c r="BX45" s="478"/>
      <c r="BY45" s="478"/>
      <c r="BZ45" s="478"/>
      <c r="CA45" s="478"/>
      <c r="CB45" s="478"/>
      <c r="CC45" s="478"/>
      <c r="CD45" s="478"/>
      <c r="CE45" s="478"/>
      <c r="CF45" s="478"/>
      <c r="CG45" s="478"/>
      <c r="CH45" s="478"/>
      <c r="CI45" s="478"/>
      <c r="CJ45" s="478"/>
      <c r="CK45" s="478"/>
      <c r="CL45" s="478"/>
      <c r="CM45" s="478"/>
      <c r="CN45" s="478"/>
      <c r="CO45" s="478"/>
      <c r="CP45" s="478"/>
      <c r="CQ45" s="478"/>
      <c r="CR45" s="478"/>
      <c r="CS45" s="478"/>
      <c r="CT45" s="478"/>
      <c r="CU45" s="478"/>
      <c r="CV45" s="478"/>
      <c r="CW45" s="478"/>
      <c r="CX45" s="478"/>
      <c r="CY45" s="478"/>
      <c r="CZ45" s="478"/>
      <c r="DA45" s="478"/>
      <c r="DB45" s="478"/>
      <c r="DC45" s="478"/>
      <c r="DD45" s="478"/>
      <c r="DE45" s="478"/>
      <c r="DF45" s="478"/>
      <c r="DG45" s="478"/>
      <c r="DH45" s="478"/>
      <c r="DI45" s="478"/>
      <c r="DJ45" s="478"/>
      <c r="DK45" s="478"/>
      <c r="DL45" s="478"/>
      <c r="DM45" s="478"/>
      <c r="DN45" s="478"/>
      <c r="DO45" s="478"/>
      <c r="DP45" s="478"/>
      <c r="DQ45" s="478"/>
      <c r="DR45" s="478"/>
      <c r="DS45" s="478"/>
      <c r="DT45" s="478"/>
      <c r="DU45" s="478"/>
      <c r="DV45" s="478"/>
      <c r="DW45" s="478"/>
      <c r="DX45" s="478"/>
      <c r="DY45" s="478"/>
      <c r="DZ45" s="478"/>
      <c r="EA45" s="478"/>
      <c r="EB45" s="478"/>
      <c r="EC45" s="478"/>
      <c r="ED45" s="478"/>
      <c r="EE45" s="478"/>
      <c r="EF45" s="478"/>
      <c r="EG45" s="478"/>
      <c r="EH45" s="478"/>
      <c r="EI45" s="478"/>
      <c r="EJ45" s="478"/>
      <c r="EK45" s="478"/>
      <c r="EL45" s="478"/>
      <c r="EM45" s="478"/>
      <c r="EN45" s="478"/>
      <c r="EO45" s="478"/>
      <c r="EP45" s="478"/>
      <c r="EQ45" s="478"/>
      <c r="ER45" s="478"/>
      <c r="ES45" s="478"/>
      <c r="ET45" s="478"/>
      <c r="EU45" s="478"/>
      <c r="EV45" s="478"/>
      <c r="EW45" s="478"/>
      <c r="EX45" s="478"/>
      <c r="EY45" s="478"/>
      <c r="EZ45" s="478"/>
      <c r="FA45" s="478"/>
      <c r="FB45" s="478"/>
      <c r="FC45" s="478"/>
      <c r="FD45" s="478"/>
      <c r="FE45" s="478"/>
    </row>
    <row r="46" spans="1:161" s="490" customFormat="1">
      <c r="A46" s="149">
        <v>2</v>
      </c>
      <c r="B46" s="375" t="s">
        <v>90</v>
      </c>
      <c r="C46" s="472" t="s">
        <v>91</v>
      </c>
      <c r="D46" s="149" t="s">
        <v>516</v>
      </c>
      <c r="E46" s="32">
        <v>3</v>
      </c>
      <c r="F46" s="32" t="s">
        <v>18</v>
      </c>
      <c r="G46" s="366" t="s">
        <v>518</v>
      </c>
      <c r="H46" s="366"/>
      <c r="I46" s="39">
        <v>2</v>
      </c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  <c r="BG46" s="478"/>
      <c r="BH46" s="478"/>
      <c r="BI46" s="478"/>
      <c r="BJ46" s="478"/>
      <c r="BK46" s="478"/>
      <c r="BL46" s="478"/>
      <c r="BM46" s="478"/>
      <c r="BN46" s="478"/>
      <c r="BO46" s="478"/>
      <c r="BP46" s="478"/>
      <c r="BQ46" s="478"/>
      <c r="BR46" s="478"/>
      <c r="BS46" s="478"/>
      <c r="BT46" s="478"/>
      <c r="BU46" s="478"/>
      <c r="BV46" s="478"/>
      <c r="BW46" s="478"/>
      <c r="BX46" s="478"/>
      <c r="BY46" s="478"/>
      <c r="BZ46" s="478"/>
      <c r="CA46" s="478"/>
      <c r="CB46" s="478"/>
      <c r="CC46" s="478"/>
      <c r="CD46" s="478"/>
      <c r="CE46" s="478"/>
      <c r="CF46" s="478"/>
      <c r="CG46" s="478"/>
      <c r="CH46" s="478"/>
      <c r="CI46" s="478"/>
      <c r="CJ46" s="478"/>
      <c r="CK46" s="478"/>
      <c r="CL46" s="478"/>
      <c r="CM46" s="478"/>
      <c r="CN46" s="478"/>
      <c r="CO46" s="478"/>
      <c r="CP46" s="478"/>
      <c r="CQ46" s="478"/>
      <c r="CR46" s="478"/>
      <c r="CS46" s="478"/>
      <c r="CT46" s="478"/>
      <c r="CU46" s="478"/>
      <c r="CV46" s="478"/>
      <c r="CW46" s="478"/>
      <c r="CX46" s="478"/>
      <c r="CY46" s="478"/>
      <c r="CZ46" s="478"/>
      <c r="DA46" s="478"/>
      <c r="DB46" s="478"/>
      <c r="DC46" s="478"/>
      <c r="DD46" s="478"/>
      <c r="DE46" s="478"/>
      <c r="DF46" s="478"/>
      <c r="DG46" s="478"/>
      <c r="DH46" s="478"/>
      <c r="DI46" s="478"/>
      <c r="DJ46" s="478"/>
      <c r="DK46" s="478"/>
      <c r="DL46" s="478"/>
      <c r="DM46" s="478"/>
      <c r="DN46" s="478"/>
      <c r="DO46" s="478"/>
      <c r="DP46" s="478"/>
      <c r="DQ46" s="478"/>
      <c r="DR46" s="478"/>
      <c r="DS46" s="478"/>
      <c r="DT46" s="478"/>
      <c r="DU46" s="478"/>
      <c r="DV46" s="478"/>
      <c r="DW46" s="478"/>
      <c r="DX46" s="478"/>
      <c r="DY46" s="478"/>
      <c r="DZ46" s="478"/>
      <c r="EA46" s="478"/>
      <c r="EB46" s="478"/>
      <c r="EC46" s="478"/>
      <c r="ED46" s="478"/>
      <c r="EE46" s="478"/>
      <c r="EF46" s="478"/>
      <c r="EG46" s="478"/>
      <c r="EH46" s="478"/>
      <c r="EI46" s="478"/>
      <c r="EJ46" s="478"/>
      <c r="EK46" s="478"/>
      <c r="EL46" s="478"/>
      <c r="EM46" s="478"/>
      <c r="EN46" s="478"/>
      <c r="EO46" s="478"/>
      <c r="EP46" s="478"/>
      <c r="EQ46" s="478"/>
      <c r="ER46" s="478"/>
      <c r="ES46" s="478"/>
      <c r="ET46" s="478"/>
      <c r="EU46" s="478"/>
      <c r="EV46" s="478"/>
      <c r="EW46" s="478"/>
      <c r="EX46" s="478"/>
      <c r="EY46" s="478"/>
      <c r="EZ46" s="478"/>
      <c r="FA46" s="478"/>
      <c r="FB46" s="478"/>
      <c r="FC46" s="478"/>
      <c r="FD46" s="478"/>
      <c r="FE46" s="478"/>
    </row>
    <row r="47" spans="1:161" s="490" customFormat="1">
      <c r="A47" s="149">
        <v>3</v>
      </c>
      <c r="B47" s="375" t="s">
        <v>601</v>
      </c>
      <c r="C47" s="472" t="s">
        <v>602</v>
      </c>
      <c r="D47" s="146" t="s">
        <v>603</v>
      </c>
      <c r="E47" s="149">
        <v>2</v>
      </c>
      <c r="F47" s="149" t="s">
        <v>21</v>
      </c>
      <c r="G47" s="366" t="s">
        <v>517</v>
      </c>
      <c r="H47" s="366"/>
      <c r="I47" s="75">
        <v>1</v>
      </c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  <c r="AP47" s="478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  <c r="BG47" s="478"/>
      <c r="BH47" s="478"/>
      <c r="BI47" s="478"/>
      <c r="BJ47" s="478"/>
      <c r="BK47" s="478"/>
      <c r="BL47" s="478"/>
      <c r="BM47" s="478"/>
      <c r="BN47" s="478"/>
      <c r="BO47" s="478"/>
      <c r="BP47" s="478"/>
      <c r="BQ47" s="478"/>
      <c r="BR47" s="478"/>
      <c r="BS47" s="478"/>
      <c r="BT47" s="478"/>
      <c r="BU47" s="478"/>
      <c r="BV47" s="478"/>
      <c r="BW47" s="478"/>
      <c r="BX47" s="478"/>
      <c r="BY47" s="478"/>
      <c r="BZ47" s="478"/>
      <c r="CA47" s="478"/>
      <c r="CB47" s="478"/>
      <c r="CC47" s="478"/>
      <c r="CD47" s="478"/>
      <c r="CE47" s="478"/>
      <c r="CF47" s="478"/>
      <c r="CG47" s="478"/>
      <c r="CH47" s="478"/>
      <c r="CI47" s="478"/>
      <c r="CJ47" s="478"/>
      <c r="CK47" s="478"/>
      <c r="CL47" s="478"/>
      <c r="CM47" s="478"/>
      <c r="CN47" s="478"/>
      <c r="CO47" s="478"/>
      <c r="CP47" s="478"/>
      <c r="CQ47" s="478"/>
      <c r="CR47" s="478"/>
      <c r="CS47" s="478"/>
      <c r="CT47" s="478"/>
      <c r="CU47" s="478"/>
      <c r="CV47" s="478"/>
      <c r="CW47" s="478"/>
      <c r="CX47" s="478"/>
      <c r="CY47" s="478"/>
      <c r="CZ47" s="478"/>
      <c r="DA47" s="478"/>
      <c r="DB47" s="478"/>
      <c r="DC47" s="478"/>
      <c r="DD47" s="478"/>
      <c r="DE47" s="478"/>
      <c r="DF47" s="478"/>
      <c r="DG47" s="478"/>
      <c r="DH47" s="478"/>
      <c r="DI47" s="478"/>
      <c r="DJ47" s="478"/>
      <c r="DK47" s="478"/>
      <c r="DL47" s="478"/>
      <c r="DM47" s="478"/>
      <c r="DN47" s="478"/>
      <c r="DO47" s="478"/>
      <c r="DP47" s="478"/>
      <c r="DQ47" s="478"/>
      <c r="DR47" s="478"/>
      <c r="DS47" s="478"/>
      <c r="DT47" s="478"/>
      <c r="DU47" s="478"/>
      <c r="DV47" s="478"/>
      <c r="DW47" s="478"/>
      <c r="DX47" s="478"/>
      <c r="DY47" s="478"/>
      <c r="DZ47" s="478"/>
      <c r="EA47" s="478"/>
      <c r="EB47" s="478"/>
      <c r="EC47" s="478"/>
      <c r="ED47" s="478"/>
      <c r="EE47" s="478"/>
      <c r="EF47" s="478"/>
      <c r="EG47" s="478"/>
      <c r="EH47" s="478"/>
      <c r="EI47" s="478"/>
      <c r="EJ47" s="478"/>
      <c r="EK47" s="478"/>
      <c r="EL47" s="478"/>
      <c r="EM47" s="478"/>
      <c r="EN47" s="478"/>
      <c r="EO47" s="478"/>
      <c r="EP47" s="478"/>
      <c r="EQ47" s="478"/>
      <c r="ER47" s="478"/>
      <c r="ES47" s="478"/>
      <c r="ET47" s="478"/>
      <c r="EU47" s="478"/>
      <c r="EV47" s="478"/>
      <c r="EW47" s="478"/>
      <c r="EX47" s="478"/>
      <c r="EY47" s="478"/>
      <c r="EZ47" s="478"/>
      <c r="FA47" s="478"/>
      <c r="FB47" s="478"/>
      <c r="FC47" s="478"/>
      <c r="FD47" s="478"/>
      <c r="FE47" s="478"/>
    </row>
    <row r="48" spans="1:161" s="490" customFormat="1">
      <c r="A48" s="149">
        <v>4</v>
      </c>
      <c r="B48" s="375" t="s">
        <v>1186</v>
      </c>
      <c r="C48" s="472" t="s">
        <v>1187</v>
      </c>
      <c r="D48" s="146" t="s">
        <v>603</v>
      </c>
      <c r="E48" s="149">
        <v>2</v>
      </c>
      <c r="F48" s="149" t="s">
        <v>21</v>
      </c>
      <c r="G48" s="366" t="s">
        <v>517</v>
      </c>
      <c r="H48" s="366"/>
      <c r="I48" s="75">
        <v>1</v>
      </c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78"/>
      <c r="BI48" s="478"/>
      <c r="BJ48" s="478"/>
      <c r="BK48" s="478"/>
      <c r="BL48" s="478"/>
      <c r="BM48" s="478"/>
      <c r="BN48" s="478"/>
      <c r="BO48" s="478"/>
      <c r="BP48" s="478"/>
      <c r="BQ48" s="478"/>
      <c r="BR48" s="478"/>
      <c r="BS48" s="478"/>
      <c r="BT48" s="478"/>
      <c r="BU48" s="478"/>
      <c r="BV48" s="478"/>
      <c r="BW48" s="478"/>
      <c r="BX48" s="478"/>
      <c r="BY48" s="478"/>
      <c r="BZ48" s="478"/>
      <c r="CA48" s="478"/>
      <c r="CB48" s="478"/>
      <c r="CC48" s="478"/>
      <c r="CD48" s="478"/>
      <c r="CE48" s="478"/>
      <c r="CF48" s="478"/>
      <c r="CG48" s="478"/>
      <c r="CH48" s="478"/>
      <c r="CI48" s="478"/>
      <c r="CJ48" s="478"/>
      <c r="CK48" s="478"/>
      <c r="CL48" s="478"/>
      <c r="CM48" s="478"/>
      <c r="CN48" s="478"/>
      <c r="CO48" s="478"/>
      <c r="CP48" s="478"/>
      <c r="CQ48" s="478"/>
      <c r="CR48" s="478"/>
      <c r="CS48" s="478"/>
      <c r="CT48" s="478"/>
      <c r="CU48" s="478"/>
      <c r="CV48" s="478"/>
      <c r="CW48" s="478"/>
      <c r="CX48" s="478"/>
      <c r="CY48" s="478"/>
      <c r="CZ48" s="478"/>
      <c r="DA48" s="478"/>
      <c r="DB48" s="478"/>
      <c r="DC48" s="478"/>
      <c r="DD48" s="478"/>
      <c r="DE48" s="478"/>
      <c r="DF48" s="478"/>
      <c r="DG48" s="478"/>
      <c r="DH48" s="478"/>
      <c r="DI48" s="478"/>
      <c r="DJ48" s="478"/>
      <c r="DK48" s="478"/>
      <c r="DL48" s="478"/>
      <c r="DM48" s="478"/>
      <c r="DN48" s="478"/>
      <c r="DO48" s="478"/>
      <c r="DP48" s="478"/>
      <c r="DQ48" s="478"/>
      <c r="DR48" s="478"/>
      <c r="DS48" s="478"/>
      <c r="DT48" s="478"/>
      <c r="DU48" s="478"/>
      <c r="DV48" s="478"/>
      <c r="DW48" s="478"/>
      <c r="DX48" s="478"/>
      <c r="DY48" s="478"/>
      <c r="DZ48" s="478"/>
      <c r="EA48" s="478"/>
      <c r="EB48" s="478"/>
      <c r="EC48" s="478"/>
      <c r="ED48" s="478"/>
      <c r="EE48" s="478"/>
      <c r="EF48" s="478"/>
      <c r="EG48" s="478"/>
      <c r="EH48" s="478"/>
      <c r="EI48" s="478"/>
      <c r="EJ48" s="478"/>
      <c r="EK48" s="478"/>
      <c r="EL48" s="478"/>
      <c r="EM48" s="478"/>
      <c r="EN48" s="478"/>
      <c r="EO48" s="478"/>
      <c r="EP48" s="478"/>
      <c r="EQ48" s="478"/>
      <c r="ER48" s="478"/>
      <c r="ES48" s="478"/>
      <c r="ET48" s="478"/>
      <c r="EU48" s="478"/>
      <c r="EV48" s="478"/>
      <c r="EW48" s="478"/>
      <c r="EX48" s="478"/>
      <c r="EY48" s="478"/>
      <c r="EZ48" s="478"/>
      <c r="FA48" s="478"/>
      <c r="FB48" s="478"/>
      <c r="FC48" s="478"/>
      <c r="FD48" s="478"/>
      <c r="FE48" s="478"/>
    </row>
    <row r="49" spans="1:161" s="490" customFormat="1">
      <c r="A49" s="149">
        <v>5</v>
      </c>
      <c r="B49" s="375" t="s">
        <v>1188</v>
      </c>
      <c r="C49" s="472" t="s">
        <v>1189</v>
      </c>
      <c r="D49" s="146" t="s">
        <v>603</v>
      </c>
      <c r="E49" s="149">
        <v>2</v>
      </c>
      <c r="F49" s="149" t="s">
        <v>21</v>
      </c>
      <c r="G49" s="366" t="s">
        <v>517</v>
      </c>
      <c r="H49" s="366"/>
      <c r="I49" s="39">
        <v>2</v>
      </c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78"/>
      <c r="BI49" s="478"/>
      <c r="BJ49" s="478"/>
      <c r="BK49" s="478"/>
      <c r="BL49" s="478"/>
      <c r="BM49" s="478"/>
      <c r="BN49" s="478"/>
      <c r="BO49" s="478"/>
      <c r="BP49" s="478"/>
      <c r="BQ49" s="478"/>
      <c r="BR49" s="478"/>
      <c r="BS49" s="478"/>
      <c r="BT49" s="478"/>
      <c r="BU49" s="478"/>
      <c r="BV49" s="478"/>
      <c r="BW49" s="478"/>
      <c r="BX49" s="478"/>
      <c r="BY49" s="478"/>
      <c r="BZ49" s="478"/>
      <c r="CA49" s="478"/>
      <c r="CB49" s="478"/>
      <c r="CC49" s="478"/>
      <c r="CD49" s="478"/>
      <c r="CE49" s="478"/>
      <c r="CF49" s="478"/>
      <c r="CG49" s="478"/>
      <c r="CH49" s="478"/>
      <c r="CI49" s="478"/>
      <c r="CJ49" s="478"/>
      <c r="CK49" s="478"/>
      <c r="CL49" s="478"/>
      <c r="CM49" s="478"/>
      <c r="CN49" s="478"/>
      <c r="CO49" s="478"/>
      <c r="CP49" s="478"/>
      <c r="CQ49" s="478"/>
      <c r="CR49" s="478"/>
      <c r="CS49" s="478"/>
      <c r="CT49" s="478"/>
      <c r="CU49" s="478"/>
      <c r="CV49" s="478"/>
      <c r="CW49" s="478"/>
      <c r="CX49" s="478"/>
      <c r="CY49" s="478"/>
      <c r="CZ49" s="478"/>
      <c r="DA49" s="478"/>
      <c r="DB49" s="478"/>
      <c r="DC49" s="478"/>
      <c r="DD49" s="478"/>
      <c r="DE49" s="478"/>
      <c r="DF49" s="478"/>
      <c r="DG49" s="478"/>
      <c r="DH49" s="478"/>
      <c r="DI49" s="478"/>
      <c r="DJ49" s="478"/>
      <c r="DK49" s="478"/>
      <c r="DL49" s="478"/>
      <c r="DM49" s="478"/>
      <c r="DN49" s="478"/>
      <c r="DO49" s="478"/>
      <c r="DP49" s="478"/>
      <c r="DQ49" s="478"/>
      <c r="DR49" s="478"/>
      <c r="DS49" s="478"/>
      <c r="DT49" s="478"/>
      <c r="DU49" s="478"/>
      <c r="DV49" s="478"/>
      <c r="DW49" s="478"/>
      <c r="DX49" s="478"/>
      <c r="DY49" s="478"/>
      <c r="DZ49" s="478"/>
      <c r="EA49" s="478"/>
      <c r="EB49" s="478"/>
      <c r="EC49" s="478"/>
      <c r="ED49" s="478"/>
      <c r="EE49" s="478"/>
      <c r="EF49" s="478"/>
      <c r="EG49" s="478"/>
      <c r="EH49" s="478"/>
      <c r="EI49" s="478"/>
      <c r="EJ49" s="478"/>
      <c r="EK49" s="478"/>
      <c r="EL49" s="478"/>
      <c r="EM49" s="478"/>
      <c r="EN49" s="478"/>
      <c r="EO49" s="478"/>
      <c r="EP49" s="478"/>
      <c r="EQ49" s="478"/>
      <c r="ER49" s="478"/>
      <c r="ES49" s="478"/>
      <c r="ET49" s="478"/>
      <c r="EU49" s="478"/>
      <c r="EV49" s="478"/>
      <c r="EW49" s="478"/>
      <c r="EX49" s="478"/>
      <c r="EY49" s="478"/>
      <c r="EZ49" s="478"/>
      <c r="FA49" s="478"/>
      <c r="FB49" s="478"/>
      <c r="FC49" s="478"/>
      <c r="FD49" s="478"/>
      <c r="FE49" s="478"/>
    </row>
    <row r="50" spans="1:161" s="490" customFormat="1">
      <c r="A50" s="149">
        <v>6</v>
      </c>
      <c r="B50" s="375" t="s">
        <v>1190</v>
      </c>
      <c r="C50" s="472" t="s">
        <v>1191</v>
      </c>
      <c r="D50" s="146" t="s">
        <v>603</v>
      </c>
      <c r="E50" s="149">
        <v>2</v>
      </c>
      <c r="F50" s="149" t="s">
        <v>21</v>
      </c>
      <c r="G50" s="366" t="s">
        <v>1192</v>
      </c>
      <c r="H50" s="366"/>
      <c r="I50" s="39">
        <v>2</v>
      </c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  <c r="BM50" s="478"/>
      <c r="BN50" s="478"/>
      <c r="BO50" s="478"/>
      <c r="BP50" s="478"/>
      <c r="BQ50" s="478"/>
      <c r="BR50" s="478"/>
      <c r="BS50" s="478"/>
      <c r="BT50" s="478"/>
      <c r="BU50" s="478"/>
      <c r="BV50" s="478"/>
      <c r="BW50" s="478"/>
      <c r="BX50" s="478"/>
      <c r="BY50" s="478"/>
      <c r="BZ50" s="478"/>
      <c r="CA50" s="478"/>
      <c r="CB50" s="478"/>
      <c r="CC50" s="478"/>
      <c r="CD50" s="478"/>
      <c r="CE50" s="478"/>
      <c r="CF50" s="478"/>
      <c r="CG50" s="478"/>
      <c r="CH50" s="478"/>
      <c r="CI50" s="478"/>
      <c r="CJ50" s="478"/>
      <c r="CK50" s="478"/>
      <c r="CL50" s="478"/>
      <c r="CM50" s="478"/>
      <c r="CN50" s="478"/>
      <c r="CO50" s="478"/>
      <c r="CP50" s="478"/>
      <c r="CQ50" s="478"/>
      <c r="CR50" s="478"/>
      <c r="CS50" s="478"/>
      <c r="CT50" s="478"/>
      <c r="CU50" s="478"/>
      <c r="CV50" s="478"/>
      <c r="CW50" s="478"/>
      <c r="CX50" s="478"/>
      <c r="CY50" s="478"/>
      <c r="CZ50" s="478"/>
      <c r="DA50" s="478"/>
      <c r="DB50" s="478"/>
      <c r="DC50" s="478"/>
      <c r="DD50" s="478"/>
      <c r="DE50" s="478"/>
      <c r="DF50" s="478"/>
      <c r="DG50" s="478"/>
      <c r="DH50" s="478"/>
      <c r="DI50" s="478"/>
      <c r="DJ50" s="478"/>
      <c r="DK50" s="478"/>
      <c r="DL50" s="478"/>
      <c r="DM50" s="478"/>
      <c r="DN50" s="478"/>
      <c r="DO50" s="478"/>
      <c r="DP50" s="478"/>
      <c r="DQ50" s="478"/>
      <c r="DR50" s="478"/>
      <c r="DS50" s="478"/>
      <c r="DT50" s="478"/>
      <c r="DU50" s="478"/>
      <c r="DV50" s="478"/>
      <c r="DW50" s="478"/>
      <c r="DX50" s="478"/>
      <c r="DY50" s="478"/>
      <c r="DZ50" s="478"/>
      <c r="EA50" s="478"/>
      <c r="EB50" s="478"/>
      <c r="EC50" s="478"/>
      <c r="ED50" s="478"/>
      <c r="EE50" s="478"/>
      <c r="EF50" s="478"/>
      <c r="EG50" s="478"/>
      <c r="EH50" s="478"/>
      <c r="EI50" s="478"/>
      <c r="EJ50" s="478"/>
      <c r="EK50" s="478"/>
      <c r="EL50" s="478"/>
      <c r="EM50" s="478"/>
      <c r="EN50" s="478"/>
      <c r="EO50" s="478"/>
      <c r="EP50" s="478"/>
      <c r="EQ50" s="478"/>
      <c r="ER50" s="478"/>
      <c r="ES50" s="478"/>
      <c r="ET50" s="478"/>
      <c r="EU50" s="478"/>
      <c r="EV50" s="478"/>
      <c r="EW50" s="478"/>
      <c r="EX50" s="478"/>
      <c r="EY50" s="478"/>
      <c r="EZ50" s="478"/>
      <c r="FA50" s="478"/>
      <c r="FB50" s="478"/>
      <c r="FC50" s="478"/>
      <c r="FD50" s="478"/>
      <c r="FE50" s="478"/>
    </row>
    <row r="51" spans="1:161" s="490" customFormat="1">
      <c r="A51" s="149">
        <v>7</v>
      </c>
      <c r="B51" s="436" t="s">
        <v>98</v>
      </c>
      <c r="C51" s="472" t="s">
        <v>99</v>
      </c>
      <c r="D51" s="146" t="s">
        <v>521</v>
      </c>
      <c r="E51" s="146">
        <v>2</v>
      </c>
      <c r="F51" s="149" t="s">
        <v>21</v>
      </c>
      <c r="G51" s="366" t="s">
        <v>517</v>
      </c>
      <c r="H51" s="366"/>
      <c r="I51" s="39">
        <v>5</v>
      </c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  <c r="BM51" s="478"/>
      <c r="BN51" s="478"/>
      <c r="BO51" s="478"/>
      <c r="BP51" s="478"/>
      <c r="BQ51" s="478"/>
      <c r="BR51" s="478"/>
      <c r="BS51" s="478"/>
      <c r="BT51" s="478"/>
      <c r="BU51" s="478"/>
      <c r="BV51" s="478"/>
      <c r="BW51" s="478"/>
      <c r="BX51" s="478"/>
      <c r="BY51" s="478"/>
      <c r="BZ51" s="478"/>
      <c r="CA51" s="478"/>
      <c r="CB51" s="478"/>
      <c r="CC51" s="478"/>
      <c r="CD51" s="478"/>
      <c r="CE51" s="478"/>
      <c r="CF51" s="478"/>
      <c r="CG51" s="478"/>
      <c r="CH51" s="478"/>
      <c r="CI51" s="478"/>
      <c r="CJ51" s="478"/>
      <c r="CK51" s="478"/>
      <c r="CL51" s="478"/>
      <c r="CM51" s="478"/>
      <c r="CN51" s="478"/>
      <c r="CO51" s="478"/>
      <c r="CP51" s="478"/>
      <c r="CQ51" s="478"/>
      <c r="CR51" s="478"/>
      <c r="CS51" s="478"/>
      <c r="CT51" s="478"/>
      <c r="CU51" s="478"/>
      <c r="CV51" s="478"/>
      <c r="CW51" s="478"/>
      <c r="CX51" s="478"/>
      <c r="CY51" s="478"/>
      <c r="CZ51" s="478"/>
      <c r="DA51" s="478"/>
      <c r="DB51" s="478"/>
      <c r="DC51" s="478"/>
      <c r="DD51" s="478"/>
      <c r="DE51" s="478"/>
      <c r="DF51" s="478"/>
      <c r="DG51" s="478"/>
      <c r="DH51" s="478"/>
      <c r="DI51" s="478"/>
      <c r="DJ51" s="478"/>
      <c r="DK51" s="478"/>
      <c r="DL51" s="478"/>
      <c r="DM51" s="478"/>
      <c r="DN51" s="478"/>
      <c r="DO51" s="478"/>
      <c r="DP51" s="478"/>
      <c r="DQ51" s="478"/>
      <c r="DR51" s="478"/>
      <c r="DS51" s="478"/>
      <c r="DT51" s="478"/>
      <c r="DU51" s="478"/>
      <c r="DV51" s="478"/>
      <c r="DW51" s="478"/>
      <c r="DX51" s="478"/>
      <c r="DY51" s="478"/>
      <c r="DZ51" s="478"/>
      <c r="EA51" s="478"/>
      <c r="EB51" s="478"/>
      <c r="EC51" s="478"/>
      <c r="ED51" s="478"/>
      <c r="EE51" s="478"/>
      <c r="EF51" s="478"/>
      <c r="EG51" s="478"/>
      <c r="EH51" s="478"/>
      <c r="EI51" s="478"/>
      <c r="EJ51" s="478"/>
      <c r="EK51" s="478"/>
      <c r="EL51" s="478"/>
      <c r="EM51" s="478"/>
      <c r="EN51" s="478"/>
      <c r="EO51" s="478"/>
      <c r="EP51" s="478"/>
      <c r="EQ51" s="478"/>
      <c r="ER51" s="478"/>
      <c r="ES51" s="478"/>
      <c r="ET51" s="478"/>
      <c r="EU51" s="478"/>
      <c r="EV51" s="478"/>
      <c r="EW51" s="478"/>
      <c r="EX51" s="478"/>
      <c r="EY51" s="478"/>
      <c r="EZ51" s="478"/>
      <c r="FA51" s="478"/>
      <c r="FB51" s="478"/>
      <c r="FC51" s="478"/>
      <c r="FD51" s="478"/>
      <c r="FE51" s="478"/>
    </row>
    <row r="52" spans="1:161" s="490" customFormat="1">
      <c r="A52" s="149">
        <v>8</v>
      </c>
      <c r="B52" s="375" t="s">
        <v>100</v>
      </c>
      <c r="C52" s="472" t="s">
        <v>101</v>
      </c>
      <c r="D52" s="146" t="s">
        <v>521</v>
      </c>
      <c r="E52" s="146">
        <v>2</v>
      </c>
      <c r="F52" s="149" t="s">
        <v>21</v>
      </c>
      <c r="G52" s="366" t="s">
        <v>517</v>
      </c>
      <c r="H52" s="366"/>
      <c r="I52" s="31">
        <v>6</v>
      </c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  <c r="BM52" s="478"/>
      <c r="BN52" s="478"/>
      <c r="BO52" s="478"/>
      <c r="BP52" s="478"/>
      <c r="BQ52" s="478"/>
      <c r="BR52" s="478"/>
      <c r="BS52" s="478"/>
      <c r="BT52" s="478"/>
      <c r="BU52" s="478"/>
      <c r="BV52" s="478"/>
      <c r="BW52" s="478"/>
      <c r="BX52" s="478"/>
      <c r="BY52" s="478"/>
      <c r="BZ52" s="478"/>
      <c r="CA52" s="478"/>
      <c r="CB52" s="478"/>
      <c r="CC52" s="478"/>
      <c r="CD52" s="478"/>
      <c r="CE52" s="478"/>
      <c r="CF52" s="478"/>
      <c r="CG52" s="478"/>
      <c r="CH52" s="478"/>
      <c r="CI52" s="478"/>
      <c r="CJ52" s="478"/>
      <c r="CK52" s="478"/>
      <c r="CL52" s="478"/>
      <c r="CM52" s="478"/>
      <c r="CN52" s="478"/>
      <c r="CO52" s="478"/>
      <c r="CP52" s="478"/>
      <c r="CQ52" s="478"/>
      <c r="CR52" s="478"/>
      <c r="CS52" s="478"/>
      <c r="CT52" s="478"/>
      <c r="CU52" s="478"/>
      <c r="CV52" s="478"/>
      <c r="CW52" s="478"/>
      <c r="CX52" s="478"/>
      <c r="CY52" s="478"/>
      <c r="CZ52" s="478"/>
      <c r="DA52" s="478"/>
      <c r="DB52" s="478"/>
      <c r="DC52" s="478"/>
      <c r="DD52" s="478"/>
      <c r="DE52" s="478"/>
      <c r="DF52" s="478"/>
      <c r="DG52" s="478"/>
      <c r="DH52" s="478"/>
      <c r="DI52" s="478"/>
      <c r="DJ52" s="478"/>
      <c r="DK52" s="478"/>
      <c r="DL52" s="478"/>
      <c r="DM52" s="478"/>
      <c r="DN52" s="478"/>
      <c r="DO52" s="478"/>
      <c r="DP52" s="478"/>
      <c r="DQ52" s="478"/>
      <c r="DR52" s="478"/>
      <c r="DS52" s="478"/>
      <c r="DT52" s="478"/>
      <c r="DU52" s="478"/>
      <c r="DV52" s="478"/>
      <c r="DW52" s="478"/>
      <c r="DX52" s="478"/>
      <c r="DY52" s="478"/>
      <c r="DZ52" s="478"/>
      <c r="EA52" s="478"/>
      <c r="EB52" s="478"/>
      <c r="EC52" s="478"/>
      <c r="ED52" s="478"/>
      <c r="EE52" s="478"/>
      <c r="EF52" s="478"/>
      <c r="EG52" s="478"/>
      <c r="EH52" s="478"/>
      <c r="EI52" s="478"/>
      <c r="EJ52" s="478"/>
      <c r="EK52" s="478"/>
      <c r="EL52" s="478"/>
      <c r="EM52" s="478"/>
      <c r="EN52" s="478"/>
      <c r="EO52" s="478"/>
      <c r="EP52" s="478"/>
      <c r="EQ52" s="478"/>
      <c r="ER52" s="478"/>
      <c r="ES52" s="478"/>
      <c r="ET52" s="478"/>
      <c r="EU52" s="478"/>
      <c r="EV52" s="478"/>
      <c r="EW52" s="478"/>
      <c r="EX52" s="478"/>
      <c r="EY52" s="478"/>
      <c r="EZ52" s="478"/>
      <c r="FA52" s="478"/>
      <c r="FB52" s="478"/>
      <c r="FC52" s="478"/>
      <c r="FD52" s="478"/>
      <c r="FE52" s="478"/>
    </row>
    <row r="53" spans="1:161" s="490" customFormat="1">
      <c r="A53" s="147" t="s">
        <v>102</v>
      </c>
      <c r="B53" s="159" t="s">
        <v>58</v>
      </c>
      <c r="C53" s="472"/>
      <c r="D53" s="149"/>
      <c r="E53" s="149"/>
      <c r="F53" s="149"/>
      <c r="G53" s="366"/>
      <c r="H53" s="366"/>
      <c r="I53" s="31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8"/>
      <c r="BK53" s="478"/>
      <c r="BL53" s="478"/>
      <c r="BM53" s="478"/>
      <c r="BN53" s="478"/>
      <c r="BO53" s="478"/>
      <c r="BP53" s="478"/>
      <c r="BQ53" s="478"/>
      <c r="BR53" s="478"/>
      <c r="BS53" s="478"/>
      <c r="BT53" s="478"/>
      <c r="BU53" s="478"/>
      <c r="BV53" s="478"/>
      <c r="BW53" s="478"/>
      <c r="BX53" s="478"/>
      <c r="BY53" s="478"/>
      <c r="BZ53" s="478"/>
      <c r="CA53" s="478"/>
      <c r="CB53" s="478"/>
      <c r="CC53" s="478"/>
      <c r="CD53" s="478"/>
      <c r="CE53" s="478"/>
      <c r="CF53" s="478"/>
      <c r="CG53" s="478"/>
      <c r="CH53" s="478"/>
      <c r="CI53" s="478"/>
      <c r="CJ53" s="478"/>
      <c r="CK53" s="478"/>
      <c r="CL53" s="478"/>
      <c r="CM53" s="478"/>
      <c r="CN53" s="478"/>
      <c r="CO53" s="478"/>
      <c r="CP53" s="478"/>
      <c r="CQ53" s="478"/>
      <c r="CR53" s="478"/>
      <c r="CS53" s="478"/>
      <c r="CT53" s="478"/>
      <c r="CU53" s="478"/>
      <c r="CV53" s="478"/>
      <c r="CW53" s="478"/>
      <c r="CX53" s="478"/>
      <c r="CY53" s="478"/>
      <c r="CZ53" s="478"/>
      <c r="DA53" s="478"/>
      <c r="DB53" s="478"/>
      <c r="DC53" s="478"/>
      <c r="DD53" s="478"/>
      <c r="DE53" s="478"/>
      <c r="DF53" s="478"/>
      <c r="DG53" s="478"/>
      <c r="DH53" s="478"/>
      <c r="DI53" s="478"/>
      <c r="DJ53" s="478"/>
      <c r="DK53" s="478"/>
      <c r="DL53" s="478"/>
      <c r="DM53" s="478"/>
      <c r="DN53" s="478"/>
      <c r="DO53" s="478"/>
      <c r="DP53" s="478"/>
      <c r="DQ53" s="478"/>
      <c r="DR53" s="478"/>
      <c r="DS53" s="478"/>
      <c r="DT53" s="478"/>
      <c r="DU53" s="478"/>
      <c r="DV53" s="478"/>
      <c r="DW53" s="478"/>
      <c r="DX53" s="478"/>
      <c r="DY53" s="478"/>
      <c r="DZ53" s="478"/>
      <c r="EA53" s="478"/>
      <c r="EB53" s="478"/>
      <c r="EC53" s="478"/>
      <c r="ED53" s="478"/>
      <c r="EE53" s="478"/>
      <c r="EF53" s="478"/>
      <c r="EG53" s="478"/>
      <c r="EH53" s="478"/>
      <c r="EI53" s="478"/>
      <c r="EJ53" s="478"/>
      <c r="EK53" s="478"/>
      <c r="EL53" s="478"/>
      <c r="EM53" s="478"/>
      <c r="EN53" s="478"/>
      <c r="EO53" s="478"/>
      <c r="EP53" s="478"/>
      <c r="EQ53" s="478"/>
      <c r="ER53" s="478"/>
      <c r="ES53" s="478"/>
      <c r="ET53" s="478"/>
      <c r="EU53" s="478"/>
      <c r="EV53" s="478"/>
      <c r="EW53" s="478"/>
      <c r="EX53" s="478"/>
      <c r="EY53" s="478"/>
      <c r="EZ53" s="478"/>
      <c r="FA53" s="478"/>
      <c r="FB53" s="478"/>
      <c r="FC53" s="478"/>
      <c r="FD53" s="478"/>
      <c r="FE53" s="478"/>
    </row>
    <row r="54" spans="1:161" s="490" customFormat="1">
      <c r="A54" s="149"/>
      <c r="B54" s="491" t="s">
        <v>103</v>
      </c>
      <c r="C54" s="472"/>
      <c r="D54" s="149"/>
      <c r="E54" s="149"/>
      <c r="F54" s="149"/>
      <c r="G54" s="366"/>
      <c r="H54" s="366"/>
      <c r="I54" s="39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  <c r="BM54" s="478"/>
      <c r="BN54" s="478"/>
      <c r="BO54" s="478"/>
      <c r="BP54" s="478"/>
      <c r="BQ54" s="478"/>
      <c r="BR54" s="478"/>
      <c r="BS54" s="478"/>
      <c r="BT54" s="478"/>
      <c r="BU54" s="478"/>
      <c r="BV54" s="478"/>
      <c r="BW54" s="478"/>
      <c r="BX54" s="478"/>
      <c r="BY54" s="478"/>
      <c r="BZ54" s="478"/>
      <c r="CA54" s="478"/>
      <c r="CB54" s="478"/>
      <c r="CC54" s="478"/>
      <c r="CD54" s="478"/>
      <c r="CE54" s="478"/>
      <c r="CF54" s="478"/>
      <c r="CG54" s="478"/>
      <c r="CH54" s="478"/>
      <c r="CI54" s="478"/>
      <c r="CJ54" s="478"/>
      <c r="CK54" s="478"/>
      <c r="CL54" s="478"/>
      <c r="CM54" s="478"/>
      <c r="CN54" s="478"/>
      <c r="CO54" s="478"/>
      <c r="CP54" s="478"/>
      <c r="CQ54" s="478"/>
      <c r="CR54" s="478"/>
      <c r="CS54" s="478"/>
      <c r="CT54" s="478"/>
      <c r="CU54" s="478"/>
      <c r="CV54" s="478"/>
      <c r="CW54" s="478"/>
      <c r="CX54" s="478"/>
      <c r="CY54" s="478"/>
      <c r="CZ54" s="478"/>
      <c r="DA54" s="478"/>
      <c r="DB54" s="478"/>
      <c r="DC54" s="478"/>
      <c r="DD54" s="478"/>
      <c r="DE54" s="478"/>
      <c r="DF54" s="478"/>
      <c r="DG54" s="478"/>
      <c r="DH54" s="478"/>
      <c r="DI54" s="478"/>
      <c r="DJ54" s="478"/>
      <c r="DK54" s="478"/>
      <c r="DL54" s="478"/>
      <c r="DM54" s="478"/>
      <c r="DN54" s="478"/>
      <c r="DO54" s="478"/>
      <c r="DP54" s="478"/>
      <c r="DQ54" s="478"/>
      <c r="DR54" s="478"/>
      <c r="DS54" s="478"/>
      <c r="DT54" s="478"/>
      <c r="DU54" s="478"/>
      <c r="DV54" s="478"/>
      <c r="DW54" s="478"/>
      <c r="DX54" s="478"/>
      <c r="DY54" s="478"/>
      <c r="DZ54" s="478"/>
      <c r="EA54" s="478"/>
      <c r="EB54" s="478"/>
      <c r="EC54" s="478"/>
      <c r="ED54" s="478"/>
      <c r="EE54" s="478"/>
      <c r="EF54" s="478"/>
      <c r="EG54" s="478"/>
      <c r="EH54" s="478"/>
      <c r="EI54" s="478"/>
      <c r="EJ54" s="478"/>
      <c r="EK54" s="478"/>
      <c r="EL54" s="478"/>
      <c r="EM54" s="478"/>
      <c r="EN54" s="478"/>
      <c r="EO54" s="478"/>
      <c r="EP54" s="478"/>
      <c r="EQ54" s="478"/>
      <c r="ER54" s="478"/>
      <c r="ES54" s="478"/>
      <c r="ET54" s="478"/>
      <c r="EU54" s="478"/>
      <c r="EV54" s="478"/>
      <c r="EW54" s="478"/>
      <c r="EX54" s="478"/>
      <c r="EY54" s="478"/>
      <c r="EZ54" s="478"/>
      <c r="FA54" s="478"/>
      <c r="FB54" s="478"/>
      <c r="FC54" s="478"/>
      <c r="FD54" s="478"/>
      <c r="FE54" s="478"/>
    </row>
    <row r="55" spans="1:161" s="490" customFormat="1">
      <c r="A55" s="149">
        <v>1</v>
      </c>
      <c r="B55" s="375" t="s">
        <v>1193</v>
      </c>
      <c r="C55" s="472" t="s">
        <v>1194</v>
      </c>
      <c r="D55" s="146" t="s">
        <v>603</v>
      </c>
      <c r="E55" s="149">
        <v>3</v>
      </c>
      <c r="F55" s="149" t="s">
        <v>18</v>
      </c>
      <c r="G55" s="366" t="s">
        <v>517</v>
      </c>
      <c r="H55" s="366"/>
      <c r="I55" s="39">
        <v>3</v>
      </c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8"/>
      <c r="BK55" s="478"/>
      <c r="BL55" s="478"/>
      <c r="BM55" s="478"/>
      <c r="BN55" s="478"/>
      <c r="BO55" s="478"/>
      <c r="BP55" s="478"/>
      <c r="BQ55" s="478"/>
      <c r="BR55" s="478"/>
      <c r="BS55" s="478"/>
      <c r="BT55" s="478"/>
      <c r="BU55" s="478"/>
      <c r="BV55" s="478"/>
      <c r="BW55" s="478"/>
      <c r="BX55" s="478"/>
      <c r="BY55" s="478"/>
      <c r="BZ55" s="478"/>
      <c r="CA55" s="478"/>
      <c r="CB55" s="478"/>
      <c r="CC55" s="478"/>
      <c r="CD55" s="478"/>
      <c r="CE55" s="478"/>
      <c r="CF55" s="478"/>
      <c r="CG55" s="478"/>
      <c r="CH55" s="478"/>
      <c r="CI55" s="478"/>
      <c r="CJ55" s="478"/>
      <c r="CK55" s="478"/>
      <c r="CL55" s="478"/>
      <c r="CM55" s="478"/>
      <c r="CN55" s="478"/>
      <c r="CO55" s="478"/>
      <c r="CP55" s="478"/>
      <c r="CQ55" s="478"/>
      <c r="CR55" s="478"/>
      <c r="CS55" s="478"/>
      <c r="CT55" s="478"/>
      <c r="CU55" s="478"/>
      <c r="CV55" s="478"/>
      <c r="CW55" s="478"/>
      <c r="CX55" s="478"/>
      <c r="CY55" s="478"/>
      <c r="CZ55" s="478"/>
      <c r="DA55" s="478"/>
      <c r="DB55" s="478"/>
      <c r="DC55" s="478"/>
      <c r="DD55" s="478"/>
      <c r="DE55" s="478"/>
      <c r="DF55" s="478"/>
      <c r="DG55" s="478"/>
      <c r="DH55" s="478"/>
      <c r="DI55" s="478"/>
      <c r="DJ55" s="478"/>
      <c r="DK55" s="478"/>
      <c r="DL55" s="478"/>
      <c r="DM55" s="478"/>
      <c r="DN55" s="478"/>
      <c r="DO55" s="478"/>
      <c r="DP55" s="478"/>
      <c r="DQ55" s="478"/>
      <c r="DR55" s="478"/>
      <c r="DS55" s="478"/>
      <c r="DT55" s="478"/>
      <c r="DU55" s="478"/>
      <c r="DV55" s="478"/>
      <c r="DW55" s="478"/>
      <c r="DX55" s="478"/>
      <c r="DY55" s="478"/>
      <c r="DZ55" s="478"/>
      <c r="EA55" s="478"/>
      <c r="EB55" s="478"/>
      <c r="EC55" s="478"/>
      <c r="ED55" s="478"/>
      <c r="EE55" s="478"/>
      <c r="EF55" s="478"/>
      <c r="EG55" s="478"/>
      <c r="EH55" s="478"/>
      <c r="EI55" s="478"/>
      <c r="EJ55" s="478"/>
      <c r="EK55" s="478"/>
      <c r="EL55" s="478"/>
      <c r="EM55" s="478"/>
      <c r="EN55" s="478"/>
      <c r="EO55" s="478"/>
      <c r="EP55" s="478"/>
      <c r="EQ55" s="478"/>
      <c r="ER55" s="478"/>
      <c r="ES55" s="478"/>
      <c r="ET55" s="478"/>
      <c r="EU55" s="478"/>
      <c r="EV55" s="478"/>
      <c r="EW55" s="478"/>
      <c r="EX55" s="478"/>
      <c r="EY55" s="478"/>
      <c r="EZ55" s="478"/>
      <c r="FA55" s="478"/>
      <c r="FB55" s="478"/>
      <c r="FC55" s="478"/>
      <c r="FD55" s="478"/>
      <c r="FE55" s="478"/>
    </row>
    <row r="56" spans="1:161" s="490" customFormat="1">
      <c r="A56" s="149">
        <v>2</v>
      </c>
      <c r="B56" s="375" t="s">
        <v>1195</v>
      </c>
      <c r="C56" s="472" t="s">
        <v>1196</v>
      </c>
      <c r="D56" s="146" t="s">
        <v>603</v>
      </c>
      <c r="E56" s="149">
        <v>3</v>
      </c>
      <c r="F56" s="149" t="s">
        <v>18</v>
      </c>
      <c r="G56" s="366" t="s">
        <v>517</v>
      </c>
      <c r="H56" s="366"/>
      <c r="I56" s="39">
        <v>3</v>
      </c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  <c r="BG56" s="478"/>
      <c r="BH56" s="478"/>
      <c r="BI56" s="478"/>
      <c r="BJ56" s="478"/>
      <c r="BK56" s="478"/>
      <c r="BL56" s="478"/>
      <c r="BM56" s="478"/>
      <c r="BN56" s="478"/>
      <c r="BO56" s="478"/>
      <c r="BP56" s="478"/>
      <c r="BQ56" s="478"/>
      <c r="BR56" s="478"/>
      <c r="BS56" s="478"/>
      <c r="BT56" s="478"/>
      <c r="BU56" s="478"/>
      <c r="BV56" s="478"/>
      <c r="BW56" s="478"/>
      <c r="BX56" s="478"/>
      <c r="BY56" s="478"/>
      <c r="BZ56" s="478"/>
      <c r="CA56" s="478"/>
      <c r="CB56" s="478"/>
      <c r="CC56" s="478"/>
      <c r="CD56" s="478"/>
      <c r="CE56" s="478"/>
      <c r="CF56" s="478"/>
      <c r="CG56" s="478"/>
      <c r="CH56" s="478"/>
      <c r="CI56" s="478"/>
      <c r="CJ56" s="478"/>
      <c r="CK56" s="478"/>
      <c r="CL56" s="478"/>
      <c r="CM56" s="478"/>
      <c r="CN56" s="478"/>
      <c r="CO56" s="478"/>
      <c r="CP56" s="478"/>
      <c r="CQ56" s="478"/>
      <c r="CR56" s="478"/>
      <c r="CS56" s="478"/>
      <c r="CT56" s="478"/>
      <c r="CU56" s="478"/>
      <c r="CV56" s="478"/>
      <c r="CW56" s="478"/>
      <c r="CX56" s="478"/>
      <c r="CY56" s="478"/>
      <c r="CZ56" s="478"/>
      <c r="DA56" s="478"/>
      <c r="DB56" s="478"/>
      <c r="DC56" s="478"/>
      <c r="DD56" s="478"/>
      <c r="DE56" s="478"/>
      <c r="DF56" s="478"/>
      <c r="DG56" s="478"/>
      <c r="DH56" s="478"/>
      <c r="DI56" s="478"/>
      <c r="DJ56" s="478"/>
      <c r="DK56" s="478"/>
      <c r="DL56" s="478"/>
      <c r="DM56" s="478"/>
      <c r="DN56" s="478"/>
      <c r="DO56" s="478"/>
      <c r="DP56" s="478"/>
      <c r="DQ56" s="478"/>
      <c r="DR56" s="478"/>
      <c r="DS56" s="478"/>
      <c r="DT56" s="478"/>
      <c r="DU56" s="478"/>
      <c r="DV56" s="478"/>
      <c r="DW56" s="478"/>
      <c r="DX56" s="478"/>
      <c r="DY56" s="478"/>
      <c r="DZ56" s="478"/>
      <c r="EA56" s="478"/>
      <c r="EB56" s="478"/>
      <c r="EC56" s="478"/>
      <c r="ED56" s="478"/>
      <c r="EE56" s="478"/>
      <c r="EF56" s="478"/>
      <c r="EG56" s="478"/>
      <c r="EH56" s="478"/>
      <c r="EI56" s="478"/>
      <c r="EJ56" s="478"/>
      <c r="EK56" s="478"/>
      <c r="EL56" s="478"/>
      <c r="EM56" s="478"/>
      <c r="EN56" s="478"/>
      <c r="EO56" s="478"/>
      <c r="EP56" s="478"/>
      <c r="EQ56" s="478"/>
      <c r="ER56" s="478"/>
      <c r="ES56" s="478"/>
      <c r="ET56" s="478"/>
      <c r="EU56" s="478"/>
      <c r="EV56" s="478"/>
      <c r="EW56" s="478"/>
      <c r="EX56" s="478"/>
      <c r="EY56" s="478"/>
      <c r="EZ56" s="478"/>
      <c r="FA56" s="478"/>
      <c r="FB56" s="478"/>
      <c r="FC56" s="478"/>
      <c r="FD56" s="478"/>
      <c r="FE56" s="478"/>
    </row>
    <row r="57" spans="1:161" s="490" customFormat="1">
      <c r="A57" s="149">
        <v>3</v>
      </c>
      <c r="B57" s="436" t="s">
        <v>1197</v>
      </c>
      <c r="C57" s="472" t="s">
        <v>1198</v>
      </c>
      <c r="D57" s="146" t="s">
        <v>603</v>
      </c>
      <c r="E57" s="149">
        <v>3</v>
      </c>
      <c r="F57" s="149" t="s">
        <v>18</v>
      </c>
      <c r="G57" s="366" t="s">
        <v>1192</v>
      </c>
      <c r="H57" s="366"/>
      <c r="I57" s="39">
        <v>3</v>
      </c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  <c r="BG57" s="478"/>
      <c r="BH57" s="478"/>
      <c r="BI57" s="478"/>
      <c r="BJ57" s="478"/>
      <c r="BK57" s="478"/>
      <c r="BL57" s="478"/>
      <c r="BM57" s="478"/>
      <c r="BN57" s="478"/>
      <c r="BO57" s="478"/>
      <c r="BP57" s="478"/>
      <c r="BQ57" s="478"/>
      <c r="BR57" s="478"/>
      <c r="BS57" s="478"/>
      <c r="BT57" s="478"/>
      <c r="BU57" s="478"/>
      <c r="BV57" s="478"/>
      <c r="BW57" s="478"/>
      <c r="BX57" s="478"/>
      <c r="BY57" s="478"/>
      <c r="BZ57" s="478"/>
      <c r="CA57" s="478"/>
      <c r="CB57" s="478"/>
      <c r="CC57" s="478"/>
      <c r="CD57" s="478"/>
      <c r="CE57" s="478"/>
      <c r="CF57" s="478"/>
      <c r="CG57" s="478"/>
      <c r="CH57" s="478"/>
      <c r="CI57" s="478"/>
      <c r="CJ57" s="478"/>
      <c r="CK57" s="478"/>
      <c r="CL57" s="478"/>
      <c r="CM57" s="478"/>
      <c r="CN57" s="478"/>
      <c r="CO57" s="478"/>
      <c r="CP57" s="478"/>
      <c r="CQ57" s="478"/>
      <c r="CR57" s="478"/>
      <c r="CS57" s="478"/>
      <c r="CT57" s="478"/>
      <c r="CU57" s="478"/>
      <c r="CV57" s="478"/>
      <c r="CW57" s="478"/>
      <c r="CX57" s="478"/>
      <c r="CY57" s="478"/>
      <c r="CZ57" s="478"/>
      <c r="DA57" s="478"/>
      <c r="DB57" s="478"/>
      <c r="DC57" s="478"/>
      <c r="DD57" s="478"/>
      <c r="DE57" s="478"/>
      <c r="DF57" s="478"/>
      <c r="DG57" s="478"/>
      <c r="DH57" s="478"/>
      <c r="DI57" s="478"/>
      <c r="DJ57" s="478"/>
      <c r="DK57" s="478"/>
      <c r="DL57" s="478"/>
      <c r="DM57" s="478"/>
      <c r="DN57" s="478"/>
      <c r="DO57" s="478"/>
      <c r="DP57" s="478"/>
      <c r="DQ57" s="478"/>
      <c r="DR57" s="478"/>
      <c r="DS57" s="478"/>
      <c r="DT57" s="478"/>
      <c r="DU57" s="478"/>
      <c r="DV57" s="478"/>
      <c r="DW57" s="478"/>
      <c r="DX57" s="478"/>
      <c r="DY57" s="478"/>
      <c r="DZ57" s="478"/>
      <c r="EA57" s="478"/>
      <c r="EB57" s="478"/>
      <c r="EC57" s="478"/>
      <c r="ED57" s="478"/>
      <c r="EE57" s="478"/>
      <c r="EF57" s="478"/>
      <c r="EG57" s="478"/>
      <c r="EH57" s="478"/>
      <c r="EI57" s="478"/>
      <c r="EJ57" s="478"/>
      <c r="EK57" s="478"/>
      <c r="EL57" s="478"/>
      <c r="EM57" s="478"/>
      <c r="EN57" s="478"/>
      <c r="EO57" s="478"/>
      <c r="EP57" s="478"/>
      <c r="EQ57" s="478"/>
      <c r="ER57" s="478"/>
      <c r="ES57" s="478"/>
      <c r="ET57" s="478"/>
      <c r="EU57" s="478"/>
      <c r="EV57" s="478"/>
      <c r="EW57" s="478"/>
      <c r="EX57" s="478"/>
      <c r="EY57" s="478"/>
      <c r="EZ57" s="478"/>
      <c r="FA57" s="478"/>
      <c r="FB57" s="478"/>
      <c r="FC57" s="478"/>
      <c r="FD57" s="478"/>
      <c r="FE57" s="478"/>
    </row>
    <row r="58" spans="1:161" s="490" customFormat="1">
      <c r="A58" s="147">
        <v>4</v>
      </c>
      <c r="B58" s="375" t="s">
        <v>108</v>
      </c>
      <c r="C58" s="149" t="s">
        <v>109</v>
      </c>
      <c r="D58" s="30" t="s">
        <v>516</v>
      </c>
      <c r="E58" s="32">
        <v>3</v>
      </c>
      <c r="F58" s="149" t="s">
        <v>18</v>
      </c>
      <c r="G58" s="366" t="s">
        <v>518</v>
      </c>
      <c r="H58" s="366"/>
      <c r="I58" s="39">
        <v>2</v>
      </c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  <c r="BG58" s="478"/>
      <c r="BH58" s="478"/>
      <c r="BI58" s="478"/>
      <c r="BJ58" s="478"/>
      <c r="BK58" s="478"/>
      <c r="BL58" s="478"/>
      <c r="BM58" s="478"/>
      <c r="BN58" s="478"/>
      <c r="BO58" s="478"/>
      <c r="BP58" s="478"/>
      <c r="BQ58" s="478"/>
      <c r="BR58" s="478"/>
      <c r="BS58" s="478"/>
      <c r="BT58" s="478"/>
      <c r="BU58" s="478"/>
      <c r="BV58" s="478"/>
      <c r="BW58" s="478"/>
      <c r="BX58" s="478"/>
      <c r="BY58" s="478"/>
      <c r="BZ58" s="478"/>
      <c r="CA58" s="478"/>
      <c r="CB58" s="478"/>
      <c r="CC58" s="478"/>
      <c r="CD58" s="478"/>
      <c r="CE58" s="478"/>
      <c r="CF58" s="478"/>
      <c r="CG58" s="478"/>
      <c r="CH58" s="478"/>
      <c r="CI58" s="478"/>
      <c r="CJ58" s="478"/>
      <c r="CK58" s="478"/>
      <c r="CL58" s="478"/>
      <c r="CM58" s="478"/>
      <c r="CN58" s="478"/>
      <c r="CO58" s="478"/>
      <c r="CP58" s="478"/>
      <c r="CQ58" s="478"/>
      <c r="CR58" s="478"/>
      <c r="CS58" s="478"/>
      <c r="CT58" s="478"/>
      <c r="CU58" s="478"/>
      <c r="CV58" s="478"/>
      <c r="CW58" s="478"/>
      <c r="CX58" s="478"/>
      <c r="CY58" s="478"/>
      <c r="CZ58" s="478"/>
      <c r="DA58" s="478"/>
      <c r="DB58" s="478"/>
      <c r="DC58" s="478"/>
      <c r="DD58" s="478"/>
      <c r="DE58" s="478"/>
      <c r="DF58" s="478"/>
      <c r="DG58" s="478"/>
      <c r="DH58" s="478"/>
      <c r="DI58" s="478"/>
      <c r="DJ58" s="478"/>
      <c r="DK58" s="478"/>
      <c r="DL58" s="478"/>
      <c r="DM58" s="478"/>
      <c r="DN58" s="478"/>
      <c r="DO58" s="478"/>
      <c r="DP58" s="478"/>
      <c r="DQ58" s="478"/>
      <c r="DR58" s="478"/>
      <c r="DS58" s="478"/>
      <c r="DT58" s="478"/>
      <c r="DU58" s="478"/>
      <c r="DV58" s="478"/>
      <c r="DW58" s="478"/>
      <c r="DX58" s="478"/>
      <c r="DY58" s="478"/>
      <c r="DZ58" s="478"/>
      <c r="EA58" s="478"/>
      <c r="EB58" s="478"/>
      <c r="EC58" s="478"/>
      <c r="ED58" s="478"/>
      <c r="EE58" s="478"/>
      <c r="EF58" s="478"/>
      <c r="EG58" s="478"/>
      <c r="EH58" s="478"/>
      <c r="EI58" s="478"/>
      <c r="EJ58" s="478"/>
      <c r="EK58" s="478"/>
      <c r="EL58" s="478"/>
      <c r="EM58" s="478"/>
      <c r="EN58" s="478"/>
      <c r="EO58" s="478"/>
      <c r="EP58" s="478"/>
      <c r="EQ58" s="478"/>
      <c r="ER58" s="478"/>
      <c r="ES58" s="478"/>
      <c r="ET58" s="478"/>
      <c r="EU58" s="478"/>
      <c r="EV58" s="478"/>
      <c r="EW58" s="478"/>
      <c r="EX58" s="478"/>
      <c r="EY58" s="478"/>
      <c r="EZ58" s="478"/>
      <c r="FA58" s="478"/>
      <c r="FB58" s="478"/>
      <c r="FC58" s="478"/>
      <c r="FD58" s="478"/>
      <c r="FE58" s="478"/>
    </row>
    <row r="59" spans="1:161" s="490" customFormat="1">
      <c r="A59" s="147">
        <v>5</v>
      </c>
      <c r="B59" s="375" t="s">
        <v>349</v>
      </c>
      <c r="C59" s="30" t="s">
        <v>93</v>
      </c>
      <c r="D59" s="30" t="s">
        <v>516</v>
      </c>
      <c r="E59" s="32">
        <v>3</v>
      </c>
      <c r="F59" s="149" t="s">
        <v>18</v>
      </c>
      <c r="G59" s="366" t="s">
        <v>518</v>
      </c>
      <c r="H59" s="366"/>
      <c r="I59" s="39">
        <v>2</v>
      </c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8"/>
      <c r="BM59" s="478"/>
      <c r="BN59" s="478"/>
      <c r="BO59" s="478"/>
      <c r="BP59" s="478"/>
      <c r="BQ59" s="478"/>
      <c r="BR59" s="478"/>
      <c r="BS59" s="478"/>
      <c r="BT59" s="478"/>
      <c r="BU59" s="478"/>
      <c r="BV59" s="478"/>
      <c r="BW59" s="478"/>
      <c r="BX59" s="478"/>
      <c r="BY59" s="478"/>
      <c r="BZ59" s="478"/>
      <c r="CA59" s="478"/>
      <c r="CB59" s="478"/>
      <c r="CC59" s="478"/>
      <c r="CD59" s="478"/>
      <c r="CE59" s="478"/>
      <c r="CF59" s="478"/>
      <c r="CG59" s="478"/>
      <c r="CH59" s="478"/>
      <c r="CI59" s="478"/>
      <c r="CJ59" s="478"/>
      <c r="CK59" s="478"/>
      <c r="CL59" s="478"/>
      <c r="CM59" s="478"/>
      <c r="CN59" s="478"/>
      <c r="CO59" s="478"/>
      <c r="CP59" s="478"/>
      <c r="CQ59" s="478"/>
      <c r="CR59" s="478"/>
      <c r="CS59" s="478"/>
      <c r="CT59" s="478"/>
      <c r="CU59" s="478"/>
      <c r="CV59" s="478"/>
      <c r="CW59" s="478"/>
      <c r="CX59" s="478"/>
      <c r="CY59" s="478"/>
      <c r="CZ59" s="478"/>
      <c r="DA59" s="478"/>
      <c r="DB59" s="478"/>
      <c r="DC59" s="478"/>
      <c r="DD59" s="478"/>
      <c r="DE59" s="478"/>
      <c r="DF59" s="478"/>
      <c r="DG59" s="478"/>
      <c r="DH59" s="478"/>
      <c r="DI59" s="478"/>
      <c r="DJ59" s="478"/>
      <c r="DK59" s="478"/>
      <c r="DL59" s="478"/>
      <c r="DM59" s="478"/>
      <c r="DN59" s="478"/>
      <c r="DO59" s="478"/>
      <c r="DP59" s="478"/>
      <c r="DQ59" s="478"/>
      <c r="DR59" s="478"/>
      <c r="DS59" s="478"/>
      <c r="DT59" s="478"/>
      <c r="DU59" s="478"/>
      <c r="DV59" s="478"/>
      <c r="DW59" s="478"/>
      <c r="DX59" s="478"/>
      <c r="DY59" s="478"/>
      <c r="DZ59" s="478"/>
      <c r="EA59" s="478"/>
      <c r="EB59" s="478"/>
      <c r="EC59" s="478"/>
      <c r="ED59" s="478"/>
      <c r="EE59" s="478"/>
      <c r="EF59" s="478"/>
      <c r="EG59" s="478"/>
      <c r="EH59" s="478"/>
      <c r="EI59" s="478"/>
      <c r="EJ59" s="478"/>
      <c r="EK59" s="478"/>
      <c r="EL59" s="478"/>
      <c r="EM59" s="478"/>
      <c r="EN59" s="478"/>
      <c r="EO59" s="478"/>
      <c r="EP59" s="478"/>
      <c r="EQ59" s="478"/>
      <c r="ER59" s="478"/>
      <c r="ES59" s="478"/>
      <c r="ET59" s="478"/>
      <c r="EU59" s="478"/>
      <c r="EV59" s="478"/>
      <c r="EW59" s="478"/>
      <c r="EX59" s="478"/>
      <c r="EY59" s="478"/>
      <c r="EZ59" s="478"/>
      <c r="FA59" s="478"/>
      <c r="FB59" s="478"/>
      <c r="FC59" s="478"/>
      <c r="FD59" s="478"/>
      <c r="FE59" s="478"/>
    </row>
    <row r="60" spans="1:161" s="490" customFormat="1">
      <c r="A60" s="147">
        <v>6</v>
      </c>
      <c r="B60" s="375" t="s">
        <v>780</v>
      </c>
      <c r="C60" s="149" t="s">
        <v>107</v>
      </c>
      <c r="D60" s="30" t="s">
        <v>516</v>
      </c>
      <c r="E60" s="32">
        <v>3</v>
      </c>
      <c r="F60" s="149" t="s">
        <v>18</v>
      </c>
      <c r="G60" s="366" t="s">
        <v>523</v>
      </c>
      <c r="H60" s="366"/>
      <c r="I60" s="39">
        <v>3</v>
      </c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  <c r="BL60" s="478"/>
      <c r="BM60" s="478"/>
      <c r="BN60" s="478"/>
      <c r="BO60" s="478"/>
      <c r="BP60" s="478"/>
      <c r="BQ60" s="478"/>
      <c r="BR60" s="478"/>
      <c r="BS60" s="478"/>
      <c r="BT60" s="478"/>
      <c r="BU60" s="478"/>
      <c r="BV60" s="478"/>
      <c r="BW60" s="478"/>
      <c r="BX60" s="478"/>
      <c r="BY60" s="478"/>
      <c r="BZ60" s="478"/>
      <c r="CA60" s="478"/>
      <c r="CB60" s="478"/>
      <c r="CC60" s="478"/>
      <c r="CD60" s="478"/>
      <c r="CE60" s="478"/>
      <c r="CF60" s="478"/>
      <c r="CG60" s="478"/>
      <c r="CH60" s="478"/>
      <c r="CI60" s="478"/>
      <c r="CJ60" s="478"/>
      <c r="CK60" s="478"/>
      <c r="CL60" s="478"/>
      <c r="CM60" s="478"/>
      <c r="CN60" s="478"/>
      <c r="CO60" s="478"/>
      <c r="CP60" s="478"/>
      <c r="CQ60" s="478"/>
      <c r="CR60" s="478"/>
      <c r="CS60" s="478"/>
      <c r="CT60" s="478"/>
      <c r="CU60" s="478"/>
      <c r="CV60" s="478"/>
      <c r="CW60" s="478"/>
      <c r="CX60" s="478"/>
      <c r="CY60" s="478"/>
      <c r="CZ60" s="478"/>
      <c r="DA60" s="478"/>
      <c r="DB60" s="478"/>
      <c r="DC60" s="478"/>
      <c r="DD60" s="478"/>
      <c r="DE60" s="478"/>
      <c r="DF60" s="478"/>
      <c r="DG60" s="478"/>
      <c r="DH60" s="478"/>
      <c r="DI60" s="478"/>
      <c r="DJ60" s="478"/>
      <c r="DK60" s="478"/>
      <c r="DL60" s="478"/>
      <c r="DM60" s="478"/>
      <c r="DN60" s="478"/>
      <c r="DO60" s="478"/>
      <c r="DP60" s="478"/>
      <c r="DQ60" s="478"/>
      <c r="DR60" s="478"/>
      <c r="DS60" s="478"/>
      <c r="DT60" s="478"/>
      <c r="DU60" s="478"/>
      <c r="DV60" s="478"/>
      <c r="DW60" s="478"/>
      <c r="DX60" s="478"/>
      <c r="DY60" s="478"/>
      <c r="DZ60" s="478"/>
      <c r="EA60" s="478"/>
      <c r="EB60" s="478"/>
      <c r="EC60" s="478"/>
      <c r="ED60" s="478"/>
      <c r="EE60" s="478"/>
      <c r="EF60" s="478"/>
      <c r="EG60" s="478"/>
      <c r="EH60" s="478"/>
      <c r="EI60" s="478"/>
      <c r="EJ60" s="478"/>
      <c r="EK60" s="478"/>
      <c r="EL60" s="478"/>
      <c r="EM60" s="478"/>
      <c r="EN60" s="478"/>
      <c r="EO60" s="478"/>
      <c r="EP60" s="478"/>
      <c r="EQ60" s="478"/>
      <c r="ER60" s="478"/>
      <c r="ES60" s="478"/>
      <c r="ET60" s="478"/>
      <c r="EU60" s="478"/>
      <c r="EV60" s="478"/>
      <c r="EW60" s="478"/>
      <c r="EX60" s="478"/>
      <c r="EY60" s="478"/>
      <c r="EZ60" s="478"/>
      <c r="FA60" s="478"/>
      <c r="FB60" s="478"/>
      <c r="FC60" s="478"/>
      <c r="FD60" s="478"/>
      <c r="FE60" s="478"/>
    </row>
    <row r="61" spans="1:161" s="490" customFormat="1">
      <c r="A61" s="147">
        <v>7</v>
      </c>
      <c r="B61" s="375" t="s">
        <v>143</v>
      </c>
      <c r="C61" s="149" t="s">
        <v>144</v>
      </c>
      <c r="D61" s="149" t="s">
        <v>516</v>
      </c>
      <c r="E61" s="149">
        <v>2</v>
      </c>
      <c r="F61" s="149" t="s">
        <v>21</v>
      </c>
      <c r="G61" s="366" t="s">
        <v>518</v>
      </c>
      <c r="H61" s="366"/>
      <c r="I61" s="39">
        <v>3</v>
      </c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  <c r="BL61" s="478"/>
      <c r="BM61" s="478"/>
      <c r="BN61" s="478"/>
      <c r="BO61" s="478"/>
      <c r="BP61" s="478"/>
      <c r="BQ61" s="478"/>
      <c r="BR61" s="478"/>
      <c r="BS61" s="478"/>
      <c r="BT61" s="478"/>
      <c r="BU61" s="478"/>
      <c r="BV61" s="478"/>
      <c r="BW61" s="478"/>
      <c r="BX61" s="478"/>
      <c r="BY61" s="478"/>
      <c r="BZ61" s="478"/>
      <c r="CA61" s="478"/>
      <c r="CB61" s="478"/>
      <c r="CC61" s="478"/>
      <c r="CD61" s="478"/>
      <c r="CE61" s="478"/>
      <c r="CF61" s="478"/>
      <c r="CG61" s="478"/>
      <c r="CH61" s="478"/>
      <c r="CI61" s="478"/>
      <c r="CJ61" s="478"/>
      <c r="CK61" s="478"/>
      <c r="CL61" s="478"/>
      <c r="CM61" s="478"/>
      <c r="CN61" s="478"/>
      <c r="CO61" s="478"/>
      <c r="CP61" s="478"/>
      <c r="CQ61" s="478"/>
      <c r="CR61" s="478"/>
      <c r="CS61" s="478"/>
      <c r="CT61" s="478"/>
      <c r="CU61" s="478"/>
      <c r="CV61" s="478"/>
      <c r="CW61" s="478"/>
      <c r="CX61" s="478"/>
      <c r="CY61" s="478"/>
      <c r="CZ61" s="478"/>
      <c r="DA61" s="478"/>
      <c r="DB61" s="478"/>
      <c r="DC61" s="478"/>
      <c r="DD61" s="478"/>
      <c r="DE61" s="478"/>
      <c r="DF61" s="478"/>
      <c r="DG61" s="478"/>
      <c r="DH61" s="478"/>
      <c r="DI61" s="478"/>
      <c r="DJ61" s="478"/>
      <c r="DK61" s="478"/>
      <c r="DL61" s="478"/>
      <c r="DM61" s="478"/>
      <c r="DN61" s="478"/>
      <c r="DO61" s="478"/>
      <c r="DP61" s="478"/>
      <c r="DQ61" s="478"/>
      <c r="DR61" s="478"/>
      <c r="DS61" s="478"/>
      <c r="DT61" s="478"/>
      <c r="DU61" s="478"/>
      <c r="DV61" s="478"/>
      <c r="DW61" s="478"/>
      <c r="DX61" s="478"/>
      <c r="DY61" s="478"/>
      <c r="DZ61" s="478"/>
      <c r="EA61" s="478"/>
      <c r="EB61" s="478"/>
      <c r="EC61" s="478"/>
      <c r="ED61" s="478"/>
      <c r="EE61" s="478"/>
      <c r="EF61" s="478"/>
      <c r="EG61" s="478"/>
      <c r="EH61" s="478"/>
      <c r="EI61" s="478"/>
      <c r="EJ61" s="478"/>
      <c r="EK61" s="478"/>
      <c r="EL61" s="478"/>
      <c r="EM61" s="478"/>
      <c r="EN61" s="478"/>
      <c r="EO61" s="478"/>
      <c r="EP61" s="478"/>
      <c r="EQ61" s="478"/>
      <c r="ER61" s="478"/>
      <c r="ES61" s="478"/>
      <c r="ET61" s="478"/>
      <c r="EU61" s="478"/>
      <c r="EV61" s="478"/>
      <c r="EW61" s="478"/>
      <c r="EX61" s="478"/>
      <c r="EY61" s="478"/>
      <c r="EZ61" s="478"/>
      <c r="FA61" s="478"/>
      <c r="FB61" s="478"/>
      <c r="FC61" s="478"/>
      <c r="FD61" s="478"/>
      <c r="FE61" s="478"/>
    </row>
    <row r="62" spans="1:161" s="490" customFormat="1">
      <c r="A62" s="147">
        <v>8</v>
      </c>
      <c r="B62" s="375" t="s">
        <v>530</v>
      </c>
      <c r="C62" s="149" t="s">
        <v>531</v>
      </c>
      <c r="D62" s="30" t="s">
        <v>516</v>
      </c>
      <c r="E62" s="149">
        <v>2</v>
      </c>
      <c r="F62" s="32" t="s">
        <v>21</v>
      </c>
      <c r="G62" s="366" t="s">
        <v>518</v>
      </c>
      <c r="H62" s="366"/>
      <c r="I62" s="39">
        <v>3</v>
      </c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  <c r="BL62" s="478"/>
      <c r="BM62" s="478"/>
      <c r="BN62" s="478"/>
      <c r="BO62" s="478"/>
      <c r="BP62" s="478"/>
      <c r="BQ62" s="478"/>
      <c r="BR62" s="478"/>
      <c r="BS62" s="478"/>
      <c r="BT62" s="478"/>
      <c r="BU62" s="478"/>
      <c r="BV62" s="478"/>
      <c r="BW62" s="478"/>
      <c r="BX62" s="478"/>
      <c r="BY62" s="478"/>
      <c r="BZ62" s="478"/>
      <c r="CA62" s="478"/>
      <c r="CB62" s="478"/>
      <c r="CC62" s="478"/>
      <c r="CD62" s="478"/>
      <c r="CE62" s="478"/>
      <c r="CF62" s="478"/>
      <c r="CG62" s="478"/>
      <c r="CH62" s="478"/>
      <c r="CI62" s="478"/>
      <c r="CJ62" s="478"/>
      <c r="CK62" s="478"/>
      <c r="CL62" s="478"/>
      <c r="CM62" s="478"/>
      <c r="CN62" s="478"/>
      <c r="CO62" s="478"/>
      <c r="CP62" s="478"/>
      <c r="CQ62" s="478"/>
      <c r="CR62" s="478"/>
      <c r="CS62" s="478"/>
      <c r="CT62" s="478"/>
      <c r="CU62" s="478"/>
      <c r="CV62" s="478"/>
      <c r="CW62" s="478"/>
      <c r="CX62" s="478"/>
      <c r="CY62" s="478"/>
      <c r="CZ62" s="478"/>
      <c r="DA62" s="478"/>
      <c r="DB62" s="478"/>
      <c r="DC62" s="478"/>
      <c r="DD62" s="478"/>
      <c r="DE62" s="478"/>
      <c r="DF62" s="478"/>
      <c r="DG62" s="478"/>
      <c r="DH62" s="478"/>
      <c r="DI62" s="478"/>
      <c r="DJ62" s="478"/>
      <c r="DK62" s="478"/>
      <c r="DL62" s="478"/>
      <c r="DM62" s="478"/>
      <c r="DN62" s="478"/>
      <c r="DO62" s="478"/>
      <c r="DP62" s="478"/>
      <c r="DQ62" s="478"/>
      <c r="DR62" s="478"/>
      <c r="DS62" s="478"/>
      <c r="DT62" s="478"/>
      <c r="DU62" s="478"/>
      <c r="DV62" s="478"/>
      <c r="DW62" s="478"/>
      <c r="DX62" s="478"/>
      <c r="DY62" s="478"/>
      <c r="DZ62" s="478"/>
      <c r="EA62" s="478"/>
      <c r="EB62" s="478"/>
      <c r="EC62" s="478"/>
      <c r="ED62" s="478"/>
      <c r="EE62" s="478"/>
      <c r="EF62" s="478"/>
      <c r="EG62" s="478"/>
      <c r="EH62" s="478"/>
      <c r="EI62" s="478"/>
      <c r="EJ62" s="478"/>
      <c r="EK62" s="478"/>
      <c r="EL62" s="478"/>
      <c r="EM62" s="478"/>
      <c r="EN62" s="478"/>
      <c r="EO62" s="478"/>
      <c r="EP62" s="478"/>
      <c r="EQ62" s="478"/>
      <c r="ER62" s="478"/>
      <c r="ES62" s="478"/>
      <c r="ET62" s="478"/>
      <c r="EU62" s="478"/>
      <c r="EV62" s="478"/>
      <c r="EW62" s="478"/>
      <c r="EX62" s="478"/>
      <c r="EY62" s="478"/>
      <c r="EZ62" s="478"/>
      <c r="FA62" s="478"/>
      <c r="FB62" s="478"/>
      <c r="FC62" s="478"/>
      <c r="FD62" s="478"/>
      <c r="FE62" s="478"/>
    </row>
    <row r="63" spans="1:161" s="490" customFormat="1">
      <c r="A63" s="147" t="s">
        <v>226</v>
      </c>
      <c r="B63" s="159" t="s">
        <v>120</v>
      </c>
      <c r="C63" s="472"/>
      <c r="D63" s="146"/>
      <c r="E63" s="146"/>
      <c r="F63" s="149"/>
      <c r="G63" s="366"/>
      <c r="H63" s="366"/>
      <c r="I63" s="31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  <c r="AP63" s="478"/>
      <c r="AQ63" s="478"/>
      <c r="AR63" s="478"/>
      <c r="AS63" s="478"/>
      <c r="AT63" s="478"/>
      <c r="AU63" s="478"/>
      <c r="AV63" s="478"/>
      <c r="AW63" s="478"/>
      <c r="AX63" s="478"/>
      <c r="AY63" s="478"/>
      <c r="AZ63" s="478"/>
      <c r="BA63" s="478"/>
      <c r="BB63" s="478"/>
      <c r="BC63" s="478"/>
      <c r="BD63" s="478"/>
      <c r="BE63" s="478"/>
      <c r="BF63" s="478"/>
      <c r="BG63" s="478"/>
      <c r="BH63" s="478"/>
      <c r="BI63" s="478"/>
      <c r="BJ63" s="478"/>
      <c r="BK63" s="478"/>
      <c r="BL63" s="478"/>
      <c r="BM63" s="478"/>
      <c r="BN63" s="478"/>
      <c r="BO63" s="478"/>
      <c r="BP63" s="478"/>
      <c r="BQ63" s="478"/>
      <c r="BR63" s="478"/>
      <c r="BS63" s="478"/>
      <c r="BT63" s="478"/>
      <c r="BU63" s="478"/>
      <c r="BV63" s="478"/>
      <c r="BW63" s="478"/>
      <c r="BX63" s="478"/>
      <c r="BY63" s="478"/>
      <c r="BZ63" s="478"/>
      <c r="CA63" s="478"/>
      <c r="CB63" s="478"/>
      <c r="CC63" s="478"/>
      <c r="CD63" s="478"/>
      <c r="CE63" s="478"/>
      <c r="CF63" s="478"/>
      <c r="CG63" s="478"/>
      <c r="CH63" s="478"/>
      <c r="CI63" s="478"/>
      <c r="CJ63" s="478"/>
      <c r="CK63" s="478"/>
      <c r="CL63" s="478"/>
      <c r="CM63" s="478"/>
      <c r="CN63" s="478"/>
      <c r="CO63" s="478"/>
      <c r="CP63" s="478"/>
      <c r="CQ63" s="478"/>
      <c r="CR63" s="478"/>
      <c r="CS63" s="478"/>
      <c r="CT63" s="478"/>
      <c r="CU63" s="478"/>
      <c r="CV63" s="478"/>
      <c r="CW63" s="478"/>
      <c r="CX63" s="478"/>
      <c r="CY63" s="478"/>
      <c r="CZ63" s="478"/>
      <c r="DA63" s="478"/>
      <c r="DB63" s="478"/>
      <c r="DC63" s="478"/>
      <c r="DD63" s="478"/>
      <c r="DE63" s="478"/>
      <c r="DF63" s="478"/>
      <c r="DG63" s="478"/>
      <c r="DH63" s="478"/>
      <c r="DI63" s="478"/>
      <c r="DJ63" s="478"/>
      <c r="DK63" s="478"/>
      <c r="DL63" s="478"/>
      <c r="DM63" s="478"/>
      <c r="DN63" s="478"/>
      <c r="DO63" s="478"/>
      <c r="DP63" s="478"/>
      <c r="DQ63" s="478"/>
      <c r="DR63" s="478"/>
      <c r="DS63" s="478"/>
      <c r="DT63" s="478"/>
      <c r="DU63" s="478"/>
      <c r="DV63" s="478"/>
      <c r="DW63" s="478"/>
      <c r="DX63" s="478"/>
      <c r="DY63" s="478"/>
      <c r="DZ63" s="478"/>
      <c r="EA63" s="478"/>
      <c r="EB63" s="478"/>
      <c r="EC63" s="478"/>
      <c r="ED63" s="478"/>
      <c r="EE63" s="478"/>
      <c r="EF63" s="478"/>
      <c r="EG63" s="478"/>
      <c r="EH63" s="478"/>
      <c r="EI63" s="478"/>
      <c r="EJ63" s="478"/>
      <c r="EK63" s="478"/>
      <c r="EL63" s="478"/>
      <c r="EM63" s="478"/>
      <c r="EN63" s="478"/>
      <c r="EO63" s="478"/>
      <c r="EP63" s="478"/>
      <c r="EQ63" s="478"/>
      <c r="ER63" s="478"/>
      <c r="ES63" s="478"/>
      <c r="ET63" s="478"/>
      <c r="EU63" s="478"/>
      <c r="EV63" s="478"/>
      <c r="EW63" s="478"/>
      <c r="EX63" s="478"/>
      <c r="EY63" s="478"/>
      <c r="EZ63" s="478"/>
      <c r="FA63" s="478"/>
      <c r="FB63" s="478"/>
      <c r="FC63" s="478"/>
      <c r="FD63" s="478"/>
      <c r="FE63" s="478"/>
    </row>
    <row r="64" spans="1:161" s="490" customFormat="1">
      <c r="A64" s="147" t="s">
        <v>228</v>
      </c>
      <c r="B64" s="445" t="s">
        <v>772</v>
      </c>
      <c r="C64" s="472"/>
      <c r="D64" s="146"/>
      <c r="E64" s="146"/>
      <c r="F64" s="149"/>
      <c r="G64" s="366"/>
      <c r="H64" s="366"/>
      <c r="I64" s="31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78"/>
      <c r="BY64" s="478"/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8"/>
      <c r="DF64" s="478"/>
      <c r="DG64" s="478"/>
      <c r="DH64" s="478"/>
      <c r="DI64" s="478"/>
      <c r="DJ64" s="478"/>
      <c r="DK64" s="478"/>
      <c r="DL64" s="478"/>
      <c r="DM64" s="478"/>
      <c r="DN64" s="478"/>
      <c r="DO64" s="478"/>
      <c r="DP64" s="478"/>
      <c r="DQ64" s="478"/>
      <c r="DR64" s="478"/>
      <c r="DS64" s="478"/>
      <c r="DT64" s="478"/>
      <c r="DU64" s="478"/>
      <c r="DV64" s="478"/>
      <c r="DW64" s="478"/>
      <c r="DX64" s="478"/>
      <c r="DY64" s="478"/>
      <c r="DZ64" s="478"/>
      <c r="EA64" s="478"/>
      <c r="EB64" s="478"/>
      <c r="EC64" s="478"/>
      <c r="ED64" s="478"/>
      <c r="EE64" s="478"/>
      <c r="EF64" s="478"/>
      <c r="EG64" s="478"/>
      <c r="EH64" s="478"/>
      <c r="EI64" s="478"/>
      <c r="EJ64" s="478"/>
      <c r="EK64" s="478"/>
      <c r="EL64" s="478"/>
      <c r="EM64" s="478"/>
      <c r="EN64" s="478"/>
      <c r="EO64" s="478"/>
      <c r="EP64" s="478"/>
      <c r="EQ64" s="478"/>
      <c r="ER64" s="478"/>
      <c r="ES64" s="478"/>
      <c r="ET64" s="478"/>
      <c r="EU64" s="478"/>
      <c r="EV64" s="478"/>
      <c r="EW64" s="478"/>
      <c r="EX64" s="478"/>
      <c r="EY64" s="478"/>
      <c r="EZ64" s="478"/>
      <c r="FA64" s="478"/>
      <c r="FB64" s="478"/>
      <c r="FC64" s="478"/>
      <c r="FD64" s="478"/>
      <c r="FE64" s="478"/>
    </row>
    <row r="65" spans="1:161" s="490" customFormat="1">
      <c r="A65" s="149">
        <v>1</v>
      </c>
      <c r="B65" s="375" t="s">
        <v>122</v>
      </c>
      <c r="C65" s="493" t="s">
        <v>123</v>
      </c>
      <c r="D65" s="30" t="s">
        <v>516</v>
      </c>
      <c r="E65" s="32">
        <v>3</v>
      </c>
      <c r="F65" s="149" t="s">
        <v>18</v>
      </c>
      <c r="G65" s="366" t="s">
        <v>518</v>
      </c>
      <c r="H65" s="366"/>
      <c r="I65" s="39">
        <v>4</v>
      </c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8"/>
      <c r="BA65" s="478"/>
      <c r="BB65" s="478"/>
      <c r="BC65" s="478"/>
      <c r="BD65" s="478"/>
      <c r="BE65" s="478"/>
      <c r="BF65" s="478"/>
      <c r="BG65" s="478"/>
      <c r="BH65" s="478"/>
      <c r="BI65" s="478"/>
      <c r="BJ65" s="478"/>
      <c r="BK65" s="478"/>
      <c r="BL65" s="478"/>
      <c r="BM65" s="478"/>
      <c r="BN65" s="478"/>
      <c r="BO65" s="478"/>
      <c r="BP65" s="478"/>
      <c r="BQ65" s="478"/>
      <c r="BR65" s="478"/>
      <c r="BS65" s="478"/>
      <c r="BT65" s="478"/>
      <c r="BU65" s="478"/>
      <c r="BV65" s="478"/>
      <c r="BW65" s="478"/>
      <c r="BX65" s="478"/>
      <c r="BY65" s="478"/>
      <c r="BZ65" s="478"/>
      <c r="CA65" s="478"/>
      <c r="CB65" s="478"/>
      <c r="CC65" s="478"/>
      <c r="CD65" s="478"/>
      <c r="CE65" s="478"/>
      <c r="CF65" s="478"/>
      <c r="CG65" s="478"/>
      <c r="CH65" s="478"/>
      <c r="CI65" s="478"/>
      <c r="CJ65" s="478"/>
      <c r="CK65" s="478"/>
      <c r="CL65" s="478"/>
      <c r="CM65" s="478"/>
      <c r="CN65" s="478"/>
      <c r="CO65" s="478"/>
      <c r="CP65" s="478"/>
      <c r="CQ65" s="478"/>
      <c r="CR65" s="478"/>
      <c r="CS65" s="478"/>
      <c r="CT65" s="478"/>
      <c r="CU65" s="478"/>
      <c r="CV65" s="478"/>
      <c r="CW65" s="478"/>
      <c r="CX65" s="478"/>
      <c r="CY65" s="478"/>
      <c r="CZ65" s="478"/>
      <c r="DA65" s="478"/>
      <c r="DB65" s="478"/>
      <c r="DC65" s="478"/>
      <c r="DD65" s="478"/>
      <c r="DE65" s="478"/>
      <c r="DF65" s="478"/>
      <c r="DG65" s="478"/>
      <c r="DH65" s="478"/>
      <c r="DI65" s="478"/>
      <c r="DJ65" s="478"/>
      <c r="DK65" s="478"/>
      <c r="DL65" s="478"/>
      <c r="DM65" s="478"/>
      <c r="DN65" s="478"/>
      <c r="DO65" s="478"/>
      <c r="DP65" s="478"/>
      <c r="DQ65" s="478"/>
      <c r="DR65" s="478"/>
      <c r="DS65" s="478"/>
      <c r="DT65" s="478"/>
      <c r="DU65" s="478"/>
      <c r="DV65" s="478"/>
      <c r="DW65" s="478"/>
      <c r="DX65" s="478"/>
      <c r="DY65" s="478"/>
      <c r="DZ65" s="478"/>
      <c r="EA65" s="478"/>
      <c r="EB65" s="478"/>
      <c r="EC65" s="478"/>
      <c r="ED65" s="478"/>
      <c r="EE65" s="478"/>
      <c r="EF65" s="478"/>
      <c r="EG65" s="478"/>
      <c r="EH65" s="478"/>
      <c r="EI65" s="478"/>
      <c r="EJ65" s="478"/>
      <c r="EK65" s="478"/>
      <c r="EL65" s="478"/>
      <c r="EM65" s="478"/>
      <c r="EN65" s="478"/>
      <c r="EO65" s="478"/>
      <c r="EP65" s="478"/>
      <c r="EQ65" s="478"/>
      <c r="ER65" s="478"/>
      <c r="ES65" s="478"/>
      <c r="ET65" s="478"/>
      <c r="EU65" s="478"/>
      <c r="EV65" s="478"/>
      <c r="EW65" s="478"/>
      <c r="EX65" s="478"/>
      <c r="EY65" s="478"/>
      <c r="EZ65" s="478"/>
      <c r="FA65" s="478"/>
      <c r="FB65" s="478"/>
      <c r="FC65" s="478"/>
      <c r="FD65" s="478"/>
      <c r="FE65" s="478"/>
    </row>
    <row r="66" spans="1:161" s="490" customFormat="1">
      <c r="A66" s="149">
        <v>2</v>
      </c>
      <c r="B66" s="436" t="s">
        <v>219</v>
      </c>
      <c r="C66" s="149" t="s">
        <v>220</v>
      </c>
      <c r="D66" s="149" t="s">
        <v>516</v>
      </c>
      <c r="E66" s="149">
        <v>3</v>
      </c>
      <c r="F66" s="149" t="s">
        <v>18</v>
      </c>
      <c r="G66" s="366" t="s">
        <v>518</v>
      </c>
      <c r="H66" s="366"/>
      <c r="I66" s="39">
        <v>5</v>
      </c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  <c r="BG66" s="478"/>
      <c r="BH66" s="478"/>
      <c r="BI66" s="478"/>
      <c r="BJ66" s="478"/>
      <c r="BK66" s="478"/>
      <c r="BL66" s="478"/>
      <c r="BM66" s="478"/>
      <c r="BN66" s="478"/>
      <c r="BO66" s="478"/>
      <c r="BP66" s="478"/>
      <c r="BQ66" s="478"/>
      <c r="BR66" s="478"/>
      <c r="BS66" s="478"/>
      <c r="BT66" s="478"/>
      <c r="BU66" s="478"/>
      <c r="BV66" s="478"/>
      <c r="BW66" s="478"/>
      <c r="BX66" s="478"/>
      <c r="BY66" s="478"/>
      <c r="BZ66" s="478"/>
      <c r="CA66" s="478"/>
      <c r="CB66" s="478"/>
      <c r="CC66" s="478"/>
      <c r="CD66" s="478"/>
      <c r="CE66" s="478"/>
      <c r="CF66" s="478"/>
      <c r="CG66" s="478"/>
      <c r="CH66" s="478"/>
      <c r="CI66" s="478"/>
      <c r="CJ66" s="478"/>
      <c r="CK66" s="478"/>
      <c r="CL66" s="478"/>
      <c r="CM66" s="478"/>
      <c r="CN66" s="478"/>
      <c r="CO66" s="478"/>
      <c r="CP66" s="478"/>
      <c r="CQ66" s="478"/>
      <c r="CR66" s="478"/>
      <c r="CS66" s="478"/>
      <c r="CT66" s="478"/>
      <c r="CU66" s="478"/>
      <c r="CV66" s="478"/>
      <c r="CW66" s="478"/>
      <c r="CX66" s="478"/>
      <c r="CY66" s="478"/>
      <c r="CZ66" s="478"/>
      <c r="DA66" s="478"/>
      <c r="DB66" s="478"/>
      <c r="DC66" s="478"/>
      <c r="DD66" s="478"/>
      <c r="DE66" s="478"/>
      <c r="DF66" s="478"/>
      <c r="DG66" s="478"/>
      <c r="DH66" s="478"/>
      <c r="DI66" s="478"/>
      <c r="DJ66" s="478"/>
      <c r="DK66" s="478"/>
      <c r="DL66" s="478"/>
      <c r="DM66" s="478"/>
      <c r="DN66" s="478"/>
      <c r="DO66" s="478"/>
      <c r="DP66" s="478"/>
      <c r="DQ66" s="478"/>
      <c r="DR66" s="478"/>
      <c r="DS66" s="478"/>
      <c r="DT66" s="478"/>
      <c r="DU66" s="478"/>
      <c r="DV66" s="478"/>
      <c r="DW66" s="478"/>
      <c r="DX66" s="478"/>
      <c r="DY66" s="478"/>
      <c r="DZ66" s="478"/>
      <c r="EA66" s="478"/>
      <c r="EB66" s="478"/>
      <c r="EC66" s="478"/>
      <c r="ED66" s="478"/>
      <c r="EE66" s="478"/>
      <c r="EF66" s="478"/>
      <c r="EG66" s="478"/>
      <c r="EH66" s="478"/>
      <c r="EI66" s="478"/>
      <c r="EJ66" s="478"/>
      <c r="EK66" s="478"/>
      <c r="EL66" s="478"/>
      <c r="EM66" s="478"/>
      <c r="EN66" s="478"/>
      <c r="EO66" s="478"/>
      <c r="EP66" s="478"/>
      <c r="EQ66" s="478"/>
      <c r="ER66" s="478"/>
      <c r="ES66" s="478"/>
      <c r="ET66" s="478"/>
      <c r="EU66" s="478"/>
      <c r="EV66" s="478"/>
      <c r="EW66" s="478"/>
      <c r="EX66" s="478"/>
      <c r="EY66" s="478"/>
      <c r="EZ66" s="478"/>
      <c r="FA66" s="478"/>
      <c r="FB66" s="478"/>
      <c r="FC66" s="478"/>
      <c r="FD66" s="478"/>
      <c r="FE66" s="478"/>
    </row>
    <row r="67" spans="1:161" s="490" customFormat="1">
      <c r="A67" s="149">
        <v>3</v>
      </c>
      <c r="B67" s="436" t="s">
        <v>1199</v>
      </c>
      <c r="C67" s="149" t="s">
        <v>1200</v>
      </c>
      <c r="D67" s="146" t="s">
        <v>603</v>
      </c>
      <c r="E67" s="149">
        <v>3</v>
      </c>
      <c r="F67" s="149" t="s">
        <v>18</v>
      </c>
      <c r="G67" s="366" t="s">
        <v>518</v>
      </c>
      <c r="H67" s="366"/>
      <c r="I67" s="39">
        <v>4</v>
      </c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  <c r="BM67" s="478"/>
      <c r="BN67" s="478"/>
      <c r="BO67" s="478"/>
      <c r="BP67" s="478"/>
      <c r="BQ67" s="478"/>
      <c r="BR67" s="478"/>
      <c r="BS67" s="478"/>
      <c r="BT67" s="478"/>
      <c r="BU67" s="478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  <c r="CF67" s="478"/>
      <c r="CG67" s="478"/>
      <c r="CH67" s="478"/>
      <c r="CI67" s="478"/>
      <c r="CJ67" s="478"/>
      <c r="CK67" s="478"/>
      <c r="CL67" s="478"/>
      <c r="CM67" s="478"/>
      <c r="CN67" s="478"/>
      <c r="CO67" s="478"/>
      <c r="CP67" s="478"/>
      <c r="CQ67" s="478"/>
      <c r="CR67" s="478"/>
      <c r="CS67" s="478"/>
      <c r="CT67" s="478"/>
      <c r="CU67" s="478"/>
      <c r="CV67" s="478"/>
      <c r="CW67" s="478"/>
      <c r="CX67" s="478"/>
      <c r="CY67" s="478"/>
      <c r="CZ67" s="478"/>
      <c r="DA67" s="478"/>
      <c r="DB67" s="478"/>
      <c r="DC67" s="478"/>
      <c r="DD67" s="478"/>
      <c r="DE67" s="478"/>
      <c r="DF67" s="478"/>
      <c r="DG67" s="478"/>
      <c r="DH67" s="478"/>
      <c r="DI67" s="478"/>
      <c r="DJ67" s="478"/>
      <c r="DK67" s="478"/>
      <c r="DL67" s="478"/>
      <c r="DM67" s="478"/>
      <c r="DN67" s="478"/>
      <c r="DO67" s="478"/>
      <c r="DP67" s="478"/>
      <c r="DQ67" s="478"/>
      <c r="DR67" s="478"/>
      <c r="DS67" s="478"/>
      <c r="DT67" s="478"/>
      <c r="DU67" s="478"/>
      <c r="DV67" s="478"/>
      <c r="DW67" s="478"/>
      <c r="DX67" s="478"/>
      <c r="DY67" s="478"/>
      <c r="DZ67" s="478"/>
      <c r="EA67" s="478"/>
      <c r="EB67" s="478"/>
      <c r="EC67" s="478"/>
      <c r="ED67" s="478"/>
      <c r="EE67" s="478"/>
      <c r="EF67" s="478"/>
      <c r="EG67" s="478"/>
      <c r="EH67" s="478"/>
      <c r="EI67" s="478"/>
      <c r="EJ67" s="478"/>
      <c r="EK67" s="478"/>
      <c r="EL67" s="478"/>
      <c r="EM67" s="478"/>
      <c r="EN67" s="478"/>
      <c r="EO67" s="478"/>
      <c r="EP67" s="478"/>
      <c r="EQ67" s="478"/>
      <c r="ER67" s="478"/>
      <c r="ES67" s="478"/>
      <c r="ET67" s="478"/>
      <c r="EU67" s="478"/>
      <c r="EV67" s="478"/>
      <c r="EW67" s="478"/>
      <c r="EX67" s="478"/>
      <c r="EY67" s="478"/>
      <c r="EZ67" s="478"/>
      <c r="FA67" s="478"/>
      <c r="FB67" s="478"/>
      <c r="FC67" s="478"/>
      <c r="FD67" s="478"/>
      <c r="FE67" s="478"/>
    </row>
    <row r="68" spans="1:161" s="490" customFormat="1">
      <c r="A68" s="146">
        <v>4</v>
      </c>
      <c r="B68" s="375" t="s">
        <v>124</v>
      </c>
      <c r="C68" s="30" t="s">
        <v>125</v>
      </c>
      <c r="D68" s="30" t="s">
        <v>516</v>
      </c>
      <c r="E68" s="32">
        <v>3</v>
      </c>
      <c r="F68" s="32" t="s">
        <v>18</v>
      </c>
      <c r="G68" s="366" t="s">
        <v>520</v>
      </c>
      <c r="H68" s="366"/>
      <c r="I68" s="39">
        <v>5</v>
      </c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478"/>
      <c r="BJ68" s="478"/>
      <c r="BK68" s="478"/>
      <c r="BL68" s="478"/>
      <c r="BM68" s="478"/>
      <c r="BN68" s="478"/>
      <c r="BO68" s="478"/>
      <c r="BP68" s="478"/>
      <c r="BQ68" s="478"/>
      <c r="BR68" s="478"/>
      <c r="BS68" s="478"/>
      <c r="BT68" s="478"/>
      <c r="BU68" s="478"/>
      <c r="BV68" s="478"/>
      <c r="BW68" s="478"/>
      <c r="BX68" s="478"/>
      <c r="BY68" s="478"/>
      <c r="BZ68" s="478"/>
      <c r="CA68" s="478"/>
      <c r="CB68" s="478"/>
      <c r="CC68" s="478"/>
      <c r="CD68" s="478"/>
      <c r="CE68" s="478"/>
      <c r="CF68" s="478"/>
      <c r="CG68" s="478"/>
      <c r="CH68" s="478"/>
      <c r="CI68" s="478"/>
      <c r="CJ68" s="478"/>
      <c r="CK68" s="478"/>
      <c r="CL68" s="478"/>
      <c r="CM68" s="478"/>
      <c r="CN68" s="478"/>
      <c r="CO68" s="478"/>
      <c r="CP68" s="478"/>
      <c r="CQ68" s="478"/>
      <c r="CR68" s="478"/>
      <c r="CS68" s="478"/>
      <c r="CT68" s="478"/>
      <c r="CU68" s="478"/>
      <c r="CV68" s="478"/>
      <c r="CW68" s="478"/>
      <c r="CX68" s="478"/>
      <c r="CY68" s="478"/>
      <c r="CZ68" s="478"/>
      <c r="DA68" s="478"/>
      <c r="DB68" s="478"/>
      <c r="DC68" s="478"/>
      <c r="DD68" s="478"/>
      <c r="DE68" s="478"/>
      <c r="DF68" s="478"/>
      <c r="DG68" s="478"/>
      <c r="DH68" s="478"/>
      <c r="DI68" s="478"/>
      <c r="DJ68" s="478"/>
      <c r="DK68" s="478"/>
      <c r="DL68" s="478"/>
      <c r="DM68" s="478"/>
      <c r="DN68" s="478"/>
      <c r="DO68" s="478"/>
      <c r="DP68" s="478"/>
      <c r="DQ68" s="478"/>
      <c r="DR68" s="478"/>
      <c r="DS68" s="478"/>
      <c r="DT68" s="478"/>
      <c r="DU68" s="478"/>
      <c r="DV68" s="478"/>
      <c r="DW68" s="478"/>
      <c r="DX68" s="478"/>
      <c r="DY68" s="478"/>
      <c r="DZ68" s="478"/>
      <c r="EA68" s="478"/>
      <c r="EB68" s="478"/>
      <c r="EC68" s="478"/>
      <c r="ED68" s="478"/>
      <c r="EE68" s="478"/>
      <c r="EF68" s="478"/>
      <c r="EG68" s="478"/>
      <c r="EH68" s="478"/>
      <c r="EI68" s="478"/>
      <c r="EJ68" s="478"/>
      <c r="EK68" s="478"/>
      <c r="EL68" s="478"/>
      <c r="EM68" s="478"/>
      <c r="EN68" s="478"/>
      <c r="EO68" s="478"/>
      <c r="EP68" s="478"/>
      <c r="EQ68" s="478"/>
      <c r="ER68" s="478"/>
      <c r="ES68" s="478"/>
      <c r="ET68" s="478"/>
      <c r="EU68" s="478"/>
      <c r="EV68" s="478"/>
      <c r="EW68" s="478"/>
      <c r="EX68" s="478"/>
      <c r="EY68" s="478"/>
      <c r="EZ68" s="478"/>
      <c r="FA68" s="478"/>
      <c r="FB68" s="478"/>
      <c r="FC68" s="478"/>
      <c r="FD68" s="478"/>
      <c r="FE68" s="478"/>
    </row>
    <row r="69" spans="1:161" s="490" customFormat="1">
      <c r="A69" s="146">
        <v>5</v>
      </c>
      <c r="B69" s="375" t="s">
        <v>137</v>
      </c>
      <c r="C69" s="149" t="s">
        <v>138</v>
      </c>
      <c r="D69" s="146" t="s">
        <v>516</v>
      </c>
      <c r="E69" s="149">
        <v>2</v>
      </c>
      <c r="F69" s="149" t="s">
        <v>21</v>
      </c>
      <c r="G69" s="366" t="s">
        <v>526</v>
      </c>
      <c r="H69" s="366"/>
      <c r="I69" s="39">
        <v>7</v>
      </c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  <c r="BH69" s="478"/>
      <c r="BI69" s="478"/>
      <c r="BJ69" s="478"/>
      <c r="BK69" s="478"/>
      <c r="BL69" s="478"/>
      <c r="BM69" s="478"/>
      <c r="BN69" s="478"/>
      <c r="BO69" s="478"/>
      <c r="BP69" s="478"/>
      <c r="BQ69" s="478"/>
      <c r="BR69" s="478"/>
      <c r="BS69" s="478"/>
      <c r="BT69" s="478"/>
      <c r="BU69" s="478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  <c r="CF69" s="478"/>
      <c r="CG69" s="478"/>
      <c r="CH69" s="478"/>
      <c r="CI69" s="478"/>
      <c r="CJ69" s="478"/>
      <c r="CK69" s="478"/>
      <c r="CL69" s="478"/>
      <c r="CM69" s="478"/>
      <c r="CN69" s="478"/>
      <c r="CO69" s="478"/>
      <c r="CP69" s="478"/>
      <c r="CQ69" s="478"/>
      <c r="CR69" s="478"/>
      <c r="CS69" s="478"/>
      <c r="CT69" s="478"/>
      <c r="CU69" s="478"/>
      <c r="CV69" s="478"/>
      <c r="CW69" s="478"/>
      <c r="CX69" s="478"/>
      <c r="CY69" s="478"/>
      <c r="CZ69" s="478"/>
      <c r="DA69" s="478"/>
      <c r="DB69" s="478"/>
      <c r="DC69" s="478"/>
      <c r="DD69" s="478"/>
      <c r="DE69" s="478"/>
      <c r="DF69" s="478"/>
      <c r="DG69" s="478"/>
      <c r="DH69" s="478"/>
      <c r="DI69" s="478"/>
      <c r="DJ69" s="478"/>
      <c r="DK69" s="478"/>
      <c r="DL69" s="478"/>
      <c r="DM69" s="478"/>
      <c r="DN69" s="478"/>
      <c r="DO69" s="478"/>
      <c r="DP69" s="478"/>
      <c r="DQ69" s="478"/>
      <c r="DR69" s="478"/>
      <c r="DS69" s="478"/>
      <c r="DT69" s="478"/>
      <c r="DU69" s="478"/>
      <c r="DV69" s="478"/>
      <c r="DW69" s="478"/>
      <c r="DX69" s="478"/>
      <c r="DY69" s="478"/>
      <c r="DZ69" s="478"/>
      <c r="EA69" s="478"/>
      <c r="EB69" s="478"/>
      <c r="EC69" s="478"/>
      <c r="ED69" s="478"/>
      <c r="EE69" s="478"/>
      <c r="EF69" s="478"/>
      <c r="EG69" s="478"/>
      <c r="EH69" s="478"/>
      <c r="EI69" s="478"/>
      <c r="EJ69" s="478"/>
      <c r="EK69" s="478"/>
      <c r="EL69" s="478"/>
      <c r="EM69" s="478"/>
      <c r="EN69" s="478"/>
      <c r="EO69" s="478"/>
      <c r="EP69" s="478"/>
      <c r="EQ69" s="478"/>
      <c r="ER69" s="478"/>
      <c r="ES69" s="478"/>
      <c r="ET69" s="478"/>
      <c r="EU69" s="478"/>
      <c r="EV69" s="478"/>
      <c r="EW69" s="478"/>
      <c r="EX69" s="478"/>
      <c r="EY69" s="478"/>
      <c r="EZ69" s="478"/>
      <c r="FA69" s="478"/>
      <c r="FB69" s="478"/>
      <c r="FC69" s="478"/>
      <c r="FD69" s="478"/>
      <c r="FE69" s="478"/>
    </row>
    <row r="70" spans="1:161" s="490" customFormat="1">
      <c r="A70" s="149">
        <v>6</v>
      </c>
      <c r="B70" s="375" t="s">
        <v>1201</v>
      </c>
      <c r="C70" s="149" t="s">
        <v>1202</v>
      </c>
      <c r="D70" s="146" t="s">
        <v>603</v>
      </c>
      <c r="E70" s="149">
        <v>2</v>
      </c>
      <c r="F70" s="149" t="s">
        <v>21</v>
      </c>
      <c r="G70" s="366" t="s">
        <v>517</v>
      </c>
      <c r="H70" s="366"/>
      <c r="I70" s="39">
        <v>4</v>
      </c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8"/>
      <c r="BK70" s="478"/>
      <c r="BL70" s="478"/>
      <c r="BM70" s="478"/>
      <c r="BN70" s="478"/>
      <c r="BO70" s="478"/>
      <c r="BP70" s="478"/>
      <c r="BQ70" s="478"/>
      <c r="BR70" s="478"/>
      <c r="BS70" s="478"/>
      <c r="BT70" s="478"/>
      <c r="BU70" s="478"/>
      <c r="BV70" s="478"/>
      <c r="BW70" s="478"/>
      <c r="BX70" s="478"/>
      <c r="BY70" s="478"/>
      <c r="BZ70" s="478"/>
      <c r="CA70" s="478"/>
      <c r="CB70" s="478"/>
      <c r="CC70" s="478"/>
      <c r="CD70" s="478"/>
      <c r="CE70" s="478"/>
      <c r="CF70" s="478"/>
      <c r="CG70" s="478"/>
      <c r="CH70" s="478"/>
      <c r="CI70" s="478"/>
      <c r="CJ70" s="478"/>
      <c r="CK70" s="478"/>
      <c r="CL70" s="478"/>
      <c r="CM70" s="478"/>
      <c r="CN70" s="478"/>
      <c r="CO70" s="478"/>
      <c r="CP70" s="478"/>
      <c r="CQ70" s="478"/>
      <c r="CR70" s="478"/>
      <c r="CS70" s="478"/>
      <c r="CT70" s="478"/>
      <c r="CU70" s="478"/>
      <c r="CV70" s="478"/>
      <c r="CW70" s="478"/>
      <c r="CX70" s="478"/>
      <c r="CY70" s="478"/>
      <c r="CZ70" s="478"/>
      <c r="DA70" s="478"/>
      <c r="DB70" s="478"/>
      <c r="DC70" s="478"/>
      <c r="DD70" s="478"/>
      <c r="DE70" s="478"/>
      <c r="DF70" s="478"/>
      <c r="DG70" s="478"/>
      <c r="DH70" s="478"/>
      <c r="DI70" s="478"/>
      <c r="DJ70" s="478"/>
      <c r="DK70" s="478"/>
      <c r="DL70" s="478"/>
      <c r="DM70" s="478"/>
      <c r="DN70" s="478"/>
      <c r="DO70" s="478"/>
      <c r="DP70" s="478"/>
      <c r="DQ70" s="478"/>
      <c r="DR70" s="478"/>
      <c r="DS70" s="478"/>
      <c r="DT70" s="478"/>
      <c r="DU70" s="478"/>
      <c r="DV70" s="478"/>
      <c r="DW70" s="478"/>
      <c r="DX70" s="478"/>
      <c r="DY70" s="478"/>
      <c r="DZ70" s="478"/>
      <c r="EA70" s="478"/>
      <c r="EB70" s="478"/>
      <c r="EC70" s="478"/>
      <c r="ED70" s="478"/>
      <c r="EE70" s="478"/>
      <c r="EF70" s="478"/>
      <c r="EG70" s="478"/>
      <c r="EH70" s="478"/>
      <c r="EI70" s="478"/>
      <c r="EJ70" s="478"/>
      <c r="EK70" s="478"/>
      <c r="EL70" s="478"/>
      <c r="EM70" s="478"/>
      <c r="EN70" s="478"/>
      <c r="EO70" s="478"/>
      <c r="EP70" s="478"/>
      <c r="EQ70" s="478"/>
      <c r="ER70" s="478"/>
      <c r="ES70" s="478"/>
      <c r="ET70" s="478"/>
      <c r="EU70" s="478"/>
      <c r="EV70" s="478"/>
      <c r="EW70" s="478"/>
      <c r="EX70" s="478"/>
      <c r="EY70" s="478"/>
      <c r="EZ70" s="478"/>
      <c r="FA70" s="478"/>
      <c r="FB70" s="478"/>
      <c r="FC70" s="478"/>
      <c r="FD70" s="478"/>
      <c r="FE70" s="478"/>
    </row>
    <row r="71" spans="1:161" s="490" customFormat="1">
      <c r="A71" s="149">
        <v>7</v>
      </c>
      <c r="B71" s="375" t="s">
        <v>1203</v>
      </c>
      <c r="C71" s="149" t="s">
        <v>1204</v>
      </c>
      <c r="D71" s="146" t="s">
        <v>603</v>
      </c>
      <c r="E71" s="149">
        <v>2</v>
      </c>
      <c r="F71" s="149" t="s">
        <v>21</v>
      </c>
      <c r="G71" s="366" t="s">
        <v>517</v>
      </c>
      <c r="H71" s="366"/>
      <c r="I71" s="39">
        <v>4</v>
      </c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  <c r="BH71" s="478"/>
      <c r="BI71" s="478"/>
      <c r="BJ71" s="478"/>
      <c r="BK71" s="478"/>
      <c r="BL71" s="478"/>
      <c r="BM71" s="478"/>
      <c r="BN71" s="478"/>
      <c r="BO71" s="478"/>
      <c r="BP71" s="478"/>
      <c r="BQ71" s="478"/>
      <c r="BR71" s="478"/>
      <c r="BS71" s="478"/>
      <c r="BT71" s="478"/>
      <c r="BU71" s="478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  <c r="CF71" s="478"/>
      <c r="CG71" s="478"/>
      <c r="CH71" s="478"/>
      <c r="CI71" s="478"/>
      <c r="CJ71" s="478"/>
      <c r="CK71" s="478"/>
      <c r="CL71" s="478"/>
      <c r="CM71" s="478"/>
      <c r="CN71" s="478"/>
      <c r="CO71" s="478"/>
      <c r="CP71" s="478"/>
      <c r="CQ71" s="478"/>
      <c r="CR71" s="478"/>
      <c r="CS71" s="478"/>
      <c r="CT71" s="478"/>
      <c r="CU71" s="478"/>
      <c r="CV71" s="478"/>
      <c r="CW71" s="478"/>
      <c r="CX71" s="478"/>
      <c r="CY71" s="478"/>
      <c r="CZ71" s="478"/>
      <c r="DA71" s="478"/>
      <c r="DB71" s="478"/>
      <c r="DC71" s="478"/>
      <c r="DD71" s="478"/>
      <c r="DE71" s="478"/>
      <c r="DF71" s="478"/>
      <c r="DG71" s="478"/>
      <c r="DH71" s="478"/>
      <c r="DI71" s="478"/>
      <c r="DJ71" s="478"/>
      <c r="DK71" s="478"/>
      <c r="DL71" s="478"/>
      <c r="DM71" s="478"/>
      <c r="DN71" s="478"/>
      <c r="DO71" s="478"/>
      <c r="DP71" s="478"/>
      <c r="DQ71" s="478"/>
      <c r="DR71" s="478"/>
      <c r="DS71" s="478"/>
      <c r="DT71" s="478"/>
      <c r="DU71" s="478"/>
      <c r="DV71" s="478"/>
      <c r="DW71" s="478"/>
      <c r="DX71" s="478"/>
      <c r="DY71" s="478"/>
      <c r="DZ71" s="478"/>
      <c r="EA71" s="478"/>
      <c r="EB71" s="478"/>
      <c r="EC71" s="478"/>
      <c r="ED71" s="478"/>
      <c r="EE71" s="478"/>
      <c r="EF71" s="478"/>
      <c r="EG71" s="478"/>
      <c r="EH71" s="478"/>
      <c r="EI71" s="478"/>
      <c r="EJ71" s="478"/>
      <c r="EK71" s="478"/>
      <c r="EL71" s="478"/>
      <c r="EM71" s="478"/>
      <c r="EN71" s="478"/>
      <c r="EO71" s="478"/>
      <c r="EP71" s="478"/>
      <c r="EQ71" s="478"/>
      <c r="ER71" s="478"/>
      <c r="ES71" s="478"/>
      <c r="ET71" s="478"/>
      <c r="EU71" s="478"/>
      <c r="EV71" s="478"/>
      <c r="EW71" s="478"/>
      <c r="EX71" s="478"/>
      <c r="EY71" s="478"/>
      <c r="EZ71" s="478"/>
      <c r="FA71" s="478"/>
      <c r="FB71" s="478"/>
      <c r="FC71" s="478"/>
      <c r="FD71" s="478"/>
      <c r="FE71" s="478"/>
    </row>
    <row r="72" spans="1:161" s="490" customFormat="1">
      <c r="A72" s="149">
        <v>8</v>
      </c>
      <c r="B72" s="375" t="s">
        <v>1205</v>
      </c>
      <c r="C72" s="149" t="s">
        <v>1206</v>
      </c>
      <c r="D72" s="146" t="s">
        <v>603</v>
      </c>
      <c r="E72" s="149">
        <v>2</v>
      </c>
      <c r="F72" s="149" t="s">
        <v>21</v>
      </c>
      <c r="G72" s="366" t="s">
        <v>1192</v>
      </c>
      <c r="H72" s="366"/>
      <c r="I72" s="39">
        <v>5</v>
      </c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478"/>
      <c r="BH72" s="478"/>
      <c r="BI72" s="478"/>
      <c r="BJ72" s="478"/>
      <c r="BK72" s="478"/>
      <c r="BL72" s="478"/>
      <c r="BM72" s="478"/>
      <c r="BN72" s="478"/>
      <c r="BO72" s="478"/>
      <c r="BP72" s="478"/>
      <c r="BQ72" s="478"/>
      <c r="BR72" s="478"/>
      <c r="BS72" s="478"/>
      <c r="BT72" s="478"/>
      <c r="BU72" s="478"/>
      <c r="BV72" s="478"/>
      <c r="BW72" s="478"/>
      <c r="BX72" s="478"/>
      <c r="BY72" s="478"/>
      <c r="BZ72" s="478"/>
      <c r="CA72" s="478"/>
      <c r="CB72" s="478"/>
      <c r="CC72" s="478"/>
      <c r="CD72" s="478"/>
      <c r="CE72" s="478"/>
      <c r="CF72" s="478"/>
      <c r="CG72" s="478"/>
      <c r="CH72" s="478"/>
      <c r="CI72" s="478"/>
      <c r="CJ72" s="478"/>
      <c r="CK72" s="478"/>
      <c r="CL72" s="478"/>
      <c r="CM72" s="478"/>
      <c r="CN72" s="478"/>
      <c r="CO72" s="478"/>
      <c r="CP72" s="478"/>
      <c r="CQ72" s="478"/>
      <c r="CR72" s="478"/>
      <c r="CS72" s="478"/>
      <c r="CT72" s="478"/>
      <c r="CU72" s="478"/>
      <c r="CV72" s="478"/>
      <c r="CW72" s="478"/>
      <c r="CX72" s="478"/>
      <c r="CY72" s="478"/>
      <c r="CZ72" s="478"/>
      <c r="DA72" s="478"/>
      <c r="DB72" s="478"/>
      <c r="DC72" s="478"/>
      <c r="DD72" s="478"/>
      <c r="DE72" s="478"/>
      <c r="DF72" s="478"/>
      <c r="DG72" s="478"/>
      <c r="DH72" s="478"/>
      <c r="DI72" s="478"/>
      <c r="DJ72" s="478"/>
      <c r="DK72" s="478"/>
      <c r="DL72" s="478"/>
      <c r="DM72" s="478"/>
      <c r="DN72" s="478"/>
      <c r="DO72" s="478"/>
      <c r="DP72" s="478"/>
      <c r="DQ72" s="478"/>
      <c r="DR72" s="478"/>
      <c r="DS72" s="478"/>
      <c r="DT72" s="478"/>
      <c r="DU72" s="478"/>
      <c r="DV72" s="478"/>
      <c r="DW72" s="478"/>
      <c r="DX72" s="478"/>
      <c r="DY72" s="478"/>
      <c r="DZ72" s="478"/>
      <c r="EA72" s="478"/>
      <c r="EB72" s="478"/>
      <c r="EC72" s="478"/>
      <c r="ED72" s="478"/>
      <c r="EE72" s="478"/>
      <c r="EF72" s="478"/>
      <c r="EG72" s="478"/>
      <c r="EH72" s="478"/>
      <c r="EI72" s="478"/>
      <c r="EJ72" s="478"/>
      <c r="EK72" s="478"/>
      <c r="EL72" s="478"/>
      <c r="EM72" s="478"/>
      <c r="EN72" s="478"/>
      <c r="EO72" s="478"/>
      <c r="EP72" s="478"/>
      <c r="EQ72" s="478"/>
      <c r="ER72" s="478"/>
      <c r="ES72" s="478"/>
      <c r="ET72" s="478"/>
      <c r="EU72" s="478"/>
      <c r="EV72" s="478"/>
      <c r="EW72" s="478"/>
      <c r="EX72" s="478"/>
      <c r="EY72" s="478"/>
      <c r="EZ72" s="478"/>
      <c r="FA72" s="478"/>
      <c r="FB72" s="478"/>
      <c r="FC72" s="478"/>
      <c r="FD72" s="478"/>
      <c r="FE72" s="478"/>
    </row>
    <row r="73" spans="1:161" s="490" customFormat="1">
      <c r="A73" s="149">
        <v>9</v>
      </c>
      <c r="B73" s="375" t="s">
        <v>1207</v>
      </c>
      <c r="C73" s="149" t="s">
        <v>1208</v>
      </c>
      <c r="D73" s="146" t="s">
        <v>603</v>
      </c>
      <c r="E73" s="149">
        <v>2</v>
      </c>
      <c r="F73" s="149" t="s">
        <v>21</v>
      </c>
      <c r="G73" s="366" t="s">
        <v>517</v>
      </c>
      <c r="H73" s="366"/>
      <c r="I73" s="39">
        <v>5</v>
      </c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478"/>
      <c r="BH73" s="478"/>
      <c r="BI73" s="478"/>
      <c r="BJ73" s="478"/>
      <c r="BK73" s="478"/>
      <c r="BL73" s="478"/>
      <c r="BM73" s="478"/>
      <c r="BN73" s="478"/>
      <c r="BO73" s="478"/>
      <c r="BP73" s="478"/>
      <c r="BQ73" s="478"/>
      <c r="BR73" s="478"/>
      <c r="BS73" s="478"/>
      <c r="BT73" s="478"/>
      <c r="BU73" s="478"/>
      <c r="BV73" s="478"/>
      <c r="BW73" s="478"/>
      <c r="BX73" s="478"/>
      <c r="BY73" s="478"/>
      <c r="BZ73" s="478"/>
      <c r="CA73" s="478"/>
      <c r="CB73" s="478"/>
      <c r="CC73" s="478"/>
      <c r="CD73" s="478"/>
      <c r="CE73" s="478"/>
      <c r="CF73" s="478"/>
      <c r="CG73" s="478"/>
      <c r="CH73" s="478"/>
      <c r="CI73" s="478"/>
      <c r="CJ73" s="478"/>
      <c r="CK73" s="478"/>
      <c r="CL73" s="478"/>
      <c r="CM73" s="478"/>
      <c r="CN73" s="478"/>
      <c r="CO73" s="478"/>
      <c r="CP73" s="478"/>
      <c r="CQ73" s="478"/>
      <c r="CR73" s="478"/>
      <c r="CS73" s="478"/>
      <c r="CT73" s="478"/>
      <c r="CU73" s="478"/>
      <c r="CV73" s="478"/>
      <c r="CW73" s="478"/>
      <c r="CX73" s="478"/>
      <c r="CY73" s="478"/>
      <c r="CZ73" s="478"/>
      <c r="DA73" s="478"/>
      <c r="DB73" s="478"/>
      <c r="DC73" s="478"/>
      <c r="DD73" s="478"/>
      <c r="DE73" s="478"/>
      <c r="DF73" s="478"/>
      <c r="DG73" s="478"/>
      <c r="DH73" s="478"/>
      <c r="DI73" s="478"/>
      <c r="DJ73" s="478"/>
      <c r="DK73" s="478"/>
      <c r="DL73" s="478"/>
      <c r="DM73" s="478"/>
      <c r="DN73" s="478"/>
      <c r="DO73" s="478"/>
      <c r="DP73" s="478"/>
      <c r="DQ73" s="478"/>
      <c r="DR73" s="478"/>
      <c r="DS73" s="478"/>
      <c r="DT73" s="478"/>
      <c r="DU73" s="478"/>
      <c r="DV73" s="478"/>
      <c r="DW73" s="478"/>
      <c r="DX73" s="478"/>
      <c r="DY73" s="478"/>
      <c r="DZ73" s="478"/>
      <c r="EA73" s="478"/>
      <c r="EB73" s="478"/>
      <c r="EC73" s="478"/>
      <c r="ED73" s="478"/>
      <c r="EE73" s="478"/>
      <c r="EF73" s="478"/>
      <c r="EG73" s="478"/>
      <c r="EH73" s="478"/>
      <c r="EI73" s="478"/>
      <c r="EJ73" s="478"/>
      <c r="EK73" s="478"/>
      <c r="EL73" s="478"/>
      <c r="EM73" s="478"/>
      <c r="EN73" s="478"/>
      <c r="EO73" s="478"/>
      <c r="EP73" s="478"/>
      <c r="EQ73" s="478"/>
      <c r="ER73" s="478"/>
      <c r="ES73" s="478"/>
      <c r="ET73" s="478"/>
      <c r="EU73" s="478"/>
      <c r="EV73" s="478"/>
      <c r="EW73" s="478"/>
      <c r="EX73" s="478"/>
      <c r="EY73" s="478"/>
      <c r="EZ73" s="478"/>
      <c r="FA73" s="478"/>
      <c r="FB73" s="478"/>
      <c r="FC73" s="478"/>
      <c r="FD73" s="478"/>
      <c r="FE73" s="478"/>
    </row>
    <row r="74" spans="1:161" s="490" customFormat="1">
      <c r="A74" s="149">
        <v>10</v>
      </c>
      <c r="B74" s="375" t="s">
        <v>1209</v>
      </c>
      <c r="C74" s="149" t="s">
        <v>1210</v>
      </c>
      <c r="D74" s="146" t="s">
        <v>603</v>
      </c>
      <c r="E74" s="149">
        <v>2</v>
      </c>
      <c r="F74" s="149" t="s">
        <v>21</v>
      </c>
      <c r="G74" s="366" t="s">
        <v>517</v>
      </c>
      <c r="H74" s="366"/>
      <c r="I74" s="31">
        <v>6</v>
      </c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  <c r="AO74" s="478"/>
      <c r="AP74" s="478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  <c r="BG74" s="478"/>
      <c r="BH74" s="478"/>
      <c r="BI74" s="478"/>
      <c r="BJ74" s="478"/>
      <c r="BK74" s="478"/>
      <c r="BL74" s="478"/>
      <c r="BM74" s="478"/>
      <c r="BN74" s="478"/>
      <c r="BO74" s="478"/>
      <c r="BP74" s="478"/>
      <c r="BQ74" s="478"/>
      <c r="BR74" s="478"/>
      <c r="BS74" s="478"/>
      <c r="BT74" s="478"/>
      <c r="BU74" s="478"/>
      <c r="BV74" s="478"/>
      <c r="BW74" s="478"/>
      <c r="BX74" s="478"/>
      <c r="BY74" s="478"/>
      <c r="BZ74" s="478"/>
      <c r="CA74" s="478"/>
      <c r="CB74" s="478"/>
      <c r="CC74" s="478"/>
      <c r="CD74" s="478"/>
      <c r="CE74" s="478"/>
      <c r="CF74" s="478"/>
      <c r="CG74" s="478"/>
      <c r="CH74" s="478"/>
      <c r="CI74" s="478"/>
      <c r="CJ74" s="478"/>
      <c r="CK74" s="478"/>
      <c r="CL74" s="478"/>
      <c r="CM74" s="478"/>
      <c r="CN74" s="478"/>
      <c r="CO74" s="478"/>
      <c r="CP74" s="478"/>
      <c r="CQ74" s="478"/>
      <c r="CR74" s="478"/>
      <c r="CS74" s="478"/>
      <c r="CT74" s="478"/>
      <c r="CU74" s="478"/>
      <c r="CV74" s="478"/>
      <c r="CW74" s="478"/>
      <c r="CX74" s="478"/>
      <c r="CY74" s="478"/>
      <c r="CZ74" s="478"/>
      <c r="DA74" s="478"/>
      <c r="DB74" s="478"/>
      <c r="DC74" s="478"/>
      <c r="DD74" s="478"/>
      <c r="DE74" s="478"/>
      <c r="DF74" s="478"/>
      <c r="DG74" s="478"/>
      <c r="DH74" s="478"/>
      <c r="DI74" s="478"/>
      <c r="DJ74" s="478"/>
      <c r="DK74" s="478"/>
      <c r="DL74" s="478"/>
      <c r="DM74" s="478"/>
      <c r="DN74" s="478"/>
      <c r="DO74" s="478"/>
      <c r="DP74" s="478"/>
      <c r="DQ74" s="478"/>
      <c r="DR74" s="478"/>
      <c r="DS74" s="478"/>
      <c r="DT74" s="478"/>
      <c r="DU74" s="478"/>
      <c r="DV74" s="478"/>
      <c r="DW74" s="478"/>
      <c r="DX74" s="478"/>
      <c r="DY74" s="478"/>
      <c r="DZ74" s="478"/>
      <c r="EA74" s="478"/>
      <c r="EB74" s="478"/>
      <c r="EC74" s="478"/>
      <c r="ED74" s="478"/>
      <c r="EE74" s="478"/>
      <c r="EF74" s="478"/>
      <c r="EG74" s="478"/>
      <c r="EH74" s="478"/>
      <c r="EI74" s="478"/>
      <c r="EJ74" s="478"/>
      <c r="EK74" s="478"/>
      <c r="EL74" s="478"/>
      <c r="EM74" s="478"/>
      <c r="EN74" s="478"/>
      <c r="EO74" s="478"/>
      <c r="EP74" s="478"/>
      <c r="EQ74" s="478"/>
      <c r="ER74" s="478"/>
      <c r="ES74" s="478"/>
      <c r="ET74" s="478"/>
      <c r="EU74" s="478"/>
      <c r="EV74" s="478"/>
      <c r="EW74" s="478"/>
      <c r="EX74" s="478"/>
      <c r="EY74" s="478"/>
      <c r="EZ74" s="478"/>
      <c r="FA74" s="478"/>
      <c r="FB74" s="478"/>
      <c r="FC74" s="478"/>
      <c r="FD74" s="478"/>
      <c r="FE74" s="478"/>
    </row>
    <row r="75" spans="1:161" s="490" customFormat="1">
      <c r="A75" s="149">
        <v>11</v>
      </c>
      <c r="B75" s="375" t="s">
        <v>1211</v>
      </c>
      <c r="C75" s="149" t="s">
        <v>1212</v>
      </c>
      <c r="D75" s="146" t="s">
        <v>603</v>
      </c>
      <c r="E75" s="149">
        <v>2</v>
      </c>
      <c r="F75" s="149" t="s">
        <v>21</v>
      </c>
      <c r="G75" s="366" t="s">
        <v>517</v>
      </c>
      <c r="H75" s="366"/>
      <c r="I75" s="31">
        <v>6</v>
      </c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  <c r="AP75" s="478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78"/>
      <c r="BF75" s="478"/>
      <c r="BG75" s="478"/>
      <c r="BH75" s="478"/>
      <c r="BI75" s="478"/>
      <c r="BJ75" s="478"/>
      <c r="BK75" s="478"/>
      <c r="BL75" s="478"/>
      <c r="BM75" s="478"/>
      <c r="BN75" s="478"/>
      <c r="BO75" s="478"/>
      <c r="BP75" s="478"/>
      <c r="BQ75" s="478"/>
      <c r="BR75" s="478"/>
      <c r="BS75" s="478"/>
      <c r="BT75" s="478"/>
      <c r="BU75" s="478"/>
      <c r="BV75" s="478"/>
      <c r="BW75" s="478"/>
      <c r="BX75" s="478"/>
      <c r="BY75" s="478"/>
      <c r="BZ75" s="478"/>
      <c r="CA75" s="478"/>
      <c r="CB75" s="478"/>
      <c r="CC75" s="478"/>
      <c r="CD75" s="478"/>
      <c r="CE75" s="478"/>
      <c r="CF75" s="478"/>
      <c r="CG75" s="478"/>
      <c r="CH75" s="478"/>
      <c r="CI75" s="478"/>
      <c r="CJ75" s="478"/>
      <c r="CK75" s="478"/>
      <c r="CL75" s="478"/>
      <c r="CM75" s="478"/>
      <c r="CN75" s="478"/>
      <c r="CO75" s="478"/>
      <c r="CP75" s="478"/>
      <c r="CQ75" s="478"/>
      <c r="CR75" s="478"/>
      <c r="CS75" s="478"/>
      <c r="CT75" s="478"/>
      <c r="CU75" s="478"/>
      <c r="CV75" s="478"/>
      <c r="CW75" s="478"/>
      <c r="CX75" s="478"/>
      <c r="CY75" s="478"/>
      <c r="CZ75" s="478"/>
      <c r="DA75" s="478"/>
      <c r="DB75" s="478"/>
      <c r="DC75" s="478"/>
      <c r="DD75" s="478"/>
      <c r="DE75" s="478"/>
      <c r="DF75" s="478"/>
      <c r="DG75" s="478"/>
      <c r="DH75" s="478"/>
      <c r="DI75" s="478"/>
      <c r="DJ75" s="478"/>
      <c r="DK75" s="478"/>
      <c r="DL75" s="478"/>
      <c r="DM75" s="478"/>
      <c r="DN75" s="478"/>
      <c r="DO75" s="478"/>
      <c r="DP75" s="478"/>
      <c r="DQ75" s="478"/>
      <c r="DR75" s="478"/>
      <c r="DS75" s="478"/>
      <c r="DT75" s="478"/>
      <c r="DU75" s="478"/>
      <c r="DV75" s="478"/>
      <c r="DW75" s="478"/>
      <c r="DX75" s="478"/>
      <c r="DY75" s="478"/>
      <c r="DZ75" s="478"/>
      <c r="EA75" s="478"/>
      <c r="EB75" s="478"/>
      <c r="EC75" s="478"/>
      <c r="ED75" s="478"/>
      <c r="EE75" s="478"/>
      <c r="EF75" s="478"/>
      <c r="EG75" s="478"/>
      <c r="EH75" s="478"/>
      <c r="EI75" s="478"/>
      <c r="EJ75" s="478"/>
      <c r="EK75" s="478"/>
      <c r="EL75" s="478"/>
      <c r="EM75" s="478"/>
      <c r="EN75" s="478"/>
      <c r="EO75" s="478"/>
      <c r="EP75" s="478"/>
      <c r="EQ75" s="478"/>
      <c r="ER75" s="478"/>
      <c r="ES75" s="478"/>
      <c r="ET75" s="478"/>
      <c r="EU75" s="478"/>
      <c r="EV75" s="478"/>
      <c r="EW75" s="478"/>
      <c r="EX75" s="478"/>
      <c r="EY75" s="478"/>
      <c r="EZ75" s="478"/>
      <c r="FA75" s="478"/>
      <c r="FB75" s="478"/>
      <c r="FC75" s="478"/>
      <c r="FD75" s="478"/>
      <c r="FE75" s="478"/>
    </row>
    <row r="76" spans="1:161" s="490" customFormat="1">
      <c r="A76" s="149">
        <v>12</v>
      </c>
      <c r="B76" s="375" t="s">
        <v>1213</v>
      </c>
      <c r="C76" s="149" t="s">
        <v>1214</v>
      </c>
      <c r="D76" s="146" t="s">
        <v>603</v>
      </c>
      <c r="E76" s="149">
        <v>2</v>
      </c>
      <c r="F76" s="149" t="s">
        <v>21</v>
      </c>
      <c r="G76" s="366" t="s">
        <v>517</v>
      </c>
      <c r="H76" s="366"/>
      <c r="I76" s="39">
        <v>7</v>
      </c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78"/>
      <c r="BF76" s="478"/>
      <c r="BG76" s="478"/>
      <c r="BH76" s="478"/>
      <c r="BI76" s="478"/>
      <c r="BJ76" s="478"/>
      <c r="BK76" s="478"/>
      <c r="BL76" s="478"/>
      <c r="BM76" s="478"/>
      <c r="BN76" s="478"/>
      <c r="BO76" s="478"/>
      <c r="BP76" s="478"/>
      <c r="BQ76" s="478"/>
      <c r="BR76" s="478"/>
      <c r="BS76" s="478"/>
      <c r="BT76" s="478"/>
      <c r="BU76" s="478"/>
      <c r="BV76" s="478"/>
      <c r="BW76" s="478"/>
      <c r="BX76" s="478"/>
      <c r="BY76" s="478"/>
      <c r="BZ76" s="478"/>
      <c r="CA76" s="478"/>
      <c r="CB76" s="478"/>
      <c r="CC76" s="478"/>
      <c r="CD76" s="478"/>
      <c r="CE76" s="478"/>
      <c r="CF76" s="478"/>
      <c r="CG76" s="478"/>
      <c r="CH76" s="478"/>
      <c r="CI76" s="478"/>
      <c r="CJ76" s="478"/>
      <c r="CK76" s="478"/>
      <c r="CL76" s="478"/>
      <c r="CM76" s="478"/>
      <c r="CN76" s="478"/>
      <c r="CO76" s="478"/>
      <c r="CP76" s="478"/>
      <c r="CQ76" s="478"/>
      <c r="CR76" s="478"/>
      <c r="CS76" s="478"/>
      <c r="CT76" s="478"/>
      <c r="CU76" s="478"/>
      <c r="CV76" s="478"/>
      <c r="CW76" s="478"/>
      <c r="CX76" s="478"/>
      <c r="CY76" s="478"/>
      <c r="CZ76" s="478"/>
      <c r="DA76" s="478"/>
      <c r="DB76" s="478"/>
      <c r="DC76" s="478"/>
      <c r="DD76" s="478"/>
      <c r="DE76" s="478"/>
      <c r="DF76" s="478"/>
      <c r="DG76" s="478"/>
      <c r="DH76" s="478"/>
      <c r="DI76" s="478"/>
      <c r="DJ76" s="478"/>
      <c r="DK76" s="478"/>
      <c r="DL76" s="478"/>
      <c r="DM76" s="478"/>
      <c r="DN76" s="478"/>
      <c r="DO76" s="478"/>
      <c r="DP76" s="478"/>
      <c r="DQ76" s="478"/>
      <c r="DR76" s="478"/>
      <c r="DS76" s="478"/>
      <c r="DT76" s="478"/>
      <c r="DU76" s="478"/>
      <c r="DV76" s="478"/>
      <c r="DW76" s="478"/>
      <c r="DX76" s="478"/>
      <c r="DY76" s="478"/>
      <c r="DZ76" s="478"/>
      <c r="EA76" s="478"/>
      <c r="EB76" s="478"/>
      <c r="EC76" s="478"/>
      <c r="ED76" s="478"/>
      <c r="EE76" s="478"/>
      <c r="EF76" s="478"/>
      <c r="EG76" s="478"/>
      <c r="EH76" s="478"/>
      <c r="EI76" s="478"/>
      <c r="EJ76" s="478"/>
      <c r="EK76" s="478"/>
      <c r="EL76" s="478"/>
      <c r="EM76" s="478"/>
      <c r="EN76" s="478"/>
      <c r="EO76" s="478"/>
      <c r="EP76" s="478"/>
      <c r="EQ76" s="478"/>
      <c r="ER76" s="478"/>
      <c r="ES76" s="478"/>
      <c r="ET76" s="478"/>
      <c r="EU76" s="478"/>
      <c r="EV76" s="478"/>
      <c r="EW76" s="478"/>
      <c r="EX76" s="478"/>
      <c r="EY76" s="478"/>
      <c r="EZ76" s="478"/>
      <c r="FA76" s="478"/>
      <c r="FB76" s="478"/>
      <c r="FC76" s="478"/>
      <c r="FD76" s="478"/>
      <c r="FE76" s="478"/>
    </row>
    <row r="77" spans="1:161" s="490" customFormat="1">
      <c r="A77" s="149">
        <v>13</v>
      </c>
      <c r="B77" s="375" t="s">
        <v>1215</v>
      </c>
      <c r="C77" s="149" t="s">
        <v>1216</v>
      </c>
      <c r="D77" s="146" t="s">
        <v>603</v>
      </c>
      <c r="E77" s="149">
        <v>2</v>
      </c>
      <c r="F77" s="149" t="s">
        <v>21</v>
      </c>
      <c r="G77" s="366" t="s">
        <v>526</v>
      </c>
      <c r="H77" s="366"/>
      <c r="I77" s="39">
        <v>7</v>
      </c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  <c r="AO77" s="478"/>
      <c r="AP77" s="478"/>
      <c r="AQ77" s="478"/>
      <c r="AR77" s="478"/>
      <c r="AS77" s="478"/>
      <c r="AT77" s="478"/>
      <c r="AU77" s="478"/>
      <c r="AV77" s="478"/>
      <c r="AW77" s="478"/>
      <c r="AX77" s="478"/>
      <c r="AY77" s="478"/>
      <c r="AZ77" s="478"/>
      <c r="BA77" s="478"/>
      <c r="BB77" s="478"/>
      <c r="BC77" s="478"/>
      <c r="BD77" s="478"/>
      <c r="BE77" s="478"/>
      <c r="BF77" s="478"/>
      <c r="BG77" s="478"/>
      <c r="BH77" s="478"/>
      <c r="BI77" s="478"/>
      <c r="BJ77" s="478"/>
      <c r="BK77" s="478"/>
      <c r="BL77" s="478"/>
      <c r="BM77" s="478"/>
      <c r="BN77" s="478"/>
      <c r="BO77" s="478"/>
      <c r="BP77" s="478"/>
      <c r="BQ77" s="478"/>
      <c r="BR77" s="478"/>
      <c r="BS77" s="478"/>
      <c r="BT77" s="478"/>
      <c r="BU77" s="478"/>
      <c r="BV77" s="478"/>
      <c r="BW77" s="478"/>
      <c r="BX77" s="478"/>
      <c r="BY77" s="478"/>
      <c r="BZ77" s="478"/>
      <c r="CA77" s="478"/>
      <c r="CB77" s="478"/>
      <c r="CC77" s="478"/>
      <c r="CD77" s="478"/>
      <c r="CE77" s="478"/>
      <c r="CF77" s="478"/>
      <c r="CG77" s="478"/>
      <c r="CH77" s="478"/>
      <c r="CI77" s="478"/>
      <c r="CJ77" s="478"/>
      <c r="CK77" s="478"/>
      <c r="CL77" s="478"/>
      <c r="CM77" s="478"/>
      <c r="CN77" s="478"/>
      <c r="CO77" s="478"/>
      <c r="CP77" s="478"/>
      <c r="CQ77" s="478"/>
      <c r="CR77" s="478"/>
      <c r="CS77" s="478"/>
      <c r="CT77" s="478"/>
      <c r="CU77" s="478"/>
      <c r="CV77" s="478"/>
      <c r="CW77" s="478"/>
      <c r="CX77" s="478"/>
      <c r="CY77" s="478"/>
      <c r="CZ77" s="478"/>
      <c r="DA77" s="478"/>
      <c r="DB77" s="478"/>
      <c r="DC77" s="478"/>
      <c r="DD77" s="478"/>
      <c r="DE77" s="478"/>
      <c r="DF77" s="478"/>
      <c r="DG77" s="478"/>
      <c r="DH77" s="478"/>
      <c r="DI77" s="478"/>
      <c r="DJ77" s="478"/>
      <c r="DK77" s="478"/>
      <c r="DL77" s="478"/>
      <c r="DM77" s="478"/>
      <c r="DN77" s="478"/>
      <c r="DO77" s="478"/>
      <c r="DP77" s="478"/>
      <c r="DQ77" s="478"/>
      <c r="DR77" s="478"/>
      <c r="DS77" s="478"/>
      <c r="DT77" s="478"/>
      <c r="DU77" s="478"/>
      <c r="DV77" s="478"/>
      <c r="DW77" s="478"/>
      <c r="DX77" s="478"/>
      <c r="DY77" s="478"/>
      <c r="DZ77" s="478"/>
      <c r="EA77" s="478"/>
      <c r="EB77" s="478"/>
      <c r="EC77" s="478"/>
      <c r="ED77" s="478"/>
      <c r="EE77" s="478"/>
      <c r="EF77" s="478"/>
      <c r="EG77" s="478"/>
      <c r="EH77" s="478"/>
      <c r="EI77" s="478"/>
      <c r="EJ77" s="478"/>
      <c r="EK77" s="478"/>
      <c r="EL77" s="478"/>
      <c r="EM77" s="478"/>
      <c r="EN77" s="478"/>
      <c r="EO77" s="478"/>
      <c r="EP77" s="478"/>
      <c r="EQ77" s="478"/>
      <c r="ER77" s="478"/>
      <c r="ES77" s="478"/>
      <c r="ET77" s="478"/>
      <c r="EU77" s="478"/>
      <c r="EV77" s="478"/>
      <c r="EW77" s="478"/>
      <c r="EX77" s="478"/>
      <c r="EY77" s="478"/>
      <c r="EZ77" s="478"/>
      <c r="FA77" s="478"/>
      <c r="FB77" s="478"/>
      <c r="FC77" s="478"/>
      <c r="FD77" s="478"/>
      <c r="FE77" s="478"/>
    </row>
    <row r="78" spans="1:161" s="490" customFormat="1">
      <c r="A78" s="369" t="s">
        <v>245</v>
      </c>
      <c r="B78" s="445" t="s">
        <v>1217</v>
      </c>
      <c r="C78" s="472"/>
      <c r="D78" s="146"/>
      <c r="E78" s="146"/>
      <c r="F78" s="149"/>
      <c r="G78" s="366"/>
      <c r="H78" s="366"/>
      <c r="I78" s="31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  <c r="AA78" s="478"/>
      <c r="AB78" s="478"/>
      <c r="AC78" s="478"/>
      <c r="AD78" s="478"/>
      <c r="AE78" s="478"/>
      <c r="AF78" s="478"/>
      <c r="AG78" s="478"/>
      <c r="AH78" s="478"/>
      <c r="AI78" s="478"/>
      <c r="AJ78" s="478"/>
      <c r="AK78" s="478"/>
      <c r="AL78" s="478"/>
      <c r="AM78" s="478"/>
      <c r="AN78" s="478"/>
      <c r="AO78" s="478"/>
      <c r="AP78" s="478"/>
      <c r="AQ78" s="478"/>
      <c r="AR78" s="478"/>
      <c r="AS78" s="478"/>
      <c r="AT78" s="478"/>
      <c r="AU78" s="478"/>
      <c r="AV78" s="478"/>
      <c r="AW78" s="478"/>
      <c r="AX78" s="478"/>
      <c r="AY78" s="478"/>
      <c r="AZ78" s="478"/>
      <c r="BA78" s="478"/>
      <c r="BB78" s="478"/>
      <c r="BC78" s="478"/>
      <c r="BD78" s="478"/>
      <c r="BE78" s="478"/>
      <c r="BF78" s="478"/>
      <c r="BG78" s="478"/>
      <c r="BH78" s="478"/>
      <c r="BI78" s="478"/>
      <c r="BJ78" s="478"/>
      <c r="BK78" s="478"/>
      <c r="BL78" s="478"/>
      <c r="BM78" s="478"/>
      <c r="BN78" s="478"/>
      <c r="BO78" s="478"/>
      <c r="BP78" s="478"/>
      <c r="BQ78" s="478"/>
      <c r="BR78" s="478"/>
      <c r="BS78" s="478"/>
      <c r="BT78" s="478"/>
      <c r="BU78" s="478"/>
      <c r="BV78" s="478"/>
      <c r="BW78" s="478"/>
      <c r="BX78" s="478"/>
      <c r="BY78" s="478"/>
      <c r="BZ78" s="478"/>
      <c r="CA78" s="478"/>
      <c r="CB78" s="478"/>
      <c r="CC78" s="478"/>
      <c r="CD78" s="478"/>
      <c r="CE78" s="478"/>
      <c r="CF78" s="478"/>
      <c r="CG78" s="478"/>
      <c r="CH78" s="478"/>
      <c r="CI78" s="478"/>
      <c r="CJ78" s="478"/>
      <c r="CK78" s="478"/>
      <c r="CL78" s="478"/>
      <c r="CM78" s="478"/>
      <c r="CN78" s="478"/>
      <c r="CO78" s="478"/>
      <c r="CP78" s="478"/>
      <c r="CQ78" s="478"/>
      <c r="CR78" s="478"/>
      <c r="CS78" s="478"/>
      <c r="CT78" s="478"/>
      <c r="CU78" s="478"/>
      <c r="CV78" s="478"/>
      <c r="CW78" s="478"/>
      <c r="CX78" s="478"/>
      <c r="CY78" s="478"/>
      <c r="CZ78" s="478"/>
      <c r="DA78" s="478"/>
      <c r="DB78" s="478"/>
      <c r="DC78" s="478"/>
      <c r="DD78" s="478"/>
      <c r="DE78" s="478"/>
      <c r="DF78" s="478"/>
      <c r="DG78" s="478"/>
      <c r="DH78" s="478"/>
      <c r="DI78" s="478"/>
      <c r="DJ78" s="478"/>
      <c r="DK78" s="478"/>
      <c r="DL78" s="478"/>
      <c r="DM78" s="478"/>
      <c r="DN78" s="478"/>
      <c r="DO78" s="478"/>
      <c r="DP78" s="478"/>
      <c r="DQ78" s="478"/>
      <c r="DR78" s="478"/>
      <c r="DS78" s="478"/>
      <c r="DT78" s="478"/>
      <c r="DU78" s="478"/>
      <c r="DV78" s="478"/>
      <c r="DW78" s="478"/>
      <c r="DX78" s="478"/>
      <c r="DY78" s="478"/>
      <c r="DZ78" s="478"/>
      <c r="EA78" s="478"/>
      <c r="EB78" s="478"/>
      <c r="EC78" s="478"/>
      <c r="ED78" s="478"/>
      <c r="EE78" s="478"/>
      <c r="EF78" s="478"/>
      <c r="EG78" s="478"/>
      <c r="EH78" s="478"/>
      <c r="EI78" s="478"/>
      <c r="EJ78" s="478"/>
      <c r="EK78" s="478"/>
      <c r="EL78" s="478"/>
      <c r="EM78" s="478"/>
      <c r="EN78" s="478"/>
      <c r="EO78" s="478"/>
      <c r="EP78" s="478"/>
      <c r="EQ78" s="478"/>
      <c r="ER78" s="478"/>
      <c r="ES78" s="478"/>
      <c r="ET78" s="478"/>
      <c r="EU78" s="478"/>
      <c r="EV78" s="478"/>
      <c r="EW78" s="478"/>
      <c r="EX78" s="478"/>
      <c r="EY78" s="478"/>
      <c r="EZ78" s="478"/>
      <c r="FA78" s="478"/>
      <c r="FB78" s="478"/>
      <c r="FC78" s="478"/>
      <c r="FD78" s="478"/>
      <c r="FE78" s="478"/>
    </row>
    <row r="79" spans="1:161" s="490" customFormat="1">
      <c r="A79" s="146">
        <v>1</v>
      </c>
      <c r="B79" s="375" t="s">
        <v>139</v>
      </c>
      <c r="C79" s="149" t="s">
        <v>140</v>
      </c>
      <c r="D79" s="149" t="s">
        <v>516</v>
      </c>
      <c r="E79" s="149">
        <v>3</v>
      </c>
      <c r="F79" s="149" t="s">
        <v>18</v>
      </c>
      <c r="G79" s="366" t="s">
        <v>518</v>
      </c>
      <c r="H79" s="366"/>
      <c r="I79" s="39">
        <v>4</v>
      </c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  <c r="AA79" s="478"/>
      <c r="AB79" s="478"/>
      <c r="AC79" s="478"/>
      <c r="AD79" s="478"/>
      <c r="AE79" s="478"/>
      <c r="AF79" s="478"/>
      <c r="AG79" s="478"/>
      <c r="AH79" s="478"/>
      <c r="AI79" s="478"/>
      <c r="AJ79" s="478"/>
      <c r="AK79" s="478"/>
      <c r="AL79" s="478"/>
      <c r="AM79" s="478"/>
      <c r="AN79" s="478"/>
      <c r="AO79" s="478"/>
      <c r="AP79" s="478"/>
      <c r="AQ79" s="478"/>
      <c r="AR79" s="478"/>
      <c r="AS79" s="478"/>
      <c r="AT79" s="478"/>
      <c r="AU79" s="478"/>
      <c r="AV79" s="478"/>
      <c r="AW79" s="478"/>
      <c r="AX79" s="478"/>
      <c r="AY79" s="478"/>
      <c r="AZ79" s="478"/>
      <c r="BA79" s="478"/>
      <c r="BB79" s="478"/>
      <c r="BC79" s="478"/>
      <c r="BD79" s="478"/>
      <c r="BE79" s="478"/>
      <c r="BF79" s="478"/>
      <c r="BG79" s="478"/>
      <c r="BH79" s="478"/>
      <c r="BI79" s="478"/>
      <c r="BJ79" s="478"/>
      <c r="BK79" s="478"/>
      <c r="BL79" s="478"/>
      <c r="BM79" s="478"/>
      <c r="BN79" s="478"/>
      <c r="BO79" s="478"/>
      <c r="BP79" s="478"/>
      <c r="BQ79" s="478"/>
      <c r="BR79" s="478"/>
      <c r="BS79" s="478"/>
      <c r="BT79" s="478"/>
      <c r="BU79" s="478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  <c r="CF79" s="478"/>
      <c r="CG79" s="478"/>
      <c r="CH79" s="478"/>
      <c r="CI79" s="478"/>
      <c r="CJ79" s="478"/>
      <c r="CK79" s="478"/>
      <c r="CL79" s="478"/>
      <c r="CM79" s="478"/>
      <c r="CN79" s="478"/>
      <c r="CO79" s="478"/>
      <c r="CP79" s="478"/>
      <c r="CQ79" s="478"/>
      <c r="CR79" s="478"/>
      <c r="CS79" s="478"/>
      <c r="CT79" s="478"/>
      <c r="CU79" s="478"/>
      <c r="CV79" s="478"/>
      <c r="CW79" s="478"/>
      <c r="CX79" s="478"/>
      <c r="CY79" s="478"/>
      <c r="CZ79" s="478"/>
      <c r="DA79" s="478"/>
      <c r="DB79" s="478"/>
      <c r="DC79" s="478"/>
      <c r="DD79" s="478"/>
      <c r="DE79" s="478"/>
      <c r="DF79" s="478"/>
      <c r="DG79" s="478"/>
      <c r="DH79" s="478"/>
      <c r="DI79" s="478"/>
      <c r="DJ79" s="478"/>
      <c r="DK79" s="478"/>
      <c r="DL79" s="478"/>
      <c r="DM79" s="478"/>
      <c r="DN79" s="478"/>
      <c r="DO79" s="478"/>
      <c r="DP79" s="478"/>
      <c r="DQ79" s="478"/>
      <c r="DR79" s="478"/>
      <c r="DS79" s="478"/>
      <c r="DT79" s="478"/>
      <c r="DU79" s="478"/>
      <c r="DV79" s="478"/>
      <c r="DW79" s="478"/>
      <c r="DX79" s="478"/>
      <c r="DY79" s="478"/>
      <c r="DZ79" s="478"/>
      <c r="EA79" s="478"/>
      <c r="EB79" s="478"/>
      <c r="EC79" s="478"/>
      <c r="ED79" s="478"/>
      <c r="EE79" s="478"/>
      <c r="EF79" s="478"/>
      <c r="EG79" s="478"/>
      <c r="EH79" s="478"/>
      <c r="EI79" s="478"/>
      <c r="EJ79" s="478"/>
      <c r="EK79" s="478"/>
      <c r="EL79" s="478"/>
      <c r="EM79" s="478"/>
      <c r="EN79" s="478"/>
      <c r="EO79" s="478"/>
      <c r="EP79" s="478"/>
      <c r="EQ79" s="478"/>
      <c r="ER79" s="478"/>
      <c r="ES79" s="478"/>
      <c r="ET79" s="478"/>
      <c r="EU79" s="478"/>
      <c r="EV79" s="478"/>
      <c r="EW79" s="478"/>
      <c r="EX79" s="478"/>
      <c r="EY79" s="478"/>
      <c r="EZ79" s="478"/>
      <c r="FA79" s="478"/>
      <c r="FB79" s="478"/>
      <c r="FC79" s="478"/>
      <c r="FD79" s="478"/>
      <c r="FE79" s="478"/>
    </row>
    <row r="80" spans="1:161" s="490" customFormat="1">
      <c r="A80" s="146">
        <v>2</v>
      </c>
      <c r="B80" s="375" t="s">
        <v>166</v>
      </c>
      <c r="C80" s="146" t="s">
        <v>167</v>
      </c>
      <c r="D80" s="146" t="s">
        <v>516</v>
      </c>
      <c r="E80" s="146">
        <v>3</v>
      </c>
      <c r="F80" s="146" t="s">
        <v>18</v>
      </c>
      <c r="G80" s="366" t="s">
        <v>524</v>
      </c>
      <c r="H80" s="366"/>
      <c r="I80" s="39">
        <v>4</v>
      </c>
      <c r="J80" s="478"/>
      <c r="K80" s="478"/>
      <c r="L80" s="478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  <c r="AA80" s="478"/>
      <c r="AB80" s="478"/>
      <c r="AC80" s="478"/>
      <c r="AD80" s="478"/>
      <c r="AE80" s="478"/>
      <c r="AF80" s="478"/>
      <c r="AG80" s="478"/>
      <c r="AH80" s="478"/>
      <c r="AI80" s="478"/>
      <c r="AJ80" s="478"/>
      <c r="AK80" s="478"/>
      <c r="AL80" s="478"/>
      <c r="AM80" s="478"/>
      <c r="AN80" s="478"/>
      <c r="AO80" s="478"/>
      <c r="AP80" s="478"/>
      <c r="AQ80" s="478"/>
      <c r="AR80" s="478"/>
      <c r="AS80" s="478"/>
      <c r="AT80" s="478"/>
      <c r="AU80" s="478"/>
      <c r="AV80" s="478"/>
      <c r="AW80" s="478"/>
      <c r="AX80" s="478"/>
      <c r="AY80" s="478"/>
      <c r="AZ80" s="478"/>
      <c r="BA80" s="478"/>
      <c r="BB80" s="478"/>
      <c r="BC80" s="478"/>
      <c r="BD80" s="478"/>
      <c r="BE80" s="478"/>
      <c r="BF80" s="478"/>
      <c r="BG80" s="478"/>
      <c r="BH80" s="478"/>
      <c r="BI80" s="478"/>
      <c r="BJ80" s="478"/>
      <c r="BK80" s="478"/>
      <c r="BL80" s="478"/>
      <c r="BM80" s="478"/>
      <c r="BN80" s="478"/>
      <c r="BO80" s="478"/>
      <c r="BP80" s="478"/>
      <c r="BQ80" s="478"/>
      <c r="BR80" s="478"/>
      <c r="BS80" s="478"/>
      <c r="BT80" s="478"/>
      <c r="BU80" s="478"/>
      <c r="BV80" s="478"/>
      <c r="BW80" s="478"/>
      <c r="BX80" s="478"/>
      <c r="BY80" s="478"/>
      <c r="BZ80" s="478"/>
      <c r="CA80" s="478"/>
      <c r="CB80" s="478"/>
      <c r="CC80" s="478"/>
      <c r="CD80" s="478"/>
      <c r="CE80" s="478"/>
      <c r="CF80" s="478"/>
      <c r="CG80" s="478"/>
      <c r="CH80" s="478"/>
      <c r="CI80" s="478"/>
      <c r="CJ80" s="478"/>
      <c r="CK80" s="478"/>
      <c r="CL80" s="478"/>
      <c r="CM80" s="478"/>
      <c r="CN80" s="478"/>
      <c r="CO80" s="478"/>
      <c r="CP80" s="478"/>
      <c r="CQ80" s="478"/>
      <c r="CR80" s="478"/>
      <c r="CS80" s="478"/>
      <c r="CT80" s="478"/>
      <c r="CU80" s="478"/>
      <c r="CV80" s="478"/>
      <c r="CW80" s="478"/>
      <c r="CX80" s="478"/>
      <c r="CY80" s="478"/>
      <c r="CZ80" s="478"/>
      <c r="DA80" s="478"/>
      <c r="DB80" s="478"/>
      <c r="DC80" s="478"/>
      <c r="DD80" s="478"/>
      <c r="DE80" s="478"/>
      <c r="DF80" s="478"/>
      <c r="DG80" s="478"/>
      <c r="DH80" s="478"/>
      <c r="DI80" s="478"/>
      <c r="DJ80" s="478"/>
      <c r="DK80" s="478"/>
      <c r="DL80" s="478"/>
      <c r="DM80" s="478"/>
      <c r="DN80" s="478"/>
      <c r="DO80" s="478"/>
      <c r="DP80" s="478"/>
      <c r="DQ80" s="478"/>
      <c r="DR80" s="478"/>
      <c r="DS80" s="478"/>
      <c r="DT80" s="478"/>
      <c r="DU80" s="478"/>
      <c r="DV80" s="478"/>
      <c r="DW80" s="478"/>
      <c r="DX80" s="478"/>
      <c r="DY80" s="478"/>
      <c r="DZ80" s="478"/>
      <c r="EA80" s="478"/>
      <c r="EB80" s="478"/>
      <c r="EC80" s="478"/>
      <c r="ED80" s="478"/>
      <c r="EE80" s="478"/>
      <c r="EF80" s="478"/>
      <c r="EG80" s="478"/>
      <c r="EH80" s="478"/>
      <c r="EI80" s="478"/>
      <c r="EJ80" s="478"/>
      <c r="EK80" s="478"/>
      <c r="EL80" s="478"/>
      <c r="EM80" s="478"/>
      <c r="EN80" s="478"/>
      <c r="EO80" s="478"/>
      <c r="EP80" s="478"/>
      <c r="EQ80" s="478"/>
      <c r="ER80" s="478"/>
      <c r="ES80" s="478"/>
      <c r="ET80" s="478"/>
      <c r="EU80" s="478"/>
      <c r="EV80" s="478"/>
      <c r="EW80" s="478"/>
      <c r="EX80" s="478"/>
      <c r="EY80" s="478"/>
      <c r="EZ80" s="478"/>
      <c r="FA80" s="478"/>
      <c r="FB80" s="478"/>
      <c r="FC80" s="478"/>
      <c r="FD80" s="478"/>
      <c r="FE80" s="478"/>
    </row>
    <row r="81" spans="1:161" s="490" customFormat="1">
      <c r="A81" s="146">
        <v>3</v>
      </c>
      <c r="B81" s="375" t="s">
        <v>1218</v>
      </c>
      <c r="C81" s="146" t="s">
        <v>1219</v>
      </c>
      <c r="D81" s="146" t="s">
        <v>603</v>
      </c>
      <c r="E81" s="149">
        <v>3</v>
      </c>
      <c r="F81" s="149">
        <v>36.18</v>
      </c>
      <c r="G81" s="366" t="s">
        <v>518</v>
      </c>
      <c r="H81" s="366"/>
      <c r="I81" s="39">
        <v>7</v>
      </c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  <c r="AA81" s="478"/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78"/>
      <c r="BF81" s="478"/>
      <c r="BG81" s="478"/>
      <c r="BH81" s="478"/>
      <c r="BI81" s="478"/>
      <c r="BJ81" s="478"/>
      <c r="BK81" s="478"/>
      <c r="BL81" s="478"/>
      <c r="BM81" s="478"/>
      <c r="BN81" s="478"/>
      <c r="BO81" s="478"/>
      <c r="BP81" s="478"/>
      <c r="BQ81" s="478"/>
      <c r="BR81" s="478"/>
      <c r="BS81" s="478"/>
      <c r="BT81" s="478"/>
      <c r="BU81" s="478"/>
      <c r="BV81" s="478"/>
      <c r="BW81" s="478"/>
      <c r="BX81" s="478"/>
      <c r="BY81" s="478"/>
      <c r="BZ81" s="478"/>
      <c r="CA81" s="478"/>
      <c r="CB81" s="478"/>
      <c r="CC81" s="478"/>
      <c r="CD81" s="478"/>
      <c r="CE81" s="478"/>
      <c r="CF81" s="478"/>
      <c r="CG81" s="478"/>
      <c r="CH81" s="478"/>
      <c r="CI81" s="478"/>
      <c r="CJ81" s="478"/>
      <c r="CK81" s="478"/>
      <c r="CL81" s="478"/>
      <c r="CM81" s="478"/>
      <c r="CN81" s="478"/>
      <c r="CO81" s="478"/>
      <c r="CP81" s="478"/>
      <c r="CQ81" s="478"/>
      <c r="CR81" s="478"/>
      <c r="CS81" s="478"/>
      <c r="CT81" s="478"/>
      <c r="CU81" s="478"/>
      <c r="CV81" s="478"/>
      <c r="CW81" s="478"/>
      <c r="CX81" s="478"/>
      <c r="CY81" s="478"/>
      <c r="CZ81" s="478"/>
      <c r="DA81" s="478"/>
      <c r="DB81" s="478"/>
      <c r="DC81" s="478"/>
      <c r="DD81" s="478"/>
      <c r="DE81" s="478"/>
      <c r="DF81" s="478"/>
      <c r="DG81" s="478"/>
      <c r="DH81" s="478"/>
      <c r="DI81" s="478"/>
      <c r="DJ81" s="478"/>
      <c r="DK81" s="478"/>
      <c r="DL81" s="478"/>
      <c r="DM81" s="478"/>
      <c r="DN81" s="478"/>
      <c r="DO81" s="478"/>
      <c r="DP81" s="478"/>
      <c r="DQ81" s="478"/>
      <c r="DR81" s="478"/>
      <c r="DS81" s="478"/>
      <c r="DT81" s="478"/>
      <c r="DU81" s="478"/>
      <c r="DV81" s="478"/>
      <c r="DW81" s="478"/>
      <c r="DX81" s="478"/>
      <c r="DY81" s="478"/>
      <c r="DZ81" s="478"/>
      <c r="EA81" s="478"/>
      <c r="EB81" s="478"/>
      <c r="EC81" s="478"/>
      <c r="ED81" s="478"/>
      <c r="EE81" s="478"/>
      <c r="EF81" s="478"/>
      <c r="EG81" s="478"/>
      <c r="EH81" s="478"/>
      <c r="EI81" s="478"/>
      <c r="EJ81" s="478"/>
      <c r="EK81" s="478"/>
      <c r="EL81" s="478"/>
      <c r="EM81" s="478"/>
      <c r="EN81" s="478"/>
      <c r="EO81" s="478"/>
      <c r="EP81" s="478"/>
      <c r="EQ81" s="478"/>
      <c r="ER81" s="478"/>
      <c r="ES81" s="478"/>
      <c r="ET81" s="478"/>
      <c r="EU81" s="478"/>
      <c r="EV81" s="478"/>
      <c r="EW81" s="478"/>
      <c r="EX81" s="478"/>
      <c r="EY81" s="478"/>
      <c r="EZ81" s="478"/>
      <c r="FA81" s="478"/>
      <c r="FB81" s="478"/>
      <c r="FC81" s="478"/>
      <c r="FD81" s="478"/>
      <c r="FE81" s="478"/>
    </row>
    <row r="82" spans="1:161" s="490" customFormat="1">
      <c r="A82" s="146">
        <v>4</v>
      </c>
      <c r="B82" s="375" t="s">
        <v>129</v>
      </c>
      <c r="C82" s="149" t="s">
        <v>130</v>
      </c>
      <c r="D82" s="146" t="s">
        <v>516</v>
      </c>
      <c r="E82" s="149">
        <v>3</v>
      </c>
      <c r="F82" s="149" t="s">
        <v>18</v>
      </c>
      <c r="G82" s="366" t="s">
        <v>526</v>
      </c>
      <c r="H82" s="366"/>
      <c r="I82" s="39">
        <v>7</v>
      </c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  <c r="AA82" s="478"/>
      <c r="AB82" s="478"/>
      <c r="AC82" s="478"/>
      <c r="AD82" s="478"/>
      <c r="AE82" s="478"/>
      <c r="AF82" s="478"/>
      <c r="AG82" s="478"/>
      <c r="AH82" s="478"/>
      <c r="AI82" s="478"/>
      <c r="AJ82" s="478"/>
      <c r="AK82" s="478"/>
      <c r="AL82" s="478"/>
      <c r="AM82" s="478"/>
      <c r="AN82" s="478"/>
      <c r="AO82" s="478"/>
      <c r="AP82" s="478"/>
      <c r="AQ82" s="478"/>
      <c r="AR82" s="478"/>
      <c r="AS82" s="478"/>
      <c r="AT82" s="478"/>
      <c r="AU82" s="478"/>
      <c r="AV82" s="478"/>
      <c r="AW82" s="478"/>
      <c r="AX82" s="478"/>
      <c r="AY82" s="478"/>
      <c r="AZ82" s="478"/>
      <c r="BA82" s="478"/>
      <c r="BB82" s="478"/>
      <c r="BC82" s="478"/>
      <c r="BD82" s="478"/>
      <c r="BE82" s="478"/>
      <c r="BF82" s="478"/>
      <c r="BG82" s="478"/>
      <c r="BH82" s="478"/>
      <c r="BI82" s="478"/>
      <c r="BJ82" s="478"/>
      <c r="BK82" s="478"/>
      <c r="BL82" s="478"/>
      <c r="BM82" s="478"/>
      <c r="BN82" s="478"/>
      <c r="BO82" s="478"/>
      <c r="BP82" s="478"/>
      <c r="BQ82" s="478"/>
      <c r="BR82" s="478"/>
      <c r="BS82" s="478"/>
      <c r="BT82" s="478"/>
      <c r="BU82" s="478"/>
      <c r="BV82" s="478"/>
      <c r="BW82" s="478"/>
      <c r="BX82" s="478"/>
      <c r="BY82" s="478"/>
      <c r="BZ82" s="478"/>
      <c r="CA82" s="478"/>
      <c r="CB82" s="478"/>
      <c r="CC82" s="478"/>
      <c r="CD82" s="478"/>
      <c r="CE82" s="478"/>
      <c r="CF82" s="478"/>
      <c r="CG82" s="478"/>
      <c r="CH82" s="478"/>
      <c r="CI82" s="478"/>
      <c r="CJ82" s="478"/>
      <c r="CK82" s="478"/>
      <c r="CL82" s="478"/>
      <c r="CM82" s="478"/>
      <c r="CN82" s="478"/>
      <c r="CO82" s="478"/>
      <c r="CP82" s="478"/>
      <c r="CQ82" s="478"/>
      <c r="CR82" s="478"/>
      <c r="CS82" s="478"/>
      <c r="CT82" s="478"/>
      <c r="CU82" s="478"/>
      <c r="CV82" s="478"/>
      <c r="CW82" s="478"/>
      <c r="CX82" s="478"/>
      <c r="CY82" s="478"/>
      <c r="CZ82" s="478"/>
      <c r="DA82" s="478"/>
      <c r="DB82" s="478"/>
      <c r="DC82" s="478"/>
      <c r="DD82" s="478"/>
      <c r="DE82" s="478"/>
      <c r="DF82" s="478"/>
      <c r="DG82" s="478"/>
      <c r="DH82" s="478"/>
      <c r="DI82" s="478"/>
      <c r="DJ82" s="478"/>
      <c r="DK82" s="478"/>
      <c r="DL82" s="478"/>
      <c r="DM82" s="478"/>
      <c r="DN82" s="478"/>
      <c r="DO82" s="478"/>
      <c r="DP82" s="478"/>
      <c r="DQ82" s="478"/>
      <c r="DR82" s="478"/>
      <c r="DS82" s="478"/>
      <c r="DT82" s="478"/>
      <c r="DU82" s="478"/>
      <c r="DV82" s="478"/>
      <c r="DW82" s="478"/>
      <c r="DX82" s="478"/>
      <c r="DY82" s="478"/>
      <c r="DZ82" s="478"/>
      <c r="EA82" s="478"/>
      <c r="EB82" s="478"/>
      <c r="EC82" s="478"/>
      <c r="ED82" s="478"/>
      <c r="EE82" s="478"/>
      <c r="EF82" s="478"/>
      <c r="EG82" s="478"/>
      <c r="EH82" s="478"/>
      <c r="EI82" s="478"/>
      <c r="EJ82" s="478"/>
      <c r="EK82" s="478"/>
      <c r="EL82" s="478"/>
      <c r="EM82" s="478"/>
      <c r="EN82" s="478"/>
      <c r="EO82" s="478"/>
      <c r="EP82" s="478"/>
      <c r="EQ82" s="478"/>
      <c r="ER82" s="478"/>
      <c r="ES82" s="478"/>
      <c r="ET82" s="478"/>
      <c r="EU82" s="478"/>
      <c r="EV82" s="478"/>
      <c r="EW82" s="478"/>
      <c r="EX82" s="478"/>
      <c r="EY82" s="478"/>
      <c r="EZ82" s="478"/>
      <c r="FA82" s="478"/>
      <c r="FB82" s="478"/>
      <c r="FC82" s="478"/>
      <c r="FD82" s="478"/>
      <c r="FE82" s="478"/>
    </row>
    <row r="83" spans="1:161" s="490" customFormat="1">
      <c r="A83" s="146">
        <v>5</v>
      </c>
      <c r="B83" s="375" t="s">
        <v>1220</v>
      </c>
      <c r="C83" s="149" t="s">
        <v>1221</v>
      </c>
      <c r="D83" s="149" t="s">
        <v>603</v>
      </c>
      <c r="E83" s="149">
        <v>2</v>
      </c>
      <c r="F83" s="149" t="s">
        <v>21</v>
      </c>
      <c r="G83" s="366" t="s">
        <v>518</v>
      </c>
      <c r="H83" s="366"/>
      <c r="I83" s="39">
        <v>4</v>
      </c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8"/>
      <c r="AE83" s="478"/>
      <c r="AF83" s="478"/>
      <c r="AG83" s="478"/>
      <c r="AH83" s="478"/>
      <c r="AI83" s="478"/>
      <c r="AJ83" s="478"/>
      <c r="AK83" s="478"/>
      <c r="AL83" s="478"/>
      <c r="AM83" s="478"/>
      <c r="AN83" s="478"/>
      <c r="AO83" s="478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  <c r="BG83" s="478"/>
      <c r="BH83" s="478"/>
      <c r="BI83" s="478"/>
      <c r="BJ83" s="478"/>
      <c r="BK83" s="478"/>
      <c r="BL83" s="478"/>
      <c r="BM83" s="478"/>
      <c r="BN83" s="478"/>
      <c r="BO83" s="478"/>
      <c r="BP83" s="478"/>
      <c r="BQ83" s="478"/>
      <c r="BR83" s="478"/>
      <c r="BS83" s="478"/>
      <c r="BT83" s="478"/>
      <c r="BU83" s="478"/>
      <c r="BV83" s="478"/>
      <c r="BW83" s="478"/>
      <c r="BX83" s="478"/>
      <c r="BY83" s="478"/>
      <c r="BZ83" s="478"/>
      <c r="CA83" s="478"/>
      <c r="CB83" s="478"/>
      <c r="CC83" s="478"/>
      <c r="CD83" s="478"/>
      <c r="CE83" s="478"/>
      <c r="CF83" s="478"/>
      <c r="CG83" s="478"/>
      <c r="CH83" s="478"/>
      <c r="CI83" s="478"/>
      <c r="CJ83" s="478"/>
      <c r="CK83" s="478"/>
      <c r="CL83" s="478"/>
      <c r="CM83" s="478"/>
      <c r="CN83" s="478"/>
      <c r="CO83" s="478"/>
      <c r="CP83" s="478"/>
      <c r="CQ83" s="478"/>
      <c r="CR83" s="478"/>
      <c r="CS83" s="478"/>
      <c r="CT83" s="478"/>
      <c r="CU83" s="478"/>
      <c r="CV83" s="478"/>
      <c r="CW83" s="478"/>
      <c r="CX83" s="478"/>
      <c r="CY83" s="478"/>
      <c r="CZ83" s="478"/>
      <c r="DA83" s="478"/>
      <c r="DB83" s="478"/>
      <c r="DC83" s="478"/>
      <c r="DD83" s="478"/>
      <c r="DE83" s="478"/>
      <c r="DF83" s="478"/>
      <c r="DG83" s="478"/>
      <c r="DH83" s="478"/>
      <c r="DI83" s="478"/>
      <c r="DJ83" s="478"/>
      <c r="DK83" s="478"/>
      <c r="DL83" s="478"/>
      <c r="DM83" s="478"/>
      <c r="DN83" s="478"/>
      <c r="DO83" s="478"/>
      <c r="DP83" s="478"/>
      <c r="DQ83" s="478"/>
      <c r="DR83" s="478"/>
      <c r="DS83" s="478"/>
      <c r="DT83" s="478"/>
      <c r="DU83" s="478"/>
      <c r="DV83" s="478"/>
      <c r="DW83" s="478"/>
      <c r="DX83" s="478"/>
      <c r="DY83" s="478"/>
      <c r="DZ83" s="478"/>
      <c r="EA83" s="478"/>
      <c r="EB83" s="478"/>
      <c r="EC83" s="478"/>
      <c r="ED83" s="478"/>
      <c r="EE83" s="478"/>
      <c r="EF83" s="478"/>
      <c r="EG83" s="478"/>
      <c r="EH83" s="478"/>
      <c r="EI83" s="478"/>
      <c r="EJ83" s="478"/>
      <c r="EK83" s="478"/>
      <c r="EL83" s="478"/>
      <c r="EM83" s="478"/>
      <c r="EN83" s="478"/>
      <c r="EO83" s="478"/>
      <c r="EP83" s="478"/>
      <c r="EQ83" s="478"/>
      <c r="ER83" s="478"/>
      <c r="ES83" s="478"/>
      <c r="ET83" s="478"/>
      <c r="EU83" s="478"/>
      <c r="EV83" s="478"/>
      <c r="EW83" s="478"/>
      <c r="EX83" s="478"/>
      <c r="EY83" s="478"/>
      <c r="EZ83" s="478"/>
      <c r="FA83" s="478"/>
      <c r="FB83" s="478"/>
      <c r="FC83" s="478"/>
      <c r="FD83" s="478"/>
      <c r="FE83" s="478"/>
    </row>
    <row r="84" spans="1:161" s="490" customFormat="1">
      <c r="A84" s="146">
        <v>6</v>
      </c>
      <c r="B84" s="375" t="s">
        <v>160</v>
      </c>
      <c r="C84" s="149" t="s">
        <v>161</v>
      </c>
      <c r="D84" s="146" t="s">
        <v>516</v>
      </c>
      <c r="E84" s="149">
        <v>2</v>
      </c>
      <c r="F84" s="149" t="s">
        <v>21</v>
      </c>
      <c r="G84" s="366" t="s">
        <v>518</v>
      </c>
      <c r="H84" s="366"/>
      <c r="I84" s="39">
        <v>4</v>
      </c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  <c r="AA84" s="478"/>
      <c r="AB84" s="478"/>
      <c r="AC84" s="478"/>
      <c r="AD84" s="478"/>
      <c r="AE84" s="478"/>
      <c r="AF84" s="478"/>
      <c r="AG84" s="478"/>
      <c r="AH84" s="478"/>
      <c r="AI84" s="478"/>
      <c r="AJ84" s="478"/>
      <c r="AK84" s="478"/>
      <c r="AL84" s="478"/>
      <c r="AM84" s="478"/>
      <c r="AN84" s="478"/>
      <c r="AO84" s="478"/>
      <c r="AP84" s="478"/>
      <c r="AQ84" s="478"/>
      <c r="AR84" s="478"/>
      <c r="AS84" s="478"/>
      <c r="AT84" s="478"/>
      <c r="AU84" s="478"/>
      <c r="AV84" s="478"/>
      <c r="AW84" s="478"/>
      <c r="AX84" s="478"/>
      <c r="AY84" s="478"/>
      <c r="AZ84" s="478"/>
      <c r="BA84" s="478"/>
      <c r="BB84" s="478"/>
      <c r="BC84" s="478"/>
      <c r="BD84" s="478"/>
      <c r="BE84" s="478"/>
      <c r="BF84" s="478"/>
      <c r="BG84" s="478"/>
      <c r="BH84" s="478"/>
      <c r="BI84" s="478"/>
      <c r="BJ84" s="478"/>
      <c r="BK84" s="478"/>
      <c r="BL84" s="478"/>
      <c r="BM84" s="478"/>
      <c r="BN84" s="478"/>
      <c r="BO84" s="478"/>
      <c r="BP84" s="478"/>
      <c r="BQ84" s="478"/>
      <c r="BR84" s="478"/>
      <c r="BS84" s="478"/>
      <c r="BT84" s="478"/>
      <c r="BU84" s="478"/>
      <c r="BV84" s="478"/>
      <c r="BW84" s="478"/>
      <c r="BX84" s="478"/>
      <c r="BY84" s="478"/>
      <c r="BZ84" s="478"/>
      <c r="CA84" s="478"/>
      <c r="CB84" s="478"/>
      <c r="CC84" s="478"/>
      <c r="CD84" s="478"/>
      <c r="CE84" s="478"/>
      <c r="CF84" s="478"/>
      <c r="CG84" s="478"/>
      <c r="CH84" s="478"/>
      <c r="CI84" s="478"/>
      <c r="CJ84" s="478"/>
      <c r="CK84" s="478"/>
      <c r="CL84" s="478"/>
      <c r="CM84" s="478"/>
      <c r="CN84" s="478"/>
      <c r="CO84" s="478"/>
      <c r="CP84" s="478"/>
      <c r="CQ84" s="478"/>
      <c r="CR84" s="478"/>
      <c r="CS84" s="478"/>
      <c r="CT84" s="478"/>
      <c r="CU84" s="478"/>
      <c r="CV84" s="478"/>
      <c r="CW84" s="478"/>
      <c r="CX84" s="478"/>
      <c r="CY84" s="478"/>
      <c r="CZ84" s="478"/>
      <c r="DA84" s="478"/>
      <c r="DB84" s="478"/>
      <c r="DC84" s="478"/>
      <c r="DD84" s="478"/>
      <c r="DE84" s="478"/>
      <c r="DF84" s="478"/>
      <c r="DG84" s="478"/>
      <c r="DH84" s="478"/>
      <c r="DI84" s="478"/>
      <c r="DJ84" s="478"/>
      <c r="DK84" s="478"/>
      <c r="DL84" s="478"/>
      <c r="DM84" s="478"/>
      <c r="DN84" s="478"/>
      <c r="DO84" s="478"/>
      <c r="DP84" s="478"/>
      <c r="DQ84" s="478"/>
      <c r="DR84" s="478"/>
      <c r="DS84" s="478"/>
      <c r="DT84" s="478"/>
      <c r="DU84" s="478"/>
      <c r="DV84" s="478"/>
      <c r="DW84" s="478"/>
      <c r="DX84" s="478"/>
      <c r="DY84" s="478"/>
      <c r="DZ84" s="478"/>
      <c r="EA84" s="478"/>
      <c r="EB84" s="478"/>
      <c r="EC84" s="478"/>
      <c r="ED84" s="478"/>
      <c r="EE84" s="478"/>
      <c r="EF84" s="478"/>
      <c r="EG84" s="478"/>
      <c r="EH84" s="478"/>
      <c r="EI84" s="478"/>
      <c r="EJ84" s="478"/>
      <c r="EK84" s="478"/>
      <c r="EL84" s="478"/>
      <c r="EM84" s="478"/>
      <c r="EN84" s="478"/>
      <c r="EO84" s="478"/>
      <c r="EP84" s="478"/>
      <c r="EQ84" s="478"/>
      <c r="ER84" s="478"/>
      <c r="ES84" s="478"/>
      <c r="ET84" s="478"/>
      <c r="EU84" s="478"/>
      <c r="EV84" s="478"/>
      <c r="EW84" s="478"/>
      <c r="EX84" s="478"/>
      <c r="EY84" s="478"/>
      <c r="EZ84" s="478"/>
      <c r="FA84" s="478"/>
      <c r="FB84" s="478"/>
      <c r="FC84" s="478"/>
      <c r="FD84" s="478"/>
      <c r="FE84" s="478"/>
    </row>
    <row r="85" spans="1:161" s="490" customFormat="1">
      <c r="A85" s="146">
        <v>7</v>
      </c>
      <c r="B85" s="436" t="s">
        <v>1222</v>
      </c>
      <c r="C85" s="149" t="s">
        <v>1223</v>
      </c>
      <c r="D85" s="30" t="s">
        <v>603</v>
      </c>
      <c r="E85" s="149">
        <v>2</v>
      </c>
      <c r="F85" s="149" t="s">
        <v>24</v>
      </c>
      <c r="G85" s="366" t="s">
        <v>518</v>
      </c>
      <c r="H85" s="366"/>
      <c r="I85" s="39">
        <v>7</v>
      </c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8"/>
      <c r="AE85" s="478"/>
      <c r="AF85" s="478"/>
      <c r="AG85" s="478"/>
      <c r="AH85" s="478"/>
      <c r="AI85" s="478"/>
      <c r="AJ85" s="478"/>
      <c r="AK85" s="478"/>
      <c r="AL85" s="478"/>
      <c r="AM85" s="478"/>
      <c r="AN85" s="478"/>
      <c r="AO85" s="478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478"/>
      <c r="BD85" s="478"/>
      <c r="BE85" s="478"/>
      <c r="BF85" s="478"/>
      <c r="BG85" s="478"/>
      <c r="BH85" s="478"/>
      <c r="BI85" s="478"/>
      <c r="BJ85" s="478"/>
      <c r="BK85" s="478"/>
      <c r="BL85" s="478"/>
      <c r="BM85" s="478"/>
      <c r="BN85" s="478"/>
      <c r="BO85" s="478"/>
      <c r="BP85" s="478"/>
      <c r="BQ85" s="478"/>
      <c r="BR85" s="478"/>
      <c r="BS85" s="478"/>
      <c r="BT85" s="478"/>
      <c r="BU85" s="478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  <c r="CF85" s="478"/>
      <c r="CG85" s="478"/>
      <c r="CH85" s="478"/>
      <c r="CI85" s="478"/>
      <c r="CJ85" s="478"/>
      <c r="CK85" s="478"/>
      <c r="CL85" s="478"/>
      <c r="CM85" s="478"/>
      <c r="CN85" s="478"/>
      <c r="CO85" s="478"/>
      <c r="CP85" s="478"/>
      <c r="CQ85" s="478"/>
      <c r="CR85" s="478"/>
      <c r="CS85" s="478"/>
      <c r="CT85" s="478"/>
      <c r="CU85" s="478"/>
      <c r="CV85" s="478"/>
      <c r="CW85" s="478"/>
      <c r="CX85" s="478"/>
      <c r="CY85" s="478"/>
      <c r="CZ85" s="478"/>
      <c r="DA85" s="478"/>
      <c r="DB85" s="478"/>
      <c r="DC85" s="478"/>
      <c r="DD85" s="478"/>
      <c r="DE85" s="478"/>
      <c r="DF85" s="478"/>
      <c r="DG85" s="478"/>
      <c r="DH85" s="478"/>
      <c r="DI85" s="478"/>
      <c r="DJ85" s="478"/>
      <c r="DK85" s="478"/>
      <c r="DL85" s="478"/>
      <c r="DM85" s="478"/>
      <c r="DN85" s="478"/>
      <c r="DO85" s="478"/>
      <c r="DP85" s="478"/>
      <c r="DQ85" s="478"/>
      <c r="DR85" s="478"/>
      <c r="DS85" s="478"/>
      <c r="DT85" s="478"/>
      <c r="DU85" s="478"/>
      <c r="DV85" s="478"/>
      <c r="DW85" s="478"/>
      <c r="DX85" s="478"/>
      <c r="DY85" s="478"/>
      <c r="DZ85" s="478"/>
      <c r="EA85" s="478"/>
      <c r="EB85" s="478"/>
      <c r="EC85" s="478"/>
      <c r="ED85" s="478"/>
      <c r="EE85" s="478"/>
      <c r="EF85" s="478"/>
      <c r="EG85" s="478"/>
      <c r="EH85" s="478"/>
      <c r="EI85" s="478"/>
      <c r="EJ85" s="478"/>
      <c r="EK85" s="478"/>
      <c r="EL85" s="478"/>
      <c r="EM85" s="478"/>
      <c r="EN85" s="478"/>
      <c r="EO85" s="478"/>
      <c r="EP85" s="478"/>
      <c r="EQ85" s="478"/>
      <c r="ER85" s="478"/>
      <c r="ES85" s="478"/>
      <c r="ET85" s="478"/>
      <c r="EU85" s="478"/>
      <c r="EV85" s="478"/>
      <c r="EW85" s="478"/>
      <c r="EX85" s="478"/>
      <c r="EY85" s="478"/>
      <c r="EZ85" s="478"/>
      <c r="FA85" s="478"/>
      <c r="FB85" s="478"/>
      <c r="FC85" s="478"/>
      <c r="FD85" s="478"/>
      <c r="FE85" s="478"/>
    </row>
    <row r="86" spans="1:161" s="490" customFormat="1">
      <c r="A86" s="146">
        <v>8</v>
      </c>
      <c r="B86" s="436" t="s">
        <v>1224</v>
      </c>
      <c r="C86" s="472" t="s">
        <v>1225</v>
      </c>
      <c r="D86" s="146" t="s">
        <v>603</v>
      </c>
      <c r="E86" s="149">
        <v>2</v>
      </c>
      <c r="F86" s="149" t="s">
        <v>21</v>
      </c>
      <c r="G86" s="366" t="s">
        <v>1192</v>
      </c>
      <c r="H86" s="366"/>
      <c r="I86" s="39">
        <v>7</v>
      </c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  <c r="AA86" s="478"/>
      <c r="AB86" s="478"/>
      <c r="AC86" s="478"/>
      <c r="AD86" s="478"/>
      <c r="AE86" s="478"/>
      <c r="AF86" s="478"/>
      <c r="AG86" s="478"/>
      <c r="AH86" s="478"/>
      <c r="AI86" s="478"/>
      <c r="AJ86" s="478"/>
      <c r="AK86" s="478"/>
      <c r="AL86" s="478"/>
      <c r="AM86" s="478"/>
      <c r="AN86" s="478"/>
      <c r="AO86" s="478"/>
      <c r="AP86" s="478"/>
      <c r="AQ86" s="478"/>
      <c r="AR86" s="478"/>
      <c r="AS86" s="478"/>
      <c r="AT86" s="478"/>
      <c r="AU86" s="478"/>
      <c r="AV86" s="478"/>
      <c r="AW86" s="478"/>
      <c r="AX86" s="478"/>
      <c r="AY86" s="478"/>
      <c r="AZ86" s="478"/>
      <c r="BA86" s="478"/>
      <c r="BB86" s="478"/>
      <c r="BC86" s="478"/>
      <c r="BD86" s="478"/>
      <c r="BE86" s="478"/>
      <c r="BF86" s="478"/>
      <c r="BG86" s="478"/>
      <c r="BH86" s="478"/>
      <c r="BI86" s="478"/>
      <c r="BJ86" s="478"/>
      <c r="BK86" s="478"/>
      <c r="BL86" s="478"/>
      <c r="BM86" s="478"/>
      <c r="BN86" s="478"/>
      <c r="BO86" s="478"/>
      <c r="BP86" s="478"/>
      <c r="BQ86" s="478"/>
      <c r="BR86" s="478"/>
      <c r="BS86" s="478"/>
      <c r="BT86" s="478"/>
      <c r="BU86" s="478"/>
      <c r="BV86" s="478"/>
      <c r="BW86" s="478"/>
      <c r="BX86" s="478"/>
      <c r="BY86" s="478"/>
      <c r="BZ86" s="478"/>
      <c r="CA86" s="478"/>
      <c r="CB86" s="478"/>
      <c r="CC86" s="478"/>
      <c r="CD86" s="478"/>
      <c r="CE86" s="478"/>
      <c r="CF86" s="478"/>
      <c r="CG86" s="478"/>
      <c r="CH86" s="478"/>
      <c r="CI86" s="478"/>
      <c r="CJ86" s="478"/>
      <c r="CK86" s="478"/>
      <c r="CL86" s="478"/>
      <c r="CM86" s="478"/>
      <c r="CN86" s="478"/>
      <c r="CO86" s="478"/>
      <c r="CP86" s="478"/>
      <c r="CQ86" s="478"/>
      <c r="CR86" s="478"/>
      <c r="CS86" s="478"/>
      <c r="CT86" s="478"/>
      <c r="CU86" s="478"/>
      <c r="CV86" s="478"/>
      <c r="CW86" s="478"/>
      <c r="CX86" s="478"/>
      <c r="CY86" s="478"/>
      <c r="CZ86" s="478"/>
      <c r="DA86" s="478"/>
      <c r="DB86" s="478"/>
      <c r="DC86" s="478"/>
      <c r="DD86" s="478"/>
      <c r="DE86" s="478"/>
      <c r="DF86" s="478"/>
      <c r="DG86" s="478"/>
      <c r="DH86" s="478"/>
      <c r="DI86" s="478"/>
      <c r="DJ86" s="478"/>
      <c r="DK86" s="478"/>
      <c r="DL86" s="478"/>
      <c r="DM86" s="478"/>
      <c r="DN86" s="478"/>
      <c r="DO86" s="478"/>
      <c r="DP86" s="478"/>
      <c r="DQ86" s="478"/>
      <c r="DR86" s="478"/>
      <c r="DS86" s="478"/>
      <c r="DT86" s="478"/>
      <c r="DU86" s="478"/>
      <c r="DV86" s="478"/>
      <c r="DW86" s="478"/>
      <c r="DX86" s="478"/>
      <c r="DY86" s="478"/>
      <c r="DZ86" s="478"/>
      <c r="EA86" s="478"/>
      <c r="EB86" s="478"/>
      <c r="EC86" s="478"/>
      <c r="ED86" s="478"/>
      <c r="EE86" s="478"/>
      <c r="EF86" s="478"/>
      <c r="EG86" s="478"/>
      <c r="EH86" s="478"/>
      <c r="EI86" s="478"/>
      <c r="EJ86" s="478"/>
      <c r="EK86" s="478"/>
      <c r="EL86" s="478"/>
      <c r="EM86" s="478"/>
      <c r="EN86" s="478"/>
      <c r="EO86" s="478"/>
      <c r="EP86" s="478"/>
      <c r="EQ86" s="478"/>
      <c r="ER86" s="478"/>
      <c r="ES86" s="478"/>
      <c r="ET86" s="478"/>
      <c r="EU86" s="478"/>
      <c r="EV86" s="478"/>
      <c r="EW86" s="478"/>
      <c r="EX86" s="478"/>
      <c r="EY86" s="478"/>
      <c r="EZ86" s="478"/>
      <c r="FA86" s="478"/>
      <c r="FB86" s="478"/>
      <c r="FC86" s="478"/>
      <c r="FD86" s="478"/>
      <c r="FE86" s="478"/>
    </row>
    <row r="87" spans="1:161" s="490" customFormat="1">
      <c r="A87" s="147">
        <v>2.2999999999999998</v>
      </c>
      <c r="B87" s="159" t="s">
        <v>162</v>
      </c>
      <c r="C87" s="472"/>
      <c r="D87" s="149"/>
      <c r="E87" s="149"/>
      <c r="F87" s="149"/>
      <c r="G87" s="366"/>
      <c r="H87" s="366"/>
      <c r="I87" s="31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8"/>
      <c r="AE87" s="478"/>
      <c r="AF87" s="478"/>
      <c r="AG87" s="478"/>
      <c r="AH87" s="478"/>
      <c r="AI87" s="478"/>
      <c r="AJ87" s="478"/>
      <c r="AK87" s="478"/>
      <c r="AL87" s="478"/>
      <c r="AM87" s="478"/>
      <c r="AN87" s="478"/>
      <c r="AO87" s="478"/>
      <c r="AP87" s="478"/>
      <c r="AQ87" s="478"/>
      <c r="AR87" s="478"/>
      <c r="AS87" s="478"/>
      <c r="AT87" s="478"/>
      <c r="AU87" s="478"/>
      <c r="AV87" s="478"/>
      <c r="AW87" s="478"/>
      <c r="AX87" s="478"/>
      <c r="AY87" s="478"/>
      <c r="AZ87" s="478"/>
      <c r="BA87" s="478"/>
      <c r="BB87" s="478"/>
      <c r="BC87" s="478"/>
      <c r="BD87" s="478"/>
      <c r="BE87" s="478"/>
      <c r="BF87" s="478"/>
      <c r="BG87" s="478"/>
      <c r="BH87" s="478"/>
      <c r="BI87" s="478"/>
      <c r="BJ87" s="478"/>
      <c r="BK87" s="478"/>
      <c r="BL87" s="478"/>
      <c r="BM87" s="478"/>
      <c r="BN87" s="478"/>
      <c r="BO87" s="478"/>
      <c r="BP87" s="478"/>
      <c r="BQ87" s="478"/>
      <c r="BR87" s="478"/>
      <c r="BS87" s="478"/>
      <c r="BT87" s="478"/>
      <c r="BU87" s="478"/>
      <c r="BV87" s="478"/>
      <c r="BW87" s="478"/>
      <c r="BX87" s="478"/>
      <c r="BY87" s="478"/>
      <c r="BZ87" s="478"/>
      <c r="CA87" s="478"/>
      <c r="CB87" s="478"/>
      <c r="CC87" s="478"/>
      <c r="CD87" s="478"/>
      <c r="CE87" s="478"/>
      <c r="CF87" s="478"/>
      <c r="CG87" s="478"/>
      <c r="CH87" s="478"/>
      <c r="CI87" s="478"/>
      <c r="CJ87" s="478"/>
      <c r="CK87" s="478"/>
      <c r="CL87" s="478"/>
      <c r="CM87" s="478"/>
      <c r="CN87" s="478"/>
      <c r="CO87" s="478"/>
      <c r="CP87" s="478"/>
      <c r="CQ87" s="478"/>
      <c r="CR87" s="478"/>
      <c r="CS87" s="478"/>
      <c r="CT87" s="478"/>
      <c r="CU87" s="478"/>
      <c r="CV87" s="478"/>
      <c r="CW87" s="478"/>
      <c r="CX87" s="478"/>
      <c r="CY87" s="478"/>
      <c r="CZ87" s="478"/>
      <c r="DA87" s="478"/>
      <c r="DB87" s="478"/>
      <c r="DC87" s="478"/>
      <c r="DD87" s="478"/>
      <c r="DE87" s="478"/>
      <c r="DF87" s="478"/>
      <c r="DG87" s="478"/>
      <c r="DH87" s="478"/>
      <c r="DI87" s="478"/>
      <c r="DJ87" s="478"/>
      <c r="DK87" s="478"/>
      <c r="DL87" s="478"/>
      <c r="DM87" s="478"/>
      <c r="DN87" s="478"/>
      <c r="DO87" s="478"/>
      <c r="DP87" s="478"/>
      <c r="DQ87" s="478"/>
      <c r="DR87" s="478"/>
      <c r="DS87" s="478"/>
      <c r="DT87" s="478"/>
      <c r="DU87" s="478"/>
      <c r="DV87" s="478"/>
      <c r="DW87" s="478"/>
      <c r="DX87" s="478"/>
      <c r="DY87" s="478"/>
      <c r="DZ87" s="478"/>
      <c r="EA87" s="478"/>
      <c r="EB87" s="478"/>
      <c r="EC87" s="478"/>
      <c r="ED87" s="478"/>
      <c r="EE87" s="478"/>
      <c r="EF87" s="478"/>
      <c r="EG87" s="478"/>
      <c r="EH87" s="478"/>
      <c r="EI87" s="478"/>
      <c r="EJ87" s="478"/>
      <c r="EK87" s="478"/>
      <c r="EL87" s="478"/>
      <c r="EM87" s="478"/>
      <c r="EN87" s="478"/>
      <c r="EO87" s="478"/>
      <c r="EP87" s="478"/>
      <c r="EQ87" s="478"/>
      <c r="ER87" s="478"/>
      <c r="ES87" s="478"/>
      <c r="ET87" s="478"/>
      <c r="EU87" s="478"/>
      <c r="EV87" s="478"/>
      <c r="EW87" s="478"/>
      <c r="EX87" s="478"/>
      <c r="EY87" s="478"/>
      <c r="EZ87" s="478"/>
      <c r="FA87" s="478"/>
      <c r="FB87" s="478"/>
      <c r="FC87" s="478"/>
      <c r="FD87" s="478"/>
      <c r="FE87" s="478"/>
    </row>
    <row r="88" spans="1:161" s="490" customFormat="1">
      <c r="A88" s="147" t="s">
        <v>262</v>
      </c>
      <c r="B88" s="159" t="s">
        <v>772</v>
      </c>
      <c r="C88" s="472"/>
      <c r="D88" s="149"/>
      <c r="E88" s="149"/>
      <c r="F88" s="149"/>
      <c r="G88" s="366"/>
      <c r="H88" s="366"/>
      <c r="I88" s="31"/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  <c r="AA88" s="478"/>
      <c r="AB88" s="478"/>
      <c r="AC88" s="478"/>
      <c r="AD88" s="478"/>
      <c r="AE88" s="478"/>
      <c r="AF88" s="478"/>
      <c r="AG88" s="478"/>
      <c r="AH88" s="478"/>
      <c r="AI88" s="478"/>
      <c r="AJ88" s="478"/>
      <c r="AK88" s="478"/>
      <c r="AL88" s="478"/>
      <c r="AM88" s="478"/>
      <c r="AN88" s="478"/>
      <c r="AO88" s="478"/>
      <c r="AP88" s="478"/>
      <c r="AQ88" s="478"/>
      <c r="AR88" s="478"/>
      <c r="AS88" s="478"/>
      <c r="AT88" s="478"/>
      <c r="AU88" s="478"/>
      <c r="AV88" s="478"/>
      <c r="AW88" s="478"/>
      <c r="AX88" s="478"/>
      <c r="AY88" s="478"/>
      <c r="AZ88" s="478"/>
      <c r="BA88" s="478"/>
      <c r="BB88" s="478"/>
      <c r="BC88" s="478"/>
      <c r="BD88" s="478"/>
      <c r="BE88" s="478"/>
      <c r="BF88" s="478"/>
      <c r="BG88" s="478"/>
      <c r="BH88" s="478"/>
      <c r="BI88" s="478"/>
      <c r="BJ88" s="478"/>
      <c r="BK88" s="478"/>
      <c r="BL88" s="478"/>
      <c r="BM88" s="478"/>
      <c r="BN88" s="478"/>
      <c r="BO88" s="478"/>
      <c r="BP88" s="478"/>
      <c r="BQ88" s="478"/>
      <c r="BR88" s="478"/>
      <c r="BS88" s="478"/>
      <c r="BT88" s="478"/>
      <c r="BU88" s="478"/>
      <c r="BV88" s="478"/>
      <c r="BW88" s="478"/>
      <c r="BX88" s="478"/>
      <c r="BY88" s="478"/>
      <c r="BZ88" s="478"/>
      <c r="CA88" s="478"/>
      <c r="CB88" s="478"/>
      <c r="CC88" s="478"/>
      <c r="CD88" s="478"/>
      <c r="CE88" s="478"/>
      <c r="CF88" s="478"/>
      <c r="CG88" s="478"/>
      <c r="CH88" s="478"/>
      <c r="CI88" s="478"/>
      <c r="CJ88" s="478"/>
      <c r="CK88" s="478"/>
      <c r="CL88" s="478"/>
      <c r="CM88" s="478"/>
      <c r="CN88" s="478"/>
      <c r="CO88" s="478"/>
      <c r="CP88" s="478"/>
      <c r="CQ88" s="478"/>
      <c r="CR88" s="478"/>
      <c r="CS88" s="478"/>
      <c r="CT88" s="478"/>
      <c r="CU88" s="478"/>
      <c r="CV88" s="478"/>
      <c r="CW88" s="478"/>
      <c r="CX88" s="478"/>
      <c r="CY88" s="478"/>
      <c r="CZ88" s="478"/>
      <c r="DA88" s="478"/>
      <c r="DB88" s="478"/>
      <c r="DC88" s="478"/>
      <c r="DD88" s="478"/>
      <c r="DE88" s="478"/>
      <c r="DF88" s="478"/>
      <c r="DG88" s="478"/>
      <c r="DH88" s="478"/>
      <c r="DI88" s="478"/>
      <c r="DJ88" s="478"/>
      <c r="DK88" s="478"/>
      <c r="DL88" s="478"/>
      <c r="DM88" s="478"/>
      <c r="DN88" s="478"/>
      <c r="DO88" s="478"/>
      <c r="DP88" s="478"/>
      <c r="DQ88" s="478"/>
      <c r="DR88" s="478"/>
      <c r="DS88" s="478"/>
      <c r="DT88" s="478"/>
      <c r="DU88" s="478"/>
      <c r="DV88" s="478"/>
      <c r="DW88" s="478"/>
      <c r="DX88" s="478"/>
      <c r="DY88" s="478"/>
      <c r="DZ88" s="478"/>
      <c r="EA88" s="478"/>
      <c r="EB88" s="478"/>
      <c r="EC88" s="478"/>
      <c r="ED88" s="478"/>
      <c r="EE88" s="478"/>
      <c r="EF88" s="478"/>
      <c r="EG88" s="478"/>
      <c r="EH88" s="478"/>
      <c r="EI88" s="478"/>
      <c r="EJ88" s="478"/>
      <c r="EK88" s="478"/>
      <c r="EL88" s="478"/>
      <c r="EM88" s="478"/>
      <c r="EN88" s="478"/>
      <c r="EO88" s="478"/>
      <c r="EP88" s="478"/>
      <c r="EQ88" s="478"/>
      <c r="ER88" s="478"/>
      <c r="ES88" s="478"/>
      <c r="ET88" s="478"/>
      <c r="EU88" s="478"/>
      <c r="EV88" s="478"/>
      <c r="EW88" s="478"/>
      <c r="EX88" s="478"/>
      <c r="EY88" s="478"/>
      <c r="EZ88" s="478"/>
      <c r="FA88" s="478"/>
      <c r="FB88" s="478"/>
      <c r="FC88" s="478"/>
      <c r="FD88" s="478"/>
      <c r="FE88" s="478"/>
    </row>
    <row r="89" spans="1:161" s="490" customFormat="1">
      <c r="A89" s="149">
        <v>1</v>
      </c>
      <c r="B89" s="436" t="s">
        <v>1226</v>
      </c>
      <c r="C89" s="149" t="s">
        <v>356</v>
      </c>
      <c r="D89" s="149" t="s">
        <v>529</v>
      </c>
      <c r="E89" s="149">
        <v>3</v>
      </c>
      <c r="F89" s="146" t="s">
        <v>18</v>
      </c>
      <c r="G89" s="366" t="s">
        <v>518</v>
      </c>
      <c r="H89" s="366"/>
      <c r="I89" s="39">
        <v>5</v>
      </c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  <c r="AA89" s="478"/>
      <c r="AB89" s="478"/>
      <c r="AC89" s="478"/>
      <c r="AD89" s="478"/>
      <c r="AE89" s="478"/>
      <c r="AF89" s="478"/>
      <c r="AG89" s="478"/>
      <c r="AH89" s="478"/>
      <c r="AI89" s="478"/>
      <c r="AJ89" s="478"/>
      <c r="AK89" s="478"/>
      <c r="AL89" s="478"/>
      <c r="AM89" s="478"/>
      <c r="AN89" s="478"/>
      <c r="AO89" s="478"/>
      <c r="AP89" s="478"/>
      <c r="AQ89" s="478"/>
      <c r="AR89" s="478"/>
      <c r="AS89" s="478"/>
      <c r="AT89" s="478"/>
      <c r="AU89" s="478"/>
      <c r="AV89" s="478"/>
      <c r="AW89" s="478"/>
      <c r="AX89" s="478"/>
      <c r="AY89" s="478"/>
      <c r="AZ89" s="478"/>
      <c r="BA89" s="478"/>
      <c r="BB89" s="478"/>
      <c r="BC89" s="478"/>
      <c r="BD89" s="478"/>
      <c r="BE89" s="478"/>
      <c r="BF89" s="478"/>
      <c r="BG89" s="478"/>
      <c r="BH89" s="478"/>
      <c r="BI89" s="478"/>
      <c r="BJ89" s="478"/>
      <c r="BK89" s="478"/>
      <c r="BL89" s="478"/>
      <c r="BM89" s="478"/>
      <c r="BN89" s="478"/>
      <c r="BO89" s="478"/>
      <c r="BP89" s="478"/>
      <c r="BQ89" s="478"/>
      <c r="BR89" s="478"/>
      <c r="BS89" s="478"/>
      <c r="BT89" s="478"/>
      <c r="BU89" s="478"/>
      <c r="BV89" s="478"/>
      <c r="BW89" s="478"/>
      <c r="BX89" s="478"/>
      <c r="BY89" s="478"/>
      <c r="BZ89" s="478"/>
      <c r="CA89" s="478"/>
      <c r="CB89" s="478"/>
      <c r="CC89" s="478"/>
      <c r="CD89" s="478"/>
      <c r="CE89" s="478"/>
      <c r="CF89" s="478"/>
      <c r="CG89" s="478"/>
      <c r="CH89" s="478"/>
      <c r="CI89" s="478"/>
      <c r="CJ89" s="478"/>
      <c r="CK89" s="478"/>
      <c r="CL89" s="478"/>
      <c r="CM89" s="478"/>
      <c r="CN89" s="478"/>
      <c r="CO89" s="478"/>
      <c r="CP89" s="478"/>
      <c r="CQ89" s="478"/>
      <c r="CR89" s="478"/>
      <c r="CS89" s="478"/>
      <c r="CT89" s="478"/>
      <c r="CU89" s="478"/>
      <c r="CV89" s="478"/>
      <c r="CW89" s="478"/>
      <c r="CX89" s="478"/>
      <c r="CY89" s="478"/>
      <c r="CZ89" s="478"/>
      <c r="DA89" s="478"/>
      <c r="DB89" s="478"/>
      <c r="DC89" s="478"/>
      <c r="DD89" s="478"/>
      <c r="DE89" s="478"/>
      <c r="DF89" s="478"/>
      <c r="DG89" s="478"/>
      <c r="DH89" s="478"/>
      <c r="DI89" s="478"/>
      <c r="DJ89" s="478"/>
      <c r="DK89" s="478"/>
      <c r="DL89" s="478"/>
      <c r="DM89" s="478"/>
      <c r="DN89" s="478"/>
      <c r="DO89" s="478"/>
      <c r="DP89" s="478"/>
      <c r="DQ89" s="478"/>
      <c r="DR89" s="478"/>
      <c r="DS89" s="478"/>
      <c r="DT89" s="478"/>
      <c r="DU89" s="478"/>
      <c r="DV89" s="478"/>
      <c r="DW89" s="478"/>
      <c r="DX89" s="478"/>
      <c r="DY89" s="478"/>
      <c r="DZ89" s="478"/>
      <c r="EA89" s="478"/>
      <c r="EB89" s="478"/>
      <c r="EC89" s="478"/>
      <c r="ED89" s="478"/>
      <c r="EE89" s="478"/>
      <c r="EF89" s="478"/>
      <c r="EG89" s="478"/>
      <c r="EH89" s="478"/>
      <c r="EI89" s="478"/>
      <c r="EJ89" s="478"/>
      <c r="EK89" s="478"/>
      <c r="EL89" s="478"/>
      <c r="EM89" s="478"/>
      <c r="EN89" s="478"/>
      <c r="EO89" s="478"/>
      <c r="EP89" s="478"/>
      <c r="EQ89" s="478"/>
      <c r="ER89" s="478"/>
      <c r="ES89" s="478"/>
      <c r="ET89" s="478"/>
      <c r="EU89" s="478"/>
      <c r="EV89" s="478"/>
      <c r="EW89" s="478"/>
      <c r="EX89" s="478"/>
      <c r="EY89" s="478"/>
      <c r="EZ89" s="478"/>
      <c r="FA89" s="478"/>
      <c r="FB89" s="478"/>
      <c r="FC89" s="478"/>
      <c r="FD89" s="478"/>
      <c r="FE89" s="478"/>
    </row>
    <row r="90" spans="1:161" s="490" customFormat="1" ht="31.5">
      <c r="A90" s="149">
        <v>2</v>
      </c>
      <c r="B90" s="375" t="s">
        <v>659</v>
      </c>
      <c r="C90" s="146" t="s">
        <v>660</v>
      </c>
      <c r="D90" s="146" t="s">
        <v>516</v>
      </c>
      <c r="E90" s="146">
        <v>3</v>
      </c>
      <c r="F90" s="146" t="s">
        <v>18</v>
      </c>
      <c r="G90" s="366" t="s">
        <v>518</v>
      </c>
      <c r="H90" s="366"/>
      <c r="I90" s="39">
        <v>7</v>
      </c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8"/>
      <c r="AE90" s="478"/>
      <c r="AF90" s="478"/>
      <c r="AG90" s="478"/>
      <c r="AH90" s="478"/>
      <c r="AI90" s="478"/>
      <c r="AJ90" s="478"/>
      <c r="AK90" s="478"/>
      <c r="AL90" s="478"/>
      <c r="AM90" s="478"/>
      <c r="AN90" s="478"/>
      <c r="AO90" s="478"/>
      <c r="AP90" s="478"/>
      <c r="AQ90" s="478"/>
      <c r="AR90" s="478"/>
      <c r="AS90" s="478"/>
      <c r="AT90" s="478"/>
      <c r="AU90" s="478"/>
      <c r="AV90" s="478"/>
      <c r="AW90" s="478"/>
      <c r="AX90" s="478"/>
      <c r="AY90" s="478"/>
      <c r="AZ90" s="478"/>
      <c r="BA90" s="478"/>
      <c r="BB90" s="478"/>
      <c r="BC90" s="478"/>
      <c r="BD90" s="478"/>
      <c r="BE90" s="478"/>
      <c r="BF90" s="478"/>
      <c r="BG90" s="478"/>
      <c r="BH90" s="478"/>
      <c r="BI90" s="478"/>
      <c r="BJ90" s="478"/>
      <c r="BK90" s="478"/>
      <c r="BL90" s="478"/>
      <c r="BM90" s="478"/>
      <c r="BN90" s="478"/>
      <c r="BO90" s="478"/>
      <c r="BP90" s="478"/>
      <c r="BQ90" s="478"/>
      <c r="BR90" s="478"/>
      <c r="BS90" s="478"/>
      <c r="BT90" s="478"/>
      <c r="BU90" s="478"/>
      <c r="BV90" s="478"/>
      <c r="BW90" s="478"/>
      <c r="BX90" s="478"/>
      <c r="BY90" s="478"/>
      <c r="BZ90" s="478"/>
      <c r="CA90" s="478"/>
      <c r="CB90" s="478"/>
      <c r="CC90" s="478"/>
      <c r="CD90" s="478"/>
      <c r="CE90" s="478"/>
      <c r="CF90" s="478"/>
      <c r="CG90" s="478"/>
      <c r="CH90" s="478"/>
      <c r="CI90" s="478"/>
      <c r="CJ90" s="478"/>
      <c r="CK90" s="478"/>
      <c r="CL90" s="478"/>
      <c r="CM90" s="478"/>
      <c r="CN90" s="478"/>
      <c r="CO90" s="478"/>
      <c r="CP90" s="478"/>
      <c r="CQ90" s="478"/>
      <c r="CR90" s="478"/>
      <c r="CS90" s="478"/>
      <c r="CT90" s="478"/>
      <c r="CU90" s="478"/>
      <c r="CV90" s="478"/>
      <c r="CW90" s="478"/>
      <c r="CX90" s="478"/>
      <c r="CY90" s="478"/>
      <c r="CZ90" s="478"/>
      <c r="DA90" s="478"/>
      <c r="DB90" s="478"/>
      <c r="DC90" s="478"/>
      <c r="DD90" s="478"/>
      <c r="DE90" s="478"/>
      <c r="DF90" s="478"/>
      <c r="DG90" s="478"/>
      <c r="DH90" s="478"/>
      <c r="DI90" s="478"/>
      <c r="DJ90" s="478"/>
      <c r="DK90" s="478"/>
      <c r="DL90" s="478"/>
      <c r="DM90" s="478"/>
      <c r="DN90" s="478"/>
      <c r="DO90" s="478"/>
      <c r="DP90" s="478"/>
      <c r="DQ90" s="478"/>
      <c r="DR90" s="478"/>
      <c r="DS90" s="478"/>
      <c r="DT90" s="478"/>
      <c r="DU90" s="478"/>
      <c r="DV90" s="478"/>
      <c r="DW90" s="478"/>
      <c r="DX90" s="478"/>
      <c r="DY90" s="478"/>
      <c r="DZ90" s="478"/>
      <c r="EA90" s="478"/>
      <c r="EB90" s="478"/>
      <c r="EC90" s="478"/>
      <c r="ED90" s="478"/>
      <c r="EE90" s="478"/>
      <c r="EF90" s="478"/>
      <c r="EG90" s="478"/>
      <c r="EH90" s="478"/>
      <c r="EI90" s="478"/>
      <c r="EJ90" s="478"/>
      <c r="EK90" s="478"/>
      <c r="EL90" s="478"/>
      <c r="EM90" s="478"/>
      <c r="EN90" s="478"/>
      <c r="EO90" s="478"/>
      <c r="EP90" s="478"/>
      <c r="EQ90" s="478"/>
      <c r="ER90" s="478"/>
      <c r="ES90" s="478"/>
      <c r="ET90" s="478"/>
      <c r="EU90" s="478"/>
      <c r="EV90" s="478"/>
      <c r="EW90" s="478"/>
      <c r="EX90" s="478"/>
      <c r="EY90" s="478"/>
      <c r="EZ90" s="478"/>
      <c r="FA90" s="478"/>
      <c r="FB90" s="478"/>
      <c r="FC90" s="478"/>
      <c r="FD90" s="478"/>
      <c r="FE90" s="478"/>
    </row>
    <row r="91" spans="1:161" s="490" customFormat="1">
      <c r="A91" s="147" t="s">
        <v>264</v>
      </c>
      <c r="B91" s="159" t="s">
        <v>45</v>
      </c>
      <c r="C91" s="472"/>
      <c r="D91" s="146"/>
      <c r="E91" s="146"/>
      <c r="F91" s="149"/>
      <c r="G91" s="366"/>
      <c r="H91" s="366"/>
      <c r="I91" s="31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  <c r="AA91" s="478"/>
      <c r="AB91" s="478"/>
      <c r="AC91" s="478"/>
      <c r="AD91" s="478"/>
      <c r="AE91" s="478"/>
      <c r="AF91" s="478"/>
      <c r="AG91" s="478"/>
      <c r="AH91" s="478"/>
      <c r="AI91" s="478"/>
      <c r="AJ91" s="478"/>
      <c r="AK91" s="478"/>
      <c r="AL91" s="478"/>
      <c r="AM91" s="478"/>
      <c r="AN91" s="478"/>
      <c r="AO91" s="478"/>
      <c r="AP91" s="478"/>
      <c r="AQ91" s="478"/>
      <c r="AR91" s="478"/>
      <c r="AS91" s="478"/>
      <c r="AT91" s="478"/>
      <c r="AU91" s="478"/>
      <c r="AV91" s="478"/>
      <c r="AW91" s="478"/>
      <c r="AX91" s="478"/>
      <c r="AY91" s="478"/>
      <c r="AZ91" s="478"/>
      <c r="BA91" s="478"/>
      <c r="BB91" s="478"/>
      <c r="BC91" s="478"/>
      <c r="BD91" s="478"/>
      <c r="BE91" s="478"/>
      <c r="BF91" s="478"/>
      <c r="BG91" s="478"/>
      <c r="BH91" s="478"/>
      <c r="BI91" s="478"/>
      <c r="BJ91" s="478"/>
      <c r="BK91" s="478"/>
      <c r="BL91" s="478"/>
      <c r="BM91" s="478"/>
      <c r="BN91" s="478"/>
      <c r="BO91" s="478"/>
      <c r="BP91" s="478"/>
      <c r="BQ91" s="478"/>
      <c r="BR91" s="478"/>
      <c r="BS91" s="478"/>
      <c r="BT91" s="478"/>
      <c r="BU91" s="478"/>
      <c r="BV91" s="478"/>
      <c r="BW91" s="478"/>
      <c r="BX91" s="478"/>
      <c r="BY91" s="478"/>
      <c r="BZ91" s="478"/>
      <c r="CA91" s="478"/>
      <c r="CB91" s="478"/>
      <c r="CC91" s="478"/>
      <c r="CD91" s="478"/>
      <c r="CE91" s="478"/>
      <c r="CF91" s="478"/>
      <c r="CG91" s="478"/>
      <c r="CH91" s="478"/>
      <c r="CI91" s="478"/>
      <c r="CJ91" s="478"/>
      <c r="CK91" s="478"/>
      <c r="CL91" s="478"/>
      <c r="CM91" s="478"/>
      <c r="CN91" s="478"/>
      <c r="CO91" s="478"/>
      <c r="CP91" s="478"/>
      <c r="CQ91" s="478"/>
      <c r="CR91" s="478"/>
      <c r="CS91" s="478"/>
      <c r="CT91" s="478"/>
      <c r="CU91" s="478"/>
      <c r="CV91" s="478"/>
      <c r="CW91" s="478"/>
      <c r="CX91" s="478"/>
      <c r="CY91" s="478"/>
      <c r="CZ91" s="478"/>
      <c r="DA91" s="478"/>
      <c r="DB91" s="478"/>
      <c r="DC91" s="478"/>
      <c r="DD91" s="478"/>
      <c r="DE91" s="478"/>
      <c r="DF91" s="478"/>
      <c r="DG91" s="478"/>
      <c r="DH91" s="478"/>
      <c r="DI91" s="478"/>
      <c r="DJ91" s="478"/>
      <c r="DK91" s="478"/>
      <c r="DL91" s="478"/>
      <c r="DM91" s="478"/>
      <c r="DN91" s="478"/>
      <c r="DO91" s="478"/>
      <c r="DP91" s="478"/>
      <c r="DQ91" s="478"/>
      <c r="DR91" s="478"/>
      <c r="DS91" s="478"/>
      <c r="DT91" s="478"/>
      <c r="DU91" s="478"/>
      <c r="DV91" s="478"/>
      <c r="DW91" s="478"/>
      <c r="DX91" s="478"/>
      <c r="DY91" s="478"/>
      <c r="DZ91" s="478"/>
      <c r="EA91" s="478"/>
      <c r="EB91" s="478"/>
      <c r="EC91" s="478"/>
      <c r="ED91" s="478"/>
      <c r="EE91" s="478"/>
      <c r="EF91" s="478"/>
      <c r="EG91" s="478"/>
      <c r="EH91" s="478"/>
      <c r="EI91" s="478"/>
      <c r="EJ91" s="478"/>
      <c r="EK91" s="478"/>
      <c r="EL91" s="478"/>
      <c r="EM91" s="478"/>
      <c r="EN91" s="478"/>
      <c r="EO91" s="478"/>
      <c r="EP91" s="478"/>
      <c r="EQ91" s="478"/>
      <c r="ER91" s="478"/>
      <c r="ES91" s="478"/>
      <c r="ET91" s="478"/>
      <c r="EU91" s="478"/>
      <c r="EV91" s="478"/>
      <c r="EW91" s="478"/>
      <c r="EX91" s="478"/>
      <c r="EY91" s="478"/>
      <c r="EZ91" s="478"/>
      <c r="FA91" s="478"/>
      <c r="FB91" s="478"/>
      <c r="FC91" s="478"/>
      <c r="FD91" s="478"/>
      <c r="FE91" s="478"/>
    </row>
    <row r="92" spans="1:161" s="490" customFormat="1">
      <c r="A92" s="149"/>
      <c r="B92" s="374" t="s">
        <v>265</v>
      </c>
      <c r="C92" s="472"/>
      <c r="D92" s="146"/>
      <c r="E92" s="146"/>
      <c r="F92" s="149"/>
      <c r="G92" s="366"/>
      <c r="H92" s="366"/>
      <c r="I92" s="31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  <c r="AA92" s="478"/>
      <c r="AB92" s="478"/>
      <c r="AC92" s="478"/>
      <c r="AD92" s="478"/>
      <c r="AE92" s="478"/>
      <c r="AF92" s="478"/>
      <c r="AG92" s="478"/>
      <c r="AH92" s="478"/>
      <c r="AI92" s="478"/>
      <c r="AJ92" s="478"/>
      <c r="AK92" s="478"/>
      <c r="AL92" s="478"/>
      <c r="AM92" s="478"/>
      <c r="AN92" s="478"/>
      <c r="AO92" s="478"/>
      <c r="AP92" s="478"/>
      <c r="AQ92" s="478"/>
      <c r="AR92" s="478"/>
      <c r="AS92" s="478"/>
      <c r="AT92" s="478"/>
      <c r="AU92" s="478"/>
      <c r="AV92" s="478"/>
      <c r="AW92" s="478"/>
      <c r="AX92" s="478"/>
      <c r="AY92" s="478"/>
      <c r="AZ92" s="478"/>
      <c r="BA92" s="478"/>
      <c r="BB92" s="478"/>
      <c r="BC92" s="478"/>
      <c r="BD92" s="478"/>
      <c r="BE92" s="478"/>
      <c r="BF92" s="478"/>
      <c r="BG92" s="478"/>
      <c r="BH92" s="478"/>
      <c r="BI92" s="478"/>
      <c r="BJ92" s="478"/>
      <c r="BK92" s="478"/>
      <c r="BL92" s="478"/>
      <c r="BM92" s="478"/>
      <c r="BN92" s="478"/>
      <c r="BO92" s="478"/>
      <c r="BP92" s="478"/>
      <c r="BQ92" s="478"/>
      <c r="BR92" s="478"/>
      <c r="BS92" s="478"/>
      <c r="BT92" s="478"/>
      <c r="BU92" s="478"/>
      <c r="BV92" s="478"/>
      <c r="BW92" s="478"/>
      <c r="BX92" s="478"/>
      <c r="BY92" s="478"/>
      <c r="BZ92" s="478"/>
      <c r="CA92" s="478"/>
      <c r="CB92" s="478"/>
      <c r="CC92" s="478"/>
      <c r="CD92" s="478"/>
      <c r="CE92" s="478"/>
      <c r="CF92" s="478"/>
      <c r="CG92" s="478"/>
      <c r="CH92" s="478"/>
      <c r="CI92" s="478"/>
      <c r="CJ92" s="478"/>
      <c r="CK92" s="478"/>
      <c r="CL92" s="478"/>
      <c r="CM92" s="478"/>
      <c r="CN92" s="478"/>
      <c r="CO92" s="478"/>
      <c r="CP92" s="478"/>
      <c r="CQ92" s="478"/>
      <c r="CR92" s="478"/>
      <c r="CS92" s="478"/>
      <c r="CT92" s="478"/>
      <c r="CU92" s="478"/>
      <c r="CV92" s="478"/>
      <c r="CW92" s="478"/>
      <c r="CX92" s="478"/>
      <c r="CY92" s="478"/>
      <c r="CZ92" s="478"/>
      <c r="DA92" s="478"/>
      <c r="DB92" s="478"/>
      <c r="DC92" s="478"/>
      <c r="DD92" s="478"/>
      <c r="DE92" s="478"/>
      <c r="DF92" s="478"/>
      <c r="DG92" s="478"/>
      <c r="DH92" s="478"/>
      <c r="DI92" s="478"/>
      <c r="DJ92" s="478"/>
      <c r="DK92" s="478"/>
      <c r="DL92" s="478"/>
      <c r="DM92" s="478"/>
      <c r="DN92" s="478"/>
      <c r="DO92" s="478"/>
      <c r="DP92" s="478"/>
      <c r="DQ92" s="478"/>
      <c r="DR92" s="478"/>
      <c r="DS92" s="478"/>
      <c r="DT92" s="478"/>
      <c r="DU92" s="478"/>
      <c r="DV92" s="478"/>
      <c r="DW92" s="478"/>
      <c r="DX92" s="478"/>
      <c r="DY92" s="478"/>
      <c r="DZ92" s="478"/>
      <c r="EA92" s="478"/>
      <c r="EB92" s="478"/>
      <c r="EC92" s="478"/>
      <c r="ED92" s="478"/>
      <c r="EE92" s="478"/>
      <c r="EF92" s="478"/>
      <c r="EG92" s="478"/>
      <c r="EH92" s="478"/>
      <c r="EI92" s="478"/>
      <c r="EJ92" s="478"/>
      <c r="EK92" s="478"/>
      <c r="EL92" s="478"/>
      <c r="EM92" s="478"/>
      <c r="EN92" s="478"/>
      <c r="EO92" s="478"/>
      <c r="EP92" s="478"/>
      <c r="EQ92" s="478"/>
      <c r="ER92" s="478"/>
      <c r="ES92" s="478"/>
      <c r="ET92" s="478"/>
      <c r="EU92" s="478"/>
      <c r="EV92" s="478"/>
      <c r="EW92" s="478"/>
      <c r="EX92" s="478"/>
      <c r="EY92" s="478"/>
      <c r="EZ92" s="478"/>
      <c r="FA92" s="478"/>
      <c r="FB92" s="478"/>
      <c r="FC92" s="478"/>
      <c r="FD92" s="478"/>
      <c r="FE92" s="478"/>
    </row>
    <row r="93" spans="1:161" s="490" customFormat="1">
      <c r="A93" s="149">
        <v>1</v>
      </c>
      <c r="B93" s="436" t="s">
        <v>170</v>
      </c>
      <c r="C93" s="149" t="s">
        <v>171</v>
      </c>
      <c r="D93" s="149" t="s">
        <v>516</v>
      </c>
      <c r="E93" s="149">
        <v>3</v>
      </c>
      <c r="F93" s="146" t="s">
        <v>18</v>
      </c>
      <c r="G93" s="366" t="s">
        <v>518</v>
      </c>
      <c r="H93" s="366"/>
      <c r="I93" s="31">
        <v>6</v>
      </c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78"/>
      <c r="AE93" s="478"/>
      <c r="AF93" s="478"/>
      <c r="AG93" s="478"/>
      <c r="AH93" s="478"/>
      <c r="AI93" s="478"/>
      <c r="AJ93" s="478"/>
      <c r="AK93" s="478"/>
      <c r="AL93" s="478"/>
      <c r="AM93" s="478"/>
      <c r="AN93" s="478"/>
      <c r="AO93" s="478"/>
      <c r="AP93" s="478"/>
      <c r="AQ93" s="478"/>
      <c r="AR93" s="478"/>
      <c r="AS93" s="478"/>
      <c r="AT93" s="478"/>
      <c r="AU93" s="478"/>
      <c r="AV93" s="478"/>
      <c r="AW93" s="478"/>
      <c r="AX93" s="478"/>
      <c r="AY93" s="478"/>
      <c r="AZ93" s="478"/>
      <c r="BA93" s="478"/>
      <c r="BB93" s="478"/>
      <c r="BC93" s="478"/>
      <c r="BD93" s="478"/>
      <c r="BE93" s="478"/>
      <c r="BF93" s="478"/>
      <c r="BG93" s="478"/>
      <c r="BH93" s="478"/>
      <c r="BI93" s="478"/>
      <c r="BJ93" s="478"/>
      <c r="BK93" s="478"/>
      <c r="BL93" s="478"/>
      <c r="BM93" s="478"/>
      <c r="BN93" s="478"/>
      <c r="BO93" s="478"/>
      <c r="BP93" s="478"/>
      <c r="BQ93" s="478"/>
      <c r="BR93" s="478"/>
      <c r="BS93" s="478"/>
      <c r="BT93" s="478"/>
      <c r="BU93" s="478"/>
      <c r="BV93" s="478"/>
      <c r="BW93" s="478"/>
      <c r="BX93" s="478"/>
      <c r="BY93" s="478"/>
      <c r="BZ93" s="478"/>
      <c r="CA93" s="478"/>
      <c r="CB93" s="478"/>
      <c r="CC93" s="478"/>
      <c r="CD93" s="478"/>
      <c r="CE93" s="478"/>
      <c r="CF93" s="478"/>
      <c r="CG93" s="478"/>
      <c r="CH93" s="478"/>
      <c r="CI93" s="478"/>
      <c r="CJ93" s="478"/>
      <c r="CK93" s="478"/>
      <c r="CL93" s="478"/>
      <c r="CM93" s="478"/>
      <c r="CN93" s="478"/>
      <c r="CO93" s="478"/>
      <c r="CP93" s="478"/>
      <c r="CQ93" s="478"/>
      <c r="CR93" s="478"/>
      <c r="CS93" s="478"/>
      <c r="CT93" s="478"/>
      <c r="CU93" s="478"/>
      <c r="CV93" s="478"/>
      <c r="CW93" s="478"/>
      <c r="CX93" s="478"/>
      <c r="CY93" s="478"/>
      <c r="CZ93" s="478"/>
      <c r="DA93" s="478"/>
      <c r="DB93" s="478"/>
      <c r="DC93" s="478"/>
      <c r="DD93" s="478"/>
      <c r="DE93" s="478"/>
      <c r="DF93" s="478"/>
      <c r="DG93" s="478"/>
      <c r="DH93" s="478"/>
      <c r="DI93" s="478"/>
      <c r="DJ93" s="478"/>
      <c r="DK93" s="478"/>
      <c r="DL93" s="478"/>
      <c r="DM93" s="478"/>
      <c r="DN93" s="478"/>
      <c r="DO93" s="478"/>
      <c r="DP93" s="478"/>
      <c r="DQ93" s="478"/>
      <c r="DR93" s="478"/>
      <c r="DS93" s="478"/>
      <c r="DT93" s="478"/>
      <c r="DU93" s="478"/>
      <c r="DV93" s="478"/>
      <c r="DW93" s="478"/>
      <c r="DX93" s="478"/>
      <c r="DY93" s="478"/>
      <c r="DZ93" s="478"/>
      <c r="EA93" s="478"/>
      <c r="EB93" s="478"/>
      <c r="EC93" s="478"/>
      <c r="ED93" s="478"/>
      <c r="EE93" s="478"/>
      <c r="EF93" s="478"/>
      <c r="EG93" s="478"/>
      <c r="EH93" s="478"/>
      <c r="EI93" s="478"/>
      <c r="EJ93" s="478"/>
      <c r="EK93" s="478"/>
      <c r="EL93" s="478"/>
      <c r="EM93" s="478"/>
      <c r="EN93" s="478"/>
      <c r="EO93" s="478"/>
      <c r="EP93" s="478"/>
      <c r="EQ93" s="478"/>
      <c r="ER93" s="478"/>
      <c r="ES93" s="478"/>
      <c r="ET93" s="478"/>
      <c r="EU93" s="478"/>
      <c r="EV93" s="478"/>
      <c r="EW93" s="478"/>
      <c r="EX93" s="478"/>
      <c r="EY93" s="478"/>
      <c r="EZ93" s="478"/>
      <c r="FA93" s="478"/>
      <c r="FB93" s="478"/>
      <c r="FC93" s="478"/>
      <c r="FD93" s="478"/>
      <c r="FE93" s="478"/>
    </row>
    <row r="94" spans="1:161" s="490" customFormat="1">
      <c r="A94" s="149">
        <v>2</v>
      </c>
      <c r="B94" s="375" t="s">
        <v>112</v>
      </c>
      <c r="C94" s="149" t="s">
        <v>113</v>
      </c>
      <c r="D94" s="30" t="s">
        <v>516</v>
      </c>
      <c r="E94" s="149">
        <v>3</v>
      </c>
      <c r="F94" s="146" t="s">
        <v>18</v>
      </c>
      <c r="G94" s="366" t="s">
        <v>520</v>
      </c>
      <c r="H94" s="366"/>
      <c r="I94" s="31">
        <v>6</v>
      </c>
      <c r="J94" s="478"/>
      <c r="K94" s="478"/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  <c r="AA94" s="478"/>
      <c r="AB94" s="478"/>
      <c r="AC94" s="478"/>
      <c r="AD94" s="478"/>
      <c r="AE94" s="478"/>
      <c r="AF94" s="478"/>
      <c r="AG94" s="478"/>
      <c r="AH94" s="478"/>
      <c r="AI94" s="478"/>
      <c r="AJ94" s="478"/>
      <c r="AK94" s="478"/>
      <c r="AL94" s="478"/>
      <c r="AM94" s="478"/>
      <c r="AN94" s="478"/>
      <c r="AO94" s="478"/>
      <c r="AP94" s="478"/>
      <c r="AQ94" s="478"/>
      <c r="AR94" s="478"/>
      <c r="AS94" s="478"/>
      <c r="AT94" s="478"/>
      <c r="AU94" s="478"/>
      <c r="AV94" s="478"/>
      <c r="AW94" s="478"/>
      <c r="AX94" s="478"/>
      <c r="AY94" s="478"/>
      <c r="AZ94" s="478"/>
      <c r="BA94" s="478"/>
      <c r="BB94" s="478"/>
      <c r="BC94" s="478"/>
      <c r="BD94" s="478"/>
      <c r="BE94" s="478"/>
      <c r="BF94" s="478"/>
      <c r="BG94" s="478"/>
      <c r="BH94" s="478"/>
      <c r="BI94" s="478"/>
      <c r="BJ94" s="478"/>
      <c r="BK94" s="478"/>
      <c r="BL94" s="478"/>
      <c r="BM94" s="478"/>
      <c r="BN94" s="478"/>
      <c r="BO94" s="478"/>
      <c r="BP94" s="478"/>
      <c r="BQ94" s="478"/>
      <c r="BR94" s="478"/>
      <c r="BS94" s="478"/>
      <c r="BT94" s="478"/>
      <c r="BU94" s="478"/>
      <c r="BV94" s="478"/>
      <c r="BW94" s="478"/>
      <c r="BX94" s="478"/>
      <c r="BY94" s="478"/>
      <c r="BZ94" s="478"/>
      <c r="CA94" s="478"/>
      <c r="CB94" s="478"/>
      <c r="CC94" s="478"/>
      <c r="CD94" s="478"/>
      <c r="CE94" s="478"/>
      <c r="CF94" s="478"/>
      <c r="CG94" s="478"/>
      <c r="CH94" s="478"/>
      <c r="CI94" s="478"/>
      <c r="CJ94" s="478"/>
      <c r="CK94" s="478"/>
      <c r="CL94" s="478"/>
      <c r="CM94" s="478"/>
      <c r="CN94" s="478"/>
      <c r="CO94" s="478"/>
      <c r="CP94" s="478"/>
      <c r="CQ94" s="478"/>
      <c r="CR94" s="478"/>
      <c r="CS94" s="478"/>
      <c r="CT94" s="478"/>
      <c r="CU94" s="478"/>
      <c r="CV94" s="478"/>
      <c r="CW94" s="478"/>
      <c r="CX94" s="478"/>
      <c r="CY94" s="478"/>
      <c r="CZ94" s="478"/>
      <c r="DA94" s="478"/>
      <c r="DB94" s="478"/>
      <c r="DC94" s="478"/>
      <c r="DD94" s="478"/>
      <c r="DE94" s="478"/>
      <c r="DF94" s="478"/>
      <c r="DG94" s="478"/>
      <c r="DH94" s="478"/>
      <c r="DI94" s="478"/>
      <c r="DJ94" s="478"/>
      <c r="DK94" s="478"/>
      <c r="DL94" s="478"/>
      <c r="DM94" s="478"/>
      <c r="DN94" s="478"/>
      <c r="DO94" s="478"/>
      <c r="DP94" s="478"/>
      <c r="DQ94" s="478"/>
      <c r="DR94" s="478"/>
      <c r="DS94" s="478"/>
      <c r="DT94" s="478"/>
      <c r="DU94" s="478"/>
      <c r="DV94" s="478"/>
      <c r="DW94" s="478"/>
      <c r="DX94" s="478"/>
      <c r="DY94" s="478"/>
      <c r="DZ94" s="478"/>
      <c r="EA94" s="478"/>
      <c r="EB94" s="478"/>
      <c r="EC94" s="478"/>
      <c r="ED94" s="478"/>
      <c r="EE94" s="478"/>
      <c r="EF94" s="478"/>
      <c r="EG94" s="478"/>
      <c r="EH94" s="478"/>
      <c r="EI94" s="478"/>
      <c r="EJ94" s="478"/>
      <c r="EK94" s="478"/>
      <c r="EL94" s="478"/>
      <c r="EM94" s="478"/>
      <c r="EN94" s="478"/>
      <c r="EO94" s="478"/>
      <c r="EP94" s="478"/>
      <c r="EQ94" s="478"/>
      <c r="ER94" s="478"/>
      <c r="ES94" s="478"/>
      <c r="ET94" s="478"/>
      <c r="EU94" s="478"/>
      <c r="EV94" s="478"/>
      <c r="EW94" s="478"/>
      <c r="EX94" s="478"/>
      <c r="EY94" s="478"/>
      <c r="EZ94" s="478"/>
      <c r="FA94" s="478"/>
      <c r="FB94" s="478"/>
      <c r="FC94" s="478"/>
      <c r="FD94" s="478"/>
      <c r="FE94" s="478"/>
    </row>
    <row r="95" spans="1:161" s="490" customFormat="1">
      <c r="A95" s="149">
        <v>3</v>
      </c>
      <c r="B95" s="436" t="s">
        <v>232</v>
      </c>
      <c r="C95" s="149" t="s">
        <v>155</v>
      </c>
      <c r="D95" s="30" t="s">
        <v>516</v>
      </c>
      <c r="E95" s="32">
        <v>3</v>
      </c>
      <c r="F95" s="32" t="s">
        <v>18</v>
      </c>
      <c r="G95" s="366" t="s">
        <v>518</v>
      </c>
      <c r="H95" s="366"/>
      <c r="I95" s="31">
        <v>6</v>
      </c>
      <c r="J95" s="478"/>
      <c r="K95" s="478"/>
      <c r="L95" s="478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  <c r="AA95" s="478"/>
      <c r="AB95" s="478"/>
      <c r="AC95" s="478"/>
      <c r="AD95" s="478"/>
      <c r="AE95" s="478"/>
      <c r="AF95" s="478"/>
      <c r="AG95" s="478"/>
      <c r="AH95" s="478"/>
      <c r="AI95" s="478"/>
      <c r="AJ95" s="478"/>
      <c r="AK95" s="478"/>
      <c r="AL95" s="478"/>
      <c r="AM95" s="478"/>
      <c r="AN95" s="478"/>
      <c r="AO95" s="478"/>
      <c r="AP95" s="478"/>
      <c r="AQ95" s="478"/>
      <c r="AR95" s="478"/>
      <c r="AS95" s="478"/>
      <c r="AT95" s="478"/>
      <c r="AU95" s="478"/>
      <c r="AV95" s="478"/>
      <c r="AW95" s="478"/>
      <c r="AX95" s="478"/>
      <c r="AY95" s="478"/>
      <c r="AZ95" s="478"/>
      <c r="BA95" s="478"/>
      <c r="BB95" s="478"/>
      <c r="BC95" s="478"/>
      <c r="BD95" s="478"/>
      <c r="BE95" s="478"/>
      <c r="BF95" s="478"/>
      <c r="BG95" s="478"/>
      <c r="BH95" s="478"/>
      <c r="BI95" s="478"/>
      <c r="BJ95" s="478"/>
      <c r="BK95" s="478"/>
      <c r="BL95" s="478"/>
      <c r="BM95" s="478"/>
      <c r="BN95" s="478"/>
      <c r="BO95" s="478"/>
      <c r="BP95" s="478"/>
      <c r="BQ95" s="478"/>
      <c r="BR95" s="478"/>
      <c r="BS95" s="478"/>
      <c r="BT95" s="478"/>
      <c r="BU95" s="478"/>
      <c r="BV95" s="478"/>
      <c r="BW95" s="478"/>
      <c r="BX95" s="478"/>
      <c r="BY95" s="478"/>
      <c r="BZ95" s="478"/>
      <c r="CA95" s="478"/>
      <c r="CB95" s="478"/>
      <c r="CC95" s="478"/>
      <c r="CD95" s="478"/>
      <c r="CE95" s="478"/>
      <c r="CF95" s="478"/>
      <c r="CG95" s="478"/>
      <c r="CH95" s="478"/>
      <c r="CI95" s="478"/>
      <c r="CJ95" s="478"/>
      <c r="CK95" s="478"/>
      <c r="CL95" s="478"/>
      <c r="CM95" s="478"/>
      <c r="CN95" s="478"/>
      <c r="CO95" s="478"/>
      <c r="CP95" s="478"/>
      <c r="CQ95" s="478"/>
      <c r="CR95" s="478"/>
      <c r="CS95" s="478"/>
      <c r="CT95" s="478"/>
      <c r="CU95" s="478"/>
      <c r="CV95" s="478"/>
      <c r="CW95" s="478"/>
      <c r="CX95" s="478"/>
      <c r="CY95" s="478"/>
      <c r="CZ95" s="478"/>
      <c r="DA95" s="478"/>
      <c r="DB95" s="478"/>
      <c r="DC95" s="478"/>
      <c r="DD95" s="478"/>
      <c r="DE95" s="478"/>
      <c r="DF95" s="478"/>
      <c r="DG95" s="478"/>
      <c r="DH95" s="478"/>
      <c r="DI95" s="478"/>
      <c r="DJ95" s="478"/>
      <c r="DK95" s="478"/>
      <c r="DL95" s="478"/>
      <c r="DM95" s="478"/>
      <c r="DN95" s="478"/>
      <c r="DO95" s="478"/>
      <c r="DP95" s="478"/>
      <c r="DQ95" s="478"/>
      <c r="DR95" s="478"/>
      <c r="DS95" s="478"/>
      <c r="DT95" s="478"/>
      <c r="DU95" s="478"/>
      <c r="DV95" s="478"/>
      <c r="DW95" s="478"/>
      <c r="DX95" s="478"/>
      <c r="DY95" s="478"/>
      <c r="DZ95" s="478"/>
      <c r="EA95" s="478"/>
      <c r="EB95" s="478"/>
      <c r="EC95" s="478"/>
      <c r="ED95" s="478"/>
      <c r="EE95" s="478"/>
      <c r="EF95" s="478"/>
      <c r="EG95" s="478"/>
      <c r="EH95" s="478"/>
      <c r="EI95" s="478"/>
      <c r="EJ95" s="478"/>
      <c r="EK95" s="478"/>
      <c r="EL95" s="478"/>
      <c r="EM95" s="478"/>
      <c r="EN95" s="478"/>
      <c r="EO95" s="478"/>
      <c r="EP95" s="478"/>
      <c r="EQ95" s="478"/>
      <c r="ER95" s="478"/>
      <c r="ES95" s="478"/>
      <c r="ET95" s="478"/>
      <c r="EU95" s="478"/>
      <c r="EV95" s="478"/>
      <c r="EW95" s="478"/>
      <c r="EX95" s="478"/>
      <c r="EY95" s="478"/>
      <c r="EZ95" s="478"/>
      <c r="FA95" s="478"/>
      <c r="FB95" s="478"/>
      <c r="FC95" s="478"/>
      <c r="FD95" s="478"/>
      <c r="FE95" s="478"/>
    </row>
    <row r="96" spans="1:161" s="490" customFormat="1" ht="31.5">
      <c r="A96" s="149">
        <v>4</v>
      </c>
      <c r="B96" s="375" t="s">
        <v>176</v>
      </c>
      <c r="C96" s="149" t="s">
        <v>177</v>
      </c>
      <c r="D96" s="149" t="s">
        <v>529</v>
      </c>
      <c r="E96" s="149">
        <v>3</v>
      </c>
      <c r="F96" s="146">
        <v>36.18</v>
      </c>
      <c r="G96" s="366" t="s">
        <v>518</v>
      </c>
      <c r="H96" s="366"/>
      <c r="I96" s="31">
        <v>6</v>
      </c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8"/>
      <c r="AE96" s="478"/>
      <c r="AF96" s="478"/>
      <c r="AG96" s="478"/>
      <c r="AH96" s="478"/>
      <c r="AI96" s="478"/>
      <c r="AJ96" s="478"/>
      <c r="AK96" s="478"/>
      <c r="AL96" s="478"/>
      <c r="AM96" s="478"/>
      <c r="AN96" s="478"/>
      <c r="AO96" s="478"/>
      <c r="AP96" s="478"/>
      <c r="AQ96" s="478"/>
      <c r="AR96" s="478"/>
      <c r="AS96" s="478"/>
      <c r="AT96" s="478"/>
      <c r="AU96" s="478"/>
      <c r="AV96" s="478"/>
      <c r="AW96" s="478"/>
      <c r="AX96" s="478"/>
      <c r="AY96" s="478"/>
      <c r="AZ96" s="478"/>
      <c r="BA96" s="478"/>
      <c r="BB96" s="478"/>
      <c r="BC96" s="478"/>
      <c r="BD96" s="478"/>
      <c r="BE96" s="478"/>
      <c r="BF96" s="478"/>
      <c r="BG96" s="478"/>
      <c r="BH96" s="478"/>
      <c r="BI96" s="478"/>
      <c r="BJ96" s="478"/>
      <c r="BK96" s="478"/>
      <c r="BL96" s="478"/>
      <c r="BM96" s="478"/>
      <c r="BN96" s="478"/>
      <c r="BO96" s="478"/>
      <c r="BP96" s="478"/>
      <c r="BQ96" s="478"/>
      <c r="BR96" s="478"/>
      <c r="BS96" s="478"/>
      <c r="BT96" s="478"/>
      <c r="BU96" s="478"/>
      <c r="BV96" s="478"/>
      <c r="BW96" s="478"/>
      <c r="BX96" s="478"/>
      <c r="BY96" s="478"/>
      <c r="BZ96" s="478"/>
      <c r="CA96" s="478"/>
      <c r="CB96" s="478"/>
      <c r="CC96" s="478"/>
      <c r="CD96" s="478"/>
      <c r="CE96" s="478"/>
      <c r="CF96" s="478"/>
      <c r="CG96" s="478"/>
      <c r="CH96" s="478"/>
      <c r="CI96" s="478"/>
      <c r="CJ96" s="478"/>
      <c r="CK96" s="478"/>
      <c r="CL96" s="478"/>
      <c r="CM96" s="478"/>
      <c r="CN96" s="478"/>
      <c r="CO96" s="478"/>
      <c r="CP96" s="478"/>
      <c r="CQ96" s="478"/>
      <c r="CR96" s="478"/>
      <c r="CS96" s="478"/>
      <c r="CT96" s="478"/>
      <c r="CU96" s="478"/>
      <c r="CV96" s="478"/>
      <c r="CW96" s="478"/>
      <c r="CX96" s="478"/>
      <c r="CY96" s="478"/>
      <c r="CZ96" s="478"/>
      <c r="DA96" s="478"/>
      <c r="DB96" s="478"/>
      <c r="DC96" s="478"/>
      <c r="DD96" s="478"/>
      <c r="DE96" s="478"/>
      <c r="DF96" s="478"/>
      <c r="DG96" s="478"/>
      <c r="DH96" s="478"/>
      <c r="DI96" s="478"/>
      <c r="DJ96" s="478"/>
      <c r="DK96" s="478"/>
      <c r="DL96" s="478"/>
      <c r="DM96" s="478"/>
      <c r="DN96" s="478"/>
      <c r="DO96" s="478"/>
      <c r="DP96" s="478"/>
      <c r="DQ96" s="478"/>
      <c r="DR96" s="478"/>
      <c r="DS96" s="478"/>
      <c r="DT96" s="478"/>
      <c r="DU96" s="478"/>
      <c r="DV96" s="478"/>
      <c r="DW96" s="478"/>
      <c r="DX96" s="478"/>
      <c r="DY96" s="478"/>
      <c r="DZ96" s="478"/>
      <c r="EA96" s="478"/>
      <c r="EB96" s="478"/>
      <c r="EC96" s="478"/>
      <c r="ED96" s="478"/>
      <c r="EE96" s="478"/>
      <c r="EF96" s="478"/>
      <c r="EG96" s="478"/>
      <c r="EH96" s="478"/>
      <c r="EI96" s="478"/>
      <c r="EJ96" s="478"/>
      <c r="EK96" s="478"/>
      <c r="EL96" s="478"/>
      <c r="EM96" s="478"/>
      <c r="EN96" s="478"/>
      <c r="EO96" s="478"/>
      <c r="EP96" s="478"/>
      <c r="EQ96" s="478"/>
      <c r="ER96" s="478"/>
      <c r="ES96" s="478"/>
      <c r="ET96" s="478"/>
      <c r="EU96" s="478"/>
      <c r="EV96" s="478"/>
      <c r="EW96" s="478"/>
      <c r="EX96" s="478"/>
      <c r="EY96" s="478"/>
      <c r="EZ96" s="478"/>
      <c r="FA96" s="478"/>
      <c r="FB96" s="478"/>
      <c r="FC96" s="478"/>
      <c r="FD96" s="478"/>
      <c r="FE96" s="478"/>
    </row>
    <row r="97" spans="1:161" s="490" customFormat="1" ht="31.5">
      <c r="A97" s="152">
        <v>2.4</v>
      </c>
      <c r="B97" s="479" t="s">
        <v>178</v>
      </c>
      <c r="C97" s="472"/>
      <c r="D97" s="149"/>
      <c r="E97" s="149"/>
      <c r="F97" s="149"/>
      <c r="G97" s="366"/>
      <c r="H97" s="366"/>
      <c r="I97" s="31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8"/>
      <c r="AE97" s="478"/>
      <c r="AF97" s="478"/>
      <c r="AG97" s="478"/>
      <c r="AH97" s="478"/>
      <c r="AI97" s="478"/>
      <c r="AJ97" s="478"/>
      <c r="AK97" s="478"/>
      <c r="AL97" s="478"/>
      <c r="AM97" s="478"/>
      <c r="AN97" s="478"/>
      <c r="AO97" s="478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8"/>
      <c r="BH97" s="478"/>
      <c r="BI97" s="478"/>
      <c r="BJ97" s="478"/>
      <c r="BK97" s="478"/>
      <c r="BL97" s="478"/>
      <c r="BM97" s="478"/>
      <c r="BN97" s="478"/>
      <c r="BO97" s="478"/>
      <c r="BP97" s="478"/>
      <c r="BQ97" s="478"/>
      <c r="BR97" s="478"/>
      <c r="BS97" s="478"/>
      <c r="BT97" s="478"/>
      <c r="BU97" s="478"/>
      <c r="BV97" s="478"/>
      <c r="BW97" s="478"/>
      <c r="BX97" s="478"/>
      <c r="BY97" s="478"/>
      <c r="BZ97" s="478"/>
      <c r="CA97" s="478"/>
      <c r="CB97" s="478"/>
      <c r="CC97" s="478"/>
      <c r="CD97" s="478"/>
      <c r="CE97" s="478"/>
      <c r="CF97" s="478"/>
      <c r="CG97" s="478"/>
      <c r="CH97" s="478"/>
      <c r="CI97" s="478"/>
      <c r="CJ97" s="478"/>
      <c r="CK97" s="478"/>
      <c r="CL97" s="478"/>
      <c r="CM97" s="478"/>
      <c r="CN97" s="478"/>
      <c r="CO97" s="478"/>
      <c r="CP97" s="478"/>
      <c r="CQ97" s="478"/>
      <c r="CR97" s="478"/>
      <c r="CS97" s="478"/>
      <c r="CT97" s="478"/>
      <c r="CU97" s="478"/>
      <c r="CV97" s="478"/>
      <c r="CW97" s="478"/>
      <c r="CX97" s="478"/>
      <c r="CY97" s="478"/>
      <c r="CZ97" s="478"/>
      <c r="DA97" s="478"/>
      <c r="DB97" s="478"/>
      <c r="DC97" s="478"/>
      <c r="DD97" s="478"/>
      <c r="DE97" s="478"/>
      <c r="DF97" s="478"/>
      <c r="DG97" s="478"/>
      <c r="DH97" s="478"/>
      <c r="DI97" s="478"/>
      <c r="DJ97" s="478"/>
      <c r="DK97" s="478"/>
      <c r="DL97" s="478"/>
      <c r="DM97" s="478"/>
      <c r="DN97" s="478"/>
      <c r="DO97" s="478"/>
      <c r="DP97" s="478"/>
      <c r="DQ97" s="478"/>
      <c r="DR97" s="478"/>
      <c r="DS97" s="478"/>
      <c r="DT97" s="478"/>
      <c r="DU97" s="478"/>
      <c r="DV97" s="478"/>
      <c r="DW97" s="478"/>
      <c r="DX97" s="478"/>
      <c r="DY97" s="478"/>
      <c r="DZ97" s="478"/>
      <c r="EA97" s="478"/>
      <c r="EB97" s="478"/>
      <c r="EC97" s="478"/>
      <c r="ED97" s="478"/>
      <c r="EE97" s="478"/>
      <c r="EF97" s="478"/>
      <c r="EG97" s="478"/>
      <c r="EH97" s="478"/>
      <c r="EI97" s="478"/>
      <c r="EJ97" s="478"/>
      <c r="EK97" s="478"/>
      <c r="EL97" s="478"/>
      <c r="EM97" s="478"/>
      <c r="EN97" s="478"/>
      <c r="EO97" s="478"/>
      <c r="EP97" s="478"/>
      <c r="EQ97" s="478"/>
      <c r="ER97" s="478"/>
      <c r="ES97" s="478"/>
      <c r="ET97" s="478"/>
      <c r="EU97" s="478"/>
      <c r="EV97" s="478"/>
      <c r="EW97" s="478"/>
      <c r="EX97" s="478"/>
      <c r="EY97" s="478"/>
      <c r="EZ97" s="478"/>
      <c r="FA97" s="478"/>
      <c r="FB97" s="478"/>
      <c r="FC97" s="478"/>
      <c r="FD97" s="478"/>
      <c r="FE97" s="478"/>
    </row>
    <row r="98" spans="1:161" s="490" customFormat="1" ht="31.5">
      <c r="A98" s="149" t="s">
        <v>179</v>
      </c>
      <c r="B98" s="375" t="s">
        <v>506</v>
      </c>
      <c r="C98" s="472" t="s">
        <v>1227</v>
      </c>
      <c r="D98" s="472" t="s">
        <v>516</v>
      </c>
      <c r="E98" s="146">
        <v>3</v>
      </c>
      <c r="F98" s="149" t="s">
        <v>182</v>
      </c>
      <c r="G98" s="366" t="s">
        <v>534</v>
      </c>
      <c r="H98" s="366"/>
      <c r="I98" s="75">
        <v>8</v>
      </c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  <c r="AA98" s="478"/>
      <c r="AB98" s="478"/>
      <c r="AC98" s="478"/>
      <c r="AD98" s="478"/>
      <c r="AE98" s="478"/>
      <c r="AF98" s="478"/>
      <c r="AG98" s="478"/>
      <c r="AH98" s="478"/>
      <c r="AI98" s="478"/>
      <c r="AJ98" s="478"/>
      <c r="AK98" s="478"/>
      <c r="AL98" s="478"/>
      <c r="AM98" s="478"/>
      <c r="AN98" s="478"/>
      <c r="AO98" s="478"/>
      <c r="AP98" s="478"/>
      <c r="AQ98" s="478"/>
      <c r="AR98" s="478"/>
      <c r="AS98" s="478"/>
      <c r="AT98" s="478"/>
      <c r="AU98" s="478"/>
      <c r="AV98" s="478"/>
      <c r="AW98" s="478"/>
      <c r="AX98" s="478"/>
      <c r="AY98" s="478"/>
      <c r="AZ98" s="478"/>
      <c r="BA98" s="478"/>
      <c r="BB98" s="478"/>
      <c r="BC98" s="478"/>
      <c r="BD98" s="478"/>
      <c r="BE98" s="478"/>
      <c r="BF98" s="478"/>
      <c r="BG98" s="478"/>
      <c r="BH98" s="478"/>
      <c r="BI98" s="478"/>
      <c r="BJ98" s="478"/>
      <c r="BK98" s="478"/>
      <c r="BL98" s="478"/>
      <c r="BM98" s="478"/>
      <c r="BN98" s="478"/>
      <c r="BO98" s="478"/>
      <c r="BP98" s="478"/>
      <c r="BQ98" s="478"/>
      <c r="BR98" s="478"/>
      <c r="BS98" s="478"/>
      <c r="BT98" s="478"/>
      <c r="BU98" s="478"/>
      <c r="BV98" s="478"/>
      <c r="BW98" s="478"/>
      <c r="BX98" s="478"/>
      <c r="BY98" s="478"/>
      <c r="BZ98" s="478"/>
      <c r="CA98" s="478"/>
      <c r="CB98" s="478"/>
      <c r="CC98" s="478"/>
      <c r="CD98" s="478"/>
      <c r="CE98" s="478"/>
      <c r="CF98" s="478"/>
      <c r="CG98" s="478"/>
      <c r="CH98" s="478"/>
      <c r="CI98" s="478"/>
      <c r="CJ98" s="478"/>
      <c r="CK98" s="478"/>
      <c r="CL98" s="478"/>
      <c r="CM98" s="478"/>
      <c r="CN98" s="478"/>
      <c r="CO98" s="478"/>
      <c r="CP98" s="478"/>
      <c r="CQ98" s="478"/>
      <c r="CR98" s="478"/>
      <c r="CS98" s="478"/>
      <c r="CT98" s="478"/>
      <c r="CU98" s="478"/>
      <c r="CV98" s="478"/>
      <c r="CW98" s="478"/>
      <c r="CX98" s="478"/>
      <c r="CY98" s="478"/>
      <c r="CZ98" s="478"/>
      <c r="DA98" s="478"/>
      <c r="DB98" s="478"/>
      <c r="DC98" s="478"/>
      <c r="DD98" s="478"/>
      <c r="DE98" s="478"/>
      <c r="DF98" s="478"/>
      <c r="DG98" s="478"/>
      <c r="DH98" s="478"/>
      <c r="DI98" s="478"/>
      <c r="DJ98" s="478"/>
      <c r="DK98" s="478"/>
      <c r="DL98" s="478"/>
      <c r="DM98" s="478"/>
      <c r="DN98" s="478"/>
      <c r="DO98" s="478"/>
      <c r="DP98" s="478"/>
      <c r="DQ98" s="478"/>
      <c r="DR98" s="478"/>
      <c r="DS98" s="478"/>
      <c r="DT98" s="478"/>
      <c r="DU98" s="478"/>
      <c r="DV98" s="478"/>
      <c r="DW98" s="478"/>
      <c r="DX98" s="478"/>
      <c r="DY98" s="478"/>
      <c r="DZ98" s="478"/>
      <c r="EA98" s="478"/>
      <c r="EB98" s="478"/>
      <c r="EC98" s="478"/>
      <c r="ED98" s="478"/>
      <c r="EE98" s="478"/>
      <c r="EF98" s="478"/>
      <c r="EG98" s="478"/>
      <c r="EH98" s="478"/>
      <c r="EI98" s="478"/>
      <c r="EJ98" s="478"/>
      <c r="EK98" s="478"/>
      <c r="EL98" s="478"/>
      <c r="EM98" s="478"/>
      <c r="EN98" s="478"/>
      <c r="EO98" s="478"/>
      <c r="EP98" s="478"/>
      <c r="EQ98" s="478"/>
      <c r="ER98" s="478"/>
      <c r="ES98" s="478"/>
      <c r="ET98" s="478"/>
      <c r="EU98" s="478"/>
      <c r="EV98" s="478"/>
      <c r="EW98" s="478"/>
      <c r="EX98" s="478"/>
      <c r="EY98" s="478"/>
      <c r="EZ98" s="478"/>
      <c r="FA98" s="478"/>
      <c r="FB98" s="478"/>
      <c r="FC98" s="478"/>
      <c r="FD98" s="478"/>
      <c r="FE98" s="478"/>
    </row>
    <row r="99" spans="1:161" s="490" customFormat="1">
      <c r="A99" s="149" t="s">
        <v>183</v>
      </c>
      <c r="B99" s="375" t="s">
        <v>184</v>
      </c>
      <c r="C99" s="472" t="s">
        <v>1228</v>
      </c>
      <c r="D99" s="472" t="s">
        <v>1229</v>
      </c>
      <c r="E99" s="146">
        <v>7</v>
      </c>
      <c r="F99" s="149" t="s">
        <v>186</v>
      </c>
      <c r="G99" s="366" t="s">
        <v>535</v>
      </c>
      <c r="H99" s="366"/>
      <c r="I99" s="75">
        <v>8</v>
      </c>
      <c r="J99" s="478"/>
      <c r="K99" s="478"/>
      <c r="L99" s="478"/>
      <c r="M99" s="478"/>
      <c r="N99" s="478"/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  <c r="Z99" s="478"/>
      <c r="AA99" s="478"/>
      <c r="AB99" s="478"/>
      <c r="AC99" s="478"/>
      <c r="AD99" s="478"/>
      <c r="AE99" s="478"/>
      <c r="AF99" s="478"/>
      <c r="AG99" s="478"/>
      <c r="AH99" s="478"/>
      <c r="AI99" s="478"/>
      <c r="AJ99" s="478"/>
      <c r="AK99" s="478"/>
      <c r="AL99" s="478"/>
      <c r="AM99" s="478"/>
      <c r="AN99" s="478"/>
      <c r="AO99" s="478"/>
      <c r="AP99" s="478"/>
      <c r="AQ99" s="478"/>
      <c r="AR99" s="478"/>
      <c r="AS99" s="478"/>
      <c r="AT99" s="478"/>
      <c r="AU99" s="478"/>
      <c r="AV99" s="478"/>
      <c r="AW99" s="478"/>
      <c r="AX99" s="478"/>
      <c r="AY99" s="478"/>
      <c r="AZ99" s="478"/>
      <c r="BA99" s="478"/>
      <c r="BB99" s="478"/>
      <c r="BC99" s="478"/>
      <c r="BD99" s="478"/>
      <c r="BE99" s="478"/>
      <c r="BF99" s="478"/>
      <c r="BG99" s="478"/>
      <c r="BH99" s="478"/>
      <c r="BI99" s="478"/>
      <c r="BJ99" s="478"/>
      <c r="BK99" s="478"/>
      <c r="BL99" s="478"/>
      <c r="BM99" s="478"/>
      <c r="BN99" s="478"/>
      <c r="BO99" s="478"/>
      <c r="BP99" s="478"/>
      <c r="BQ99" s="478"/>
      <c r="BR99" s="478"/>
      <c r="BS99" s="478"/>
      <c r="BT99" s="478"/>
      <c r="BU99" s="478"/>
      <c r="BV99" s="478"/>
      <c r="BW99" s="478"/>
      <c r="BX99" s="478"/>
      <c r="BY99" s="478"/>
      <c r="BZ99" s="478"/>
      <c r="CA99" s="478"/>
      <c r="CB99" s="478"/>
      <c r="CC99" s="478"/>
      <c r="CD99" s="478"/>
      <c r="CE99" s="478"/>
      <c r="CF99" s="478"/>
      <c r="CG99" s="478"/>
      <c r="CH99" s="478"/>
      <c r="CI99" s="478"/>
      <c r="CJ99" s="478"/>
      <c r="CK99" s="478"/>
      <c r="CL99" s="478"/>
      <c r="CM99" s="478"/>
      <c r="CN99" s="478"/>
      <c r="CO99" s="478"/>
      <c r="CP99" s="478"/>
      <c r="CQ99" s="478"/>
      <c r="CR99" s="478"/>
      <c r="CS99" s="478"/>
      <c r="CT99" s="478"/>
      <c r="CU99" s="478"/>
      <c r="CV99" s="478"/>
      <c r="CW99" s="478"/>
      <c r="CX99" s="478"/>
      <c r="CY99" s="478"/>
      <c r="CZ99" s="478"/>
      <c r="DA99" s="478"/>
      <c r="DB99" s="478"/>
      <c r="DC99" s="478"/>
      <c r="DD99" s="478"/>
      <c r="DE99" s="478"/>
      <c r="DF99" s="478"/>
      <c r="DG99" s="478"/>
      <c r="DH99" s="478"/>
      <c r="DI99" s="478"/>
      <c r="DJ99" s="478"/>
      <c r="DK99" s="478"/>
      <c r="DL99" s="478"/>
      <c r="DM99" s="478"/>
      <c r="DN99" s="478"/>
      <c r="DO99" s="478"/>
      <c r="DP99" s="478"/>
      <c r="DQ99" s="478"/>
      <c r="DR99" s="478"/>
      <c r="DS99" s="478"/>
      <c r="DT99" s="478"/>
      <c r="DU99" s="478"/>
      <c r="DV99" s="478"/>
      <c r="DW99" s="478"/>
      <c r="DX99" s="478"/>
      <c r="DY99" s="478"/>
      <c r="DZ99" s="478"/>
      <c r="EA99" s="478"/>
      <c r="EB99" s="478"/>
      <c r="EC99" s="478"/>
      <c r="ED99" s="478"/>
      <c r="EE99" s="478"/>
      <c r="EF99" s="478"/>
      <c r="EG99" s="478"/>
      <c r="EH99" s="478"/>
      <c r="EI99" s="478"/>
      <c r="EJ99" s="478"/>
      <c r="EK99" s="478"/>
      <c r="EL99" s="478"/>
      <c r="EM99" s="478"/>
      <c r="EN99" s="478"/>
      <c r="EO99" s="478"/>
      <c r="EP99" s="478"/>
      <c r="EQ99" s="478"/>
      <c r="ER99" s="478"/>
      <c r="ES99" s="478"/>
      <c r="ET99" s="478"/>
      <c r="EU99" s="478"/>
      <c r="EV99" s="478"/>
      <c r="EW99" s="478"/>
      <c r="EX99" s="478"/>
      <c r="EY99" s="478"/>
      <c r="EZ99" s="478"/>
      <c r="FA99" s="478"/>
      <c r="FB99" s="478"/>
      <c r="FC99" s="478"/>
      <c r="FD99" s="478"/>
      <c r="FE99" s="478"/>
    </row>
    <row r="100" spans="1:161">
      <c r="A100" s="494"/>
    </row>
    <row r="101" spans="1:161">
      <c r="A101" s="494"/>
    </row>
    <row r="102" spans="1:161">
      <c r="A102" s="494"/>
    </row>
    <row r="103" spans="1:161">
      <c r="A103" s="494"/>
    </row>
    <row r="104" spans="1:161">
      <c r="A104" s="494"/>
    </row>
    <row r="105" spans="1:161" s="139" customFormat="1">
      <c r="A105" s="494"/>
      <c r="B105" s="495"/>
      <c r="C105" s="496"/>
      <c r="D105" s="497"/>
      <c r="E105" s="497"/>
      <c r="F105" s="497"/>
      <c r="G105" s="455"/>
      <c r="H105" s="455"/>
      <c r="I105" s="455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  <c r="AA105" s="478"/>
      <c r="AB105" s="478"/>
      <c r="AC105" s="478"/>
      <c r="AD105" s="478"/>
      <c r="AE105" s="478"/>
      <c r="AF105" s="478"/>
      <c r="AG105" s="478"/>
      <c r="AH105" s="478"/>
      <c r="AI105" s="478"/>
      <c r="AJ105" s="478"/>
      <c r="AK105" s="478"/>
      <c r="AL105" s="478"/>
      <c r="AM105" s="478"/>
      <c r="AN105" s="478"/>
      <c r="AO105" s="478"/>
      <c r="AP105" s="478"/>
      <c r="AQ105" s="478"/>
      <c r="AR105" s="478"/>
      <c r="AS105" s="478"/>
      <c r="AT105" s="478"/>
      <c r="AU105" s="478"/>
      <c r="AV105" s="478"/>
      <c r="AW105" s="478"/>
      <c r="AX105" s="478"/>
      <c r="AY105" s="478"/>
      <c r="AZ105" s="478"/>
      <c r="BA105" s="478"/>
      <c r="BB105" s="478"/>
      <c r="BC105" s="478"/>
      <c r="BD105" s="478"/>
      <c r="BE105" s="478"/>
      <c r="BF105" s="478"/>
      <c r="BG105" s="478"/>
      <c r="BH105" s="478"/>
      <c r="BI105" s="478"/>
      <c r="BJ105" s="478"/>
      <c r="BK105" s="478"/>
      <c r="BL105" s="478"/>
      <c r="BM105" s="478"/>
      <c r="BN105" s="478"/>
      <c r="BO105" s="478"/>
      <c r="BP105" s="478"/>
      <c r="BQ105" s="478"/>
      <c r="BR105" s="478"/>
      <c r="BS105" s="478"/>
      <c r="BT105" s="478"/>
      <c r="BU105" s="478"/>
      <c r="BV105" s="478"/>
      <c r="BW105" s="478"/>
      <c r="BX105" s="478"/>
      <c r="BY105" s="478"/>
      <c r="BZ105" s="478"/>
      <c r="CA105" s="478"/>
      <c r="CB105" s="478"/>
      <c r="CC105" s="478"/>
      <c r="CD105" s="478"/>
      <c r="CE105" s="478"/>
      <c r="CF105" s="478"/>
      <c r="CG105" s="478"/>
      <c r="CH105" s="478"/>
      <c r="CI105" s="478"/>
      <c r="CJ105" s="478"/>
      <c r="CK105" s="478"/>
      <c r="CL105" s="478"/>
      <c r="CM105" s="478"/>
      <c r="CN105" s="478"/>
      <c r="CO105" s="478"/>
      <c r="CP105" s="478"/>
      <c r="CQ105" s="478"/>
      <c r="CR105" s="478"/>
      <c r="CS105" s="478"/>
      <c r="CT105" s="478"/>
      <c r="CU105" s="478"/>
      <c r="CV105" s="478"/>
      <c r="CW105" s="478"/>
      <c r="CX105" s="478"/>
      <c r="CY105" s="478"/>
      <c r="CZ105" s="478"/>
      <c r="DA105" s="478"/>
      <c r="DB105" s="478"/>
      <c r="DC105" s="478"/>
      <c r="DD105" s="478"/>
      <c r="DE105" s="478"/>
      <c r="DF105" s="478"/>
      <c r="DG105" s="478"/>
      <c r="DH105" s="478"/>
      <c r="DI105" s="478"/>
      <c r="DJ105" s="478"/>
      <c r="DK105" s="478"/>
      <c r="DL105" s="478"/>
      <c r="DM105" s="478"/>
      <c r="DN105" s="478"/>
      <c r="DO105" s="478"/>
      <c r="DP105" s="478"/>
      <c r="DQ105" s="478"/>
      <c r="DR105" s="478"/>
      <c r="DS105" s="478"/>
      <c r="DT105" s="478"/>
      <c r="DU105" s="478"/>
      <c r="DV105" s="478"/>
      <c r="DW105" s="478"/>
      <c r="DX105" s="478"/>
      <c r="DY105" s="478"/>
      <c r="DZ105" s="478"/>
      <c r="EA105" s="478"/>
      <c r="EB105" s="478"/>
      <c r="EC105" s="478"/>
      <c r="ED105" s="478"/>
      <c r="EE105" s="478"/>
      <c r="EF105" s="478"/>
      <c r="EG105" s="478"/>
      <c r="EH105" s="478"/>
      <c r="EI105" s="478"/>
      <c r="EJ105" s="478"/>
      <c r="EK105" s="478"/>
      <c r="EL105" s="478"/>
      <c r="EM105" s="478"/>
      <c r="EN105" s="478"/>
      <c r="EO105" s="478"/>
      <c r="EP105" s="478"/>
      <c r="EQ105" s="478"/>
      <c r="ER105" s="478"/>
      <c r="ES105" s="478"/>
      <c r="ET105" s="478"/>
      <c r="EU105" s="478"/>
      <c r="EV105" s="478"/>
      <c r="EW105" s="478"/>
      <c r="EX105" s="478"/>
      <c r="EY105" s="478"/>
      <c r="EZ105" s="478"/>
      <c r="FA105" s="478"/>
      <c r="FB105" s="478"/>
      <c r="FC105" s="478"/>
      <c r="FD105" s="478"/>
      <c r="FE105" s="478"/>
    </row>
    <row r="106" spans="1:161" s="139" customFormat="1">
      <c r="A106" s="494"/>
      <c r="B106" s="495"/>
      <c r="C106" s="496"/>
      <c r="D106" s="497"/>
      <c r="E106" s="497"/>
      <c r="F106" s="497"/>
      <c r="G106" s="455"/>
      <c r="H106" s="455"/>
      <c r="I106" s="455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  <c r="AB106" s="478"/>
      <c r="AC106" s="478"/>
      <c r="AD106" s="478"/>
      <c r="AE106" s="478"/>
      <c r="AF106" s="478"/>
      <c r="AG106" s="478"/>
      <c r="AH106" s="478"/>
      <c r="AI106" s="478"/>
      <c r="AJ106" s="478"/>
      <c r="AK106" s="478"/>
      <c r="AL106" s="478"/>
      <c r="AM106" s="478"/>
      <c r="AN106" s="478"/>
      <c r="AO106" s="478"/>
      <c r="AP106" s="478"/>
      <c r="AQ106" s="478"/>
      <c r="AR106" s="478"/>
      <c r="AS106" s="478"/>
      <c r="AT106" s="478"/>
      <c r="AU106" s="478"/>
      <c r="AV106" s="478"/>
      <c r="AW106" s="478"/>
      <c r="AX106" s="478"/>
      <c r="AY106" s="478"/>
      <c r="AZ106" s="478"/>
      <c r="BA106" s="478"/>
      <c r="BB106" s="478"/>
      <c r="BC106" s="478"/>
      <c r="BD106" s="478"/>
      <c r="BE106" s="478"/>
      <c r="BF106" s="478"/>
      <c r="BG106" s="478"/>
      <c r="BH106" s="478"/>
      <c r="BI106" s="478"/>
      <c r="BJ106" s="478"/>
      <c r="BK106" s="478"/>
      <c r="BL106" s="478"/>
      <c r="BM106" s="478"/>
      <c r="BN106" s="478"/>
      <c r="BO106" s="478"/>
      <c r="BP106" s="478"/>
      <c r="BQ106" s="478"/>
      <c r="BR106" s="478"/>
      <c r="BS106" s="478"/>
      <c r="BT106" s="478"/>
      <c r="BU106" s="478"/>
      <c r="BV106" s="478"/>
      <c r="BW106" s="478"/>
      <c r="BX106" s="478"/>
      <c r="BY106" s="478"/>
      <c r="BZ106" s="478"/>
      <c r="CA106" s="478"/>
      <c r="CB106" s="478"/>
      <c r="CC106" s="478"/>
      <c r="CD106" s="478"/>
      <c r="CE106" s="478"/>
      <c r="CF106" s="478"/>
      <c r="CG106" s="478"/>
      <c r="CH106" s="478"/>
      <c r="CI106" s="478"/>
      <c r="CJ106" s="478"/>
      <c r="CK106" s="478"/>
      <c r="CL106" s="478"/>
      <c r="CM106" s="478"/>
      <c r="CN106" s="478"/>
      <c r="CO106" s="478"/>
      <c r="CP106" s="478"/>
      <c r="CQ106" s="478"/>
      <c r="CR106" s="478"/>
      <c r="CS106" s="478"/>
      <c r="CT106" s="478"/>
      <c r="CU106" s="478"/>
      <c r="CV106" s="478"/>
      <c r="CW106" s="478"/>
      <c r="CX106" s="478"/>
      <c r="CY106" s="478"/>
      <c r="CZ106" s="478"/>
      <c r="DA106" s="478"/>
      <c r="DB106" s="478"/>
      <c r="DC106" s="478"/>
      <c r="DD106" s="478"/>
      <c r="DE106" s="478"/>
      <c r="DF106" s="478"/>
      <c r="DG106" s="478"/>
      <c r="DH106" s="478"/>
      <c r="DI106" s="478"/>
      <c r="DJ106" s="478"/>
      <c r="DK106" s="478"/>
      <c r="DL106" s="478"/>
      <c r="DM106" s="478"/>
      <c r="DN106" s="478"/>
      <c r="DO106" s="478"/>
      <c r="DP106" s="478"/>
      <c r="DQ106" s="478"/>
      <c r="DR106" s="478"/>
      <c r="DS106" s="478"/>
      <c r="DT106" s="478"/>
      <c r="DU106" s="478"/>
      <c r="DV106" s="478"/>
      <c r="DW106" s="478"/>
      <c r="DX106" s="478"/>
      <c r="DY106" s="478"/>
      <c r="DZ106" s="478"/>
      <c r="EA106" s="478"/>
      <c r="EB106" s="478"/>
      <c r="EC106" s="478"/>
      <c r="ED106" s="478"/>
      <c r="EE106" s="478"/>
      <c r="EF106" s="478"/>
      <c r="EG106" s="478"/>
      <c r="EH106" s="478"/>
      <c r="EI106" s="478"/>
      <c r="EJ106" s="478"/>
      <c r="EK106" s="478"/>
      <c r="EL106" s="478"/>
      <c r="EM106" s="478"/>
      <c r="EN106" s="478"/>
      <c r="EO106" s="478"/>
      <c r="EP106" s="478"/>
      <c r="EQ106" s="478"/>
      <c r="ER106" s="478"/>
      <c r="ES106" s="478"/>
      <c r="ET106" s="478"/>
      <c r="EU106" s="478"/>
      <c r="EV106" s="478"/>
      <c r="EW106" s="478"/>
      <c r="EX106" s="478"/>
      <c r="EY106" s="478"/>
      <c r="EZ106" s="478"/>
      <c r="FA106" s="478"/>
      <c r="FB106" s="478"/>
      <c r="FC106" s="478"/>
      <c r="FD106" s="478"/>
      <c r="FE106" s="478"/>
    </row>
    <row r="107" spans="1:161" s="139" customFormat="1">
      <c r="A107" s="494"/>
      <c r="B107" s="495"/>
      <c r="C107" s="496"/>
      <c r="D107" s="497"/>
      <c r="E107" s="497"/>
      <c r="F107" s="497"/>
      <c r="G107" s="455"/>
      <c r="H107" s="455"/>
      <c r="I107" s="455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  <c r="AA107" s="478"/>
      <c r="AB107" s="478"/>
      <c r="AC107" s="478"/>
      <c r="AD107" s="478"/>
      <c r="AE107" s="478"/>
      <c r="AF107" s="478"/>
      <c r="AG107" s="478"/>
      <c r="AH107" s="478"/>
      <c r="AI107" s="478"/>
      <c r="AJ107" s="478"/>
      <c r="AK107" s="478"/>
      <c r="AL107" s="478"/>
      <c r="AM107" s="478"/>
      <c r="AN107" s="478"/>
      <c r="AO107" s="478"/>
      <c r="AP107" s="478"/>
      <c r="AQ107" s="478"/>
      <c r="AR107" s="478"/>
      <c r="AS107" s="478"/>
      <c r="AT107" s="478"/>
      <c r="AU107" s="478"/>
      <c r="AV107" s="478"/>
      <c r="AW107" s="478"/>
      <c r="AX107" s="478"/>
      <c r="AY107" s="478"/>
      <c r="AZ107" s="478"/>
      <c r="BA107" s="478"/>
      <c r="BB107" s="478"/>
      <c r="BC107" s="478"/>
      <c r="BD107" s="478"/>
      <c r="BE107" s="478"/>
      <c r="BF107" s="478"/>
      <c r="BG107" s="478"/>
      <c r="BH107" s="478"/>
      <c r="BI107" s="478"/>
      <c r="BJ107" s="478"/>
      <c r="BK107" s="478"/>
      <c r="BL107" s="478"/>
      <c r="BM107" s="478"/>
      <c r="BN107" s="478"/>
      <c r="BO107" s="478"/>
      <c r="BP107" s="478"/>
      <c r="BQ107" s="478"/>
      <c r="BR107" s="478"/>
      <c r="BS107" s="478"/>
      <c r="BT107" s="478"/>
      <c r="BU107" s="478"/>
      <c r="BV107" s="478"/>
      <c r="BW107" s="478"/>
      <c r="BX107" s="478"/>
      <c r="BY107" s="478"/>
      <c r="BZ107" s="478"/>
      <c r="CA107" s="478"/>
      <c r="CB107" s="478"/>
      <c r="CC107" s="478"/>
      <c r="CD107" s="478"/>
      <c r="CE107" s="478"/>
      <c r="CF107" s="478"/>
      <c r="CG107" s="478"/>
      <c r="CH107" s="478"/>
      <c r="CI107" s="478"/>
      <c r="CJ107" s="478"/>
      <c r="CK107" s="478"/>
      <c r="CL107" s="478"/>
      <c r="CM107" s="478"/>
      <c r="CN107" s="478"/>
      <c r="CO107" s="478"/>
      <c r="CP107" s="478"/>
      <c r="CQ107" s="478"/>
      <c r="CR107" s="478"/>
      <c r="CS107" s="478"/>
      <c r="CT107" s="478"/>
      <c r="CU107" s="478"/>
      <c r="CV107" s="478"/>
      <c r="CW107" s="478"/>
      <c r="CX107" s="478"/>
      <c r="CY107" s="478"/>
      <c r="CZ107" s="478"/>
      <c r="DA107" s="478"/>
      <c r="DB107" s="478"/>
      <c r="DC107" s="478"/>
      <c r="DD107" s="478"/>
      <c r="DE107" s="478"/>
      <c r="DF107" s="478"/>
      <c r="DG107" s="478"/>
      <c r="DH107" s="478"/>
      <c r="DI107" s="478"/>
      <c r="DJ107" s="478"/>
      <c r="DK107" s="478"/>
      <c r="DL107" s="478"/>
      <c r="DM107" s="478"/>
      <c r="DN107" s="478"/>
      <c r="DO107" s="478"/>
      <c r="DP107" s="478"/>
      <c r="DQ107" s="478"/>
      <c r="DR107" s="478"/>
      <c r="DS107" s="478"/>
      <c r="DT107" s="478"/>
      <c r="DU107" s="478"/>
      <c r="DV107" s="478"/>
      <c r="DW107" s="478"/>
      <c r="DX107" s="478"/>
      <c r="DY107" s="478"/>
      <c r="DZ107" s="478"/>
      <c r="EA107" s="478"/>
      <c r="EB107" s="478"/>
      <c r="EC107" s="478"/>
      <c r="ED107" s="478"/>
      <c r="EE107" s="478"/>
      <c r="EF107" s="478"/>
      <c r="EG107" s="478"/>
      <c r="EH107" s="478"/>
      <c r="EI107" s="478"/>
      <c r="EJ107" s="478"/>
      <c r="EK107" s="478"/>
      <c r="EL107" s="478"/>
      <c r="EM107" s="478"/>
      <c r="EN107" s="478"/>
      <c r="EO107" s="478"/>
      <c r="EP107" s="478"/>
      <c r="EQ107" s="478"/>
      <c r="ER107" s="478"/>
      <c r="ES107" s="478"/>
      <c r="ET107" s="478"/>
      <c r="EU107" s="478"/>
      <c r="EV107" s="478"/>
      <c r="EW107" s="478"/>
      <c r="EX107" s="478"/>
      <c r="EY107" s="478"/>
      <c r="EZ107" s="478"/>
      <c r="FA107" s="478"/>
      <c r="FB107" s="478"/>
      <c r="FC107" s="478"/>
      <c r="FD107" s="478"/>
      <c r="FE107" s="478"/>
    </row>
    <row r="108" spans="1:161" s="139" customFormat="1">
      <c r="A108" s="494"/>
      <c r="B108" s="495"/>
      <c r="C108" s="496"/>
      <c r="D108" s="497"/>
      <c r="E108" s="497"/>
      <c r="F108" s="497"/>
      <c r="G108" s="455"/>
      <c r="H108" s="455"/>
      <c r="I108" s="455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8"/>
      <c r="AE108" s="478"/>
      <c r="AF108" s="478"/>
      <c r="AG108" s="478"/>
      <c r="AH108" s="478"/>
      <c r="AI108" s="478"/>
      <c r="AJ108" s="478"/>
      <c r="AK108" s="478"/>
      <c r="AL108" s="478"/>
      <c r="AM108" s="478"/>
      <c r="AN108" s="478"/>
      <c r="AO108" s="478"/>
      <c r="AP108" s="478"/>
      <c r="AQ108" s="478"/>
      <c r="AR108" s="478"/>
      <c r="AS108" s="478"/>
      <c r="AT108" s="478"/>
      <c r="AU108" s="478"/>
      <c r="AV108" s="478"/>
      <c r="AW108" s="478"/>
      <c r="AX108" s="478"/>
      <c r="AY108" s="478"/>
      <c r="AZ108" s="478"/>
      <c r="BA108" s="478"/>
      <c r="BB108" s="478"/>
      <c r="BC108" s="478"/>
      <c r="BD108" s="478"/>
      <c r="BE108" s="478"/>
      <c r="BF108" s="478"/>
      <c r="BG108" s="478"/>
      <c r="BH108" s="478"/>
      <c r="BI108" s="478"/>
      <c r="BJ108" s="478"/>
      <c r="BK108" s="478"/>
      <c r="BL108" s="478"/>
      <c r="BM108" s="478"/>
      <c r="BN108" s="478"/>
      <c r="BO108" s="478"/>
      <c r="BP108" s="478"/>
      <c r="BQ108" s="478"/>
      <c r="BR108" s="478"/>
      <c r="BS108" s="478"/>
      <c r="BT108" s="478"/>
      <c r="BU108" s="478"/>
      <c r="BV108" s="478"/>
      <c r="BW108" s="478"/>
      <c r="BX108" s="478"/>
      <c r="BY108" s="478"/>
      <c r="BZ108" s="478"/>
      <c r="CA108" s="478"/>
      <c r="CB108" s="478"/>
      <c r="CC108" s="478"/>
      <c r="CD108" s="478"/>
      <c r="CE108" s="478"/>
      <c r="CF108" s="478"/>
      <c r="CG108" s="478"/>
      <c r="CH108" s="478"/>
      <c r="CI108" s="478"/>
      <c r="CJ108" s="478"/>
      <c r="CK108" s="478"/>
      <c r="CL108" s="478"/>
      <c r="CM108" s="478"/>
      <c r="CN108" s="478"/>
      <c r="CO108" s="478"/>
      <c r="CP108" s="478"/>
      <c r="CQ108" s="478"/>
      <c r="CR108" s="478"/>
      <c r="CS108" s="478"/>
      <c r="CT108" s="478"/>
      <c r="CU108" s="478"/>
      <c r="CV108" s="478"/>
      <c r="CW108" s="478"/>
      <c r="CX108" s="478"/>
      <c r="CY108" s="478"/>
      <c r="CZ108" s="478"/>
      <c r="DA108" s="478"/>
      <c r="DB108" s="478"/>
      <c r="DC108" s="478"/>
      <c r="DD108" s="478"/>
      <c r="DE108" s="478"/>
      <c r="DF108" s="478"/>
      <c r="DG108" s="478"/>
      <c r="DH108" s="478"/>
      <c r="DI108" s="478"/>
      <c r="DJ108" s="478"/>
      <c r="DK108" s="478"/>
      <c r="DL108" s="478"/>
      <c r="DM108" s="478"/>
      <c r="DN108" s="478"/>
      <c r="DO108" s="478"/>
      <c r="DP108" s="478"/>
      <c r="DQ108" s="478"/>
      <c r="DR108" s="478"/>
      <c r="DS108" s="478"/>
      <c r="DT108" s="478"/>
      <c r="DU108" s="478"/>
      <c r="DV108" s="478"/>
      <c r="DW108" s="478"/>
      <c r="DX108" s="478"/>
      <c r="DY108" s="478"/>
      <c r="DZ108" s="478"/>
      <c r="EA108" s="478"/>
      <c r="EB108" s="478"/>
      <c r="EC108" s="478"/>
      <c r="ED108" s="478"/>
      <c r="EE108" s="478"/>
      <c r="EF108" s="478"/>
      <c r="EG108" s="478"/>
      <c r="EH108" s="478"/>
      <c r="EI108" s="478"/>
      <c r="EJ108" s="478"/>
      <c r="EK108" s="478"/>
      <c r="EL108" s="478"/>
      <c r="EM108" s="478"/>
      <c r="EN108" s="478"/>
      <c r="EO108" s="478"/>
      <c r="EP108" s="478"/>
      <c r="EQ108" s="478"/>
      <c r="ER108" s="478"/>
      <c r="ES108" s="478"/>
      <c r="ET108" s="478"/>
      <c r="EU108" s="478"/>
      <c r="EV108" s="478"/>
      <c r="EW108" s="478"/>
      <c r="EX108" s="478"/>
      <c r="EY108" s="478"/>
      <c r="EZ108" s="478"/>
      <c r="FA108" s="478"/>
      <c r="FB108" s="478"/>
      <c r="FC108" s="478"/>
      <c r="FD108" s="478"/>
      <c r="FE108" s="478"/>
    </row>
    <row r="109" spans="1:161" s="139" customFormat="1">
      <c r="A109" s="494"/>
      <c r="B109" s="495"/>
      <c r="C109" s="496"/>
      <c r="D109" s="497"/>
      <c r="E109" s="497"/>
      <c r="F109" s="497"/>
      <c r="G109" s="455"/>
      <c r="H109" s="455"/>
      <c r="I109" s="455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  <c r="AA109" s="478"/>
      <c r="AB109" s="478"/>
      <c r="AC109" s="478"/>
      <c r="AD109" s="478"/>
      <c r="AE109" s="478"/>
      <c r="AF109" s="478"/>
      <c r="AG109" s="478"/>
      <c r="AH109" s="478"/>
      <c r="AI109" s="478"/>
      <c r="AJ109" s="478"/>
      <c r="AK109" s="478"/>
      <c r="AL109" s="478"/>
      <c r="AM109" s="478"/>
      <c r="AN109" s="478"/>
      <c r="AO109" s="478"/>
      <c r="AP109" s="478"/>
      <c r="AQ109" s="478"/>
      <c r="AR109" s="478"/>
      <c r="AS109" s="478"/>
      <c r="AT109" s="478"/>
      <c r="AU109" s="478"/>
      <c r="AV109" s="478"/>
      <c r="AW109" s="478"/>
      <c r="AX109" s="478"/>
      <c r="AY109" s="478"/>
      <c r="AZ109" s="478"/>
      <c r="BA109" s="478"/>
      <c r="BB109" s="478"/>
      <c r="BC109" s="478"/>
      <c r="BD109" s="478"/>
      <c r="BE109" s="478"/>
      <c r="BF109" s="478"/>
      <c r="BG109" s="478"/>
      <c r="BH109" s="478"/>
      <c r="BI109" s="478"/>
      <c r="BJ109" s="478"/>
      <c r="BK109" s="478"/>
      <c r="BL109" s="478"/>
      <c r="BM109" s="478"/>
      <c r="BN109" s="478"/>
      <c r="BO109" s="478"/>
      <c r="BP109" s="478"/>
      <c r="BQ109" s="478"/>
      <c r="BR109" s="478"/>
      <c r="BS109" s="478"/>
      <c r="BT109" s="478"/>
      <c r="BU109" s="478"/>
      <c r="BV109" s="478"/>
      <c r="BW109" s="478"/>
      <c r="BX109" s="478"/>
      <c r="BY109" s="478"/>
      <c r="BZ109" s="478"/>
      <c r="CA109" s="478"/>
      <c r="CB109" s="478"/>
      <c r="CC109" s="478"/>
      <c r="CD109" s="478"/>
      <c r="CE109" s="478"/>
      <c r="CF109" s="478"/>
      <c r="CG109" s="478"/>
      <c r="CH109" s="478"/>
      <c r="CI109" s="478"/>
      <c r="CJ109" s="478"/>
      <c r="CK109" s="478"/>
      <c r="CL109" s="478"/>
      <c r="CM109" s="478"/>
      <c r="CN109" s="478"/>
      <c r="CO109" s="478"/>
      <c r="CP109" s="478"/>
      <c r="CQ109" s="478"/>
      <c r="CR109" s="478"/>
      <c r="CS109" s="478"/>
      <c r="CT109" s="478"/>
      <c r="CU109" s="478"/>
      <c r="CV109" s="478"/>
      <c r="CW109" s="478"/>
      <c r="CX109" s="478"/>
      <c r="CY109" s="478"/>
      <c r="CZ109" s="478"/>
      <c r="DA109" s="478"/>
      <c r="DB109" s="478"/>
      <c r="DC109" s="478"/>
      <c r="DD109" s="478"/>
      <c r="DE109" s="478"/>
      <c r="DF109" s="478"/>
      <c r="DG109" s="478"/>
      <c r="DH109" s="478"/>
      <c r="DI109" s="478"/>
      <c r="DJ109" s="478"/>
      <c r="DK109" s="478"/>
      <c r="DL109" s="478"/>
      <c r="DM109" s="478"/>
      <c r="DN109" s="478"/>
      <c r="DO109" s="478"/>
      <c r="DP109" s="478"/>
      <c r="DQ109" s="478"/>
      <c r="DR109" s="478"/>
      <c r="DS109" s="478"/>
      <c r="DT109" s="478"/>
      <c r="DU109" s="478"/>
      <c r="DV109" s="478"/>
      <c r="DW109" s="478"/>
      <c r="DX109" s="478"/>
      <c r="DY109" s="478"/>
      <c r="DZ109" s="478"/>
      <c r="EA109" s="478"/>
      <c r="EB109" s="478"/>
      <c r="EC109" s="478"/>
      <c r="ED109" s="478"/>
      <c r="EE109" s="478"/>
      <c r="EF109" s="478"/>
      <c r="EG109" s="478"/>
      <c r="EH109" s="478"/>
      <c r="EI109" s="478"/>
      <c r="EJ109" s="478"/>
      <c r="EK109" s="478"/>
      <c r="EL109" s="478"/>
      <c r="EM109" s="478"/>
      <c r="EN109" s="478"/>
      <c r="EO109" s="478"/>
      <c r="EP109" s="478"/>
      <c r="EQ109" s="478"/>
      <c r="ER109" s="478"/>
      <c r="ES109" s="478"/>
      <c r="ET109" s="478"/>
      <c r="EU109" s="478"/>
      <c r="EV109" s="478"/>
      <c r="EW109" s="478"/>
      <c r="EX109" s="478"/>
      <c r="EY109" s="478"/>
      <c r="EZ109" s="478"/>
      <c r="FA109" s="478"/>
      <c r="FB109" s="478"/>
      <c r="FC109" s="478"/>
      <c r="FD109" s="478"/>
      <c r="FE109" s="478"/>
    </row>
    <row r="110" spans="1:161" s="139" customFormat="1">
      <c r="A110" s="494"/>
      <c r="B110" s="495"/>
      <c r="C110" s="496"/>
      <c r="D110" s="497"/>
      <c r="E110" s="497"/>
      <c r="F110" s="497"/>
      <c r="G110" s="455"/>
      <c r="H110" s="455"/>
      <c r="I110" s="455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  <c r="AB110" s="478"/>
      <c r="AC110" s="478"/>
      <c r="AD110" s="478"/>
      <c r="AE110" s="478"/>
      <c r="AF110" s="478"/>
      <c r="AG110" s="478"/>
      <c r="AH110" s="478"/>
      <c r="AI110" s="478"/>
      <c r="AJ110" s="478"/>
      <c r="AK110" s="478"/>
      <c r="AL110" s="478"/>
      <c r="AM110" s="478"/>
      <c r="AN110" s="478"/>
      <c r="AO110" s="478"/>
      <c r="AP110" s="478"/>
      <c r="AQ110" s="478"/>
      <c r="AR110" s="478"/>
      <c r="AS110" s="478"/>
      <c r="AT110" s="478"/>
      <c r="AU110" s="478"/>
      <c r="AV110" s="478"/>
      <c r="AW110" s="478"/>
      <c r="AX110" s="478"/>
      <c r="AY110" s="478"/>
      <c r="AZ110" s="478"/>
      <c r="BA110" s="478"/>
      <c r="BB110" s="478"/>
      <c r="BC110" s="478"/>
      <c r="BD110" s="478"/>
      <c r="BE110" s="478"/>
      <c r="BF110" s="478"/>
      <c r="BG110" s="478"/>
      <c r="BH110" s="478"/>
      <c r="BI110" s="478"/>
      <c r="BJ110" s="478"/>
      <c r="BK110" s="478"/>
      <c r="BL110" s="478"/>
      <c r="BM110" s="478"/>
      <c r="BN110" s="478"/>
      <c r="BO110" s="478"/>
      <c r="BP110" s="478"/>
      <c r="BQ110" s="478"/>
      <c r="BR110" s="478"/>
      <c r="BS110" s="478"/>
      <c r="BT110" s="478"/>
      <c r="BU110" s="478"/>
      <c r="BV110" s="478"/>
      <c r="BW110" s="478"/>
      <c r="BX110" s="478"/>
      <c r="BY110" s="478"/>
      <c r="BZ110" s="478"/>
      <c r="CA110" s="478"/>
      <c r="CB110" s="478"/>
      <c r="CC110" s="478"/>
      <c r="CD110" s="478"/>
      <c r="CE110" s="478"/>
      <c r="CF110" s="478"/>
      <c r="CG110" s="478"/>
      <c r="CH110" s="478"/>
      <c r="CI110" s="478"/>
      <c r="CJ110" s="478"/>
      <c r="CK110" s="478"/>
      <c r="CL110" s="478"/>
      <c r="CM110" s="478"/>
      <c r="CN110" s="478"/>
      <c r="CO110" s="478"/>
      <c r="CP110" s="478"/>
      <c r="CQ110" s="478"/>
      <c r="CR110" s="478"/>
      <c r="CS110" s="478"/>
      <c r="CT110" s="478"/>
      <c r="CU110" s="478"/>
      <c r="CV110" s="478"/>
      <c r="CW110" s="478"/>
      <c r="CX110" s="478"/>
      <c r="CY110" s="478"/>
      <c r="CZ110" s="478"/>
      <c r="DA110" s="478"/>
      <c r="DB110" s="478"/>
      <c r="DC110" s="478"/>
      <c r="DD110" s="478"/>
      <c r="DE110" s="478"/>
      <c r="DF110" s="478"/>
      <c r="DG110" s="478"/>
      <c r="DH110" s="478"/>
      <c r="DI110" s="478"/>
      <c r="DJ110" s="478"/>
      <c r="DK110" s="478"/>
      <c r="DL110" s="478"/>
      <c r="DM110" s="478"/>
      <c r="DN110" s="478"/>
      <c r="DO110" s="478"/>
      <c r="DP110" s="478"/>
      <c r="DQ110" s="478"/>
      <c r="DR110" s="478"/>
      <c r="DS110" s="478"/>
      <c r="DT110" s="478"/>
      <c r="DU110" s="478"/>
      <c r="DV110" s="478"/>
      <c r="DW110" s="478"/>
      <c r="DX110" s="478"/>
      <c r="DY110" s="478"/>
      <c r="DZ110" s="478"/>
      <c r="EA110" s="478"/>
      <c r="EB110" s="478"/>
      <c r="EC110" s="478"/>
      <c r="ED110" s="478"/>
      <c r="EE110" s="478"/>
      <c r="EF110" s="478"/>
      <c r="EG110" s="478"/>
      <c r="EH110" s="478"/>
      <c r="EI110" s="478"/>
      <c r="EJ110" s="478"/>
      <c r="EK110" s="478"/>
      <c r="EL110" s="478"/>
      <c r="EM110" s="478"/>
      <c r="EN110" s="478"/>
      <c r="EO110" s="478"/>
      <c r="EP110" s="478"/>
      <c r="EQ110" s="478"/>
      <c r="ER110" s="478"/>
      <c r="ES110" s="478"/>
      <c r="ET110" s="478"/>
      <c r="EU110" s="478"/>
      <c r="EV110" s="478"/>
      <c r="EW110" s="478"/>
      <c r="EX110" s="478"/>
      <c r="EY110" s="478"/>
      <c r="EZ110" s="478"/>
      <c r="FA110" s="478"/>
      <c r="FB110" s="478"/>
      <c r="FC110" s="478"/>
      <c r="FD110" s="478"/>
      <c r="FE110" s="478"/>
    </row>
    <row r="111" spans="1:161" s="139" customFormat="1">
      <c r="A111" s="494"/>
      <c r="B111" s="495"/>
      <c r="C111" s="496"/>
      <c r="D111" s="497"/>
      <c r="E111" s="497"/>
      <c r="F111" s="497"/>
      <c r="G111" s="455"/>
      <c r="H111" s="455"/>
      <c r="I111" s="455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  <c r="AA111" s="478"/>
      <c r="AB111" s="478"/>
      <c r="AC111" s="478"/>
      <c r="AD111" s="478"/>
      <c r="AE111" s="478"/>
      <c r="AF111" s="478"/>
      <c r="AG111" s="478"/>
      <c r="AH111" s="478"/>
      <c r="AI111" s="478"/>
      <c r="AJ111" s="478"/>
      <c r="AK111" s="478"/>
      <c r="AL111" s="478"/>
      <c r="AM111" s="478"/>
      <c r="AN111" s="478"/>
      <c r="AO111" s="478"/>
      <c r="AP111" s="478"/>
      <c r="AQ111" s="478"/>
      <c r="AR111" s="478"/>
      <c r="AS111" s="478"/>
      <c r="AT111" s="478"/>
      <c r="AU111" s="478"/>
      <c r="AV111" s="478"/>
      <c r="AW111" s="478"/>
      <c r="AX111" s="478"/>
      <c r="AY111" s="478"/>
      <c r="AZ111" s="478"/>
      <c r="BA111" s="478"/>
      <c r="BB111" s="478"/>
      <c r="BC111" s="478"/>
      <c r="BD111" s="478"/>
      <c r="BE111" s="478"/>
      <c r="BF111" s="478"/>
      <c r="BG111" s="478"/>
      <c r="BH111" s="478"/>
      <c r="BI111" s="478"/>
      <c r="BJ111" s="478"/>
      <c r="BK111" s="478"/>
      <c r="BL111" s="478"/>
      <c r="BM111" s="478"/>
      <c r="BN111" s="478"/>
      <c r="BO111" s="478"/>
      <c r="BP111" s="478"/>
      <c r="BQ111" s="478"/>
      <c r="BR111" s="478"/>
      <c r="BS111" s="478"/>
      <c r="BT111" s="478"/>
      <c r="BU111" s="478"/>
      <c r="BV111" s="478"/>
      <c r="BW111" s="478"/>
      <c r="BX111" s="478"/>
      <c r="BY111" s="478"/>
      <c r="BZ111" s="478"/>
      <c r="CA111" s="478"/>
      <c r="CB111" s="478"/>
      <c r="CC111" s="478"/>
      <c r="CD111" s="478"/>
      <c r="CE111" s="478"/>
      <c r="CF111" s="478"/>
      <c r="CG111" s="478"/>
      <c r="CH111" s="478"/>
      <c r="CI111" s="478"/>
      <c r="CJ111" s="478"/>
      <c r="CK111" s="478"/>
      <c r="CL111" s="478"/>
      <c r="CM111" s="478"/>
      <c r="CN111" s="478"/>
      <c r="CO111" s="478"/>
      <c r="CP111" s="478"/>
      <c r="CQ111" s="478"/>
      <c r="CR111" s="478"/>
      <c r="CS111" s="478"/>
      <c r="CT111" s="478"/>
      <c r="CU111" s="478"/>
      <c r="CV111" s="478"/>
      <c r="CW111" s="478"/>
      <c r="CX111" s="478"/>
      <c r="CY111" s="478"/>
      <c r="CZ111" s="478"/>
      <c r="DA111" s="478"/>
      <c r="DB111" s="478"/>
      <c r="DC111" s="478"/>
      <c r="DD111" s="478"/>
      <c r="DE111" s="478"/>
      <c r="DF111" s="478"/>
      <c r="DG111" s="478"/>
      <c r="DH111" s="478"/>
      <c r="DI111" s="478"/>
      <c r="DJ111" s="478"/>
      <c r="DK111" s="478"/>
      <c r="DL111" s="478"/>
      <c r="DM111" s="478"/>
      <c r="DN111" s="478"/>
      <c r="DO111" s="478"/>
      <c r="DP111" s="478"/>
      <c r="DQ111" s="478"/>
      <c r="DR111" s="478"/>
      <c r="DS111" s="478"/>
      <c r="DT111" s="478"/>
      <c r="DU111" s="478"/>
      <c r="DV111" s="478"/>
      <c r="DW111" s="478"/>
      <c r="DX111" s="478"/>
      <c r="DY111" s="478"/>
      <c r="DZ111" s="478"/>
      <c r="EA111" s="478"/>
      <c r="EB111" s="478"/>
      <c r="EC111" s="478"/>
      <c r="ED111" s="478"/>
      <c r="EE111" s="478"/>
      <c r="EF111" s="478"/>
      <c r="EG111" s="478"/>
      <c r="EH111" s="478"/>
      <c r="EI111" s="478"/>
      <c r="EJ111" s="478"/>
      <c r="EK111" s="478"/>
      <c r="EL111" s="478"/>
      <c r="EM111" s="478"/>
      <c r="EN111" s="478"/>
      <c r="EO111" s="478"/>
      <c r="EP111" s="478"/>
      <c r="EQ111" s="478"/>
      <c r="ER111" s="478"/>
      <c r="ES111" s="478"/>
      <c r="ET111" s="478"/>
      <c r="EU111" s="478"/>
      <c r="EV111" s="478"/>
      <c r="EW111" s="478"/>
      <c r="EX111" s="478"/>
      <c r="EY111" s="478"/>
      <c r="EZ111" s="478"/>
      <c r="FA111" s="478"/>
      <c r="FB111" s="478"/>
      <c r="FC111" s="478"/>
      <c r="FD111" s="478"/>
      <c r="FE111" s="478"/>
    </row>
    <row r="112" spans="1:161" s="139" customFormat="1">
      <c r="A112" s="494"/>
      <c r="B112" s="495"/>
      <c r="C112" s="496"/>
      <c r="D112" s="497"/>
      <c r="E112" s="497"/>
      <c r="F112" s="497"/>
      <c r="G112" s="455"/>
      <c r="H112" s="455"/>
      <c r="I112" s="455"/>
      <c r="J112" s="478"/>
      <c r="K112" s="478"/>
      <c r="L112" s="478"/>
      <c r="M112" s="478"/>
      <c r="N112" s="478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  <c r="AA112" s="478"/>
      <c r="AB112" s="478"/>
      <c r="AC112" s="478"/>
      <c r="AD112" s="478"/>
      <c r="AE112" s="478"/>
      <c r="AF112" s="478"/>
      <c r="AG112" s="478"/>
      <c r="AH112" s="478"/>
      <c r="AI112" s="478"/>
      <c r="AJ112" s="478"/>
      <c r="AK112" s="478"/>
      <c r="AL112" s="478"/>
      <c r="AM112" s="478"/>
      <c r="AN112" s="478"/>
      <c r="AO112" s="478"/>
      <c r="AP112" s="478"/>
      <c r="AQ112" s="478"/>
      <c r="AR112" s="478"/>
      <c r="AS112" s="478"/>
      <c r="AT112" s="478"/>
      <c r="AU112" s="478"/>
      <c r="AV112" s="478"/>
      <c r="AW112" s="478"/>
      <c r="AX112" s="478"/>
      <c r="AY112" s="478"/>
      <c r="AZ112" s="478"/>
      <c r="BA112" s="478"/>
      <c r="BB112" s="478"/>
      <c r="BC112" s="478"/>
      <c r="BD112" s="478"/>
      <c r="BE112" s="478"/>
      <c r="BF112" s="478"/>
      <c r="BG112" s="478"/>
      <c r="BH112" s="478"/>
      <c r="BI112" s="478"/>
      <c r="BJ112" s="478"/>
      <c r="BK112" s="478"/>
      <c r="BL112" s="478"/>
      <c r="BM112" s="478"/>
      <c r="BN112" s="478"/>
      <c r="BO112" s="478"/>
      <c r="BP112" s="478"/>
      <c r="BQ112" s="478"/>
      <c r="BR112" s="478"/>
      <c r="BS112" s="478"/>
      <c r="BT112" s="478"/>
      <c r="BU112" s="478"/>
      <c r="BV112" s="478"/>
      <c r="BW112" s="478"/>
      <c r="BX112" s="478"/>
      <c r="BY112" s="478"/>
      <c r="BZ112" s="478"/>
      <c r="CA112" s="478"/>
      <c r="CB112" s="478"/>
      <c r="CC112" s="478"/>
      <c r="CD112" s="478"/>
      <c r="CE112" s="478"/>
      <c r="CF112" s="478"/>
      <c r="CG112" s="478"/>
      <c r="CH112" s="478"/>
      <c r="CI112" s="478"/>
      <c r="CJ112" s="478"/>
      <c r="CK112" s="478"/>
      <c r="CL112" s="478"/>
      <c r="CM112" s="478"/>
      <c r="CN112" s="478"/>
      <c r="CO112" s="478"/>
      <c r="CP112" s="478"/>
      <c r="CQ112" s="478"/>
      <c r="CR112" s="478"/>
      <c r="CS112" s="478"/>
      <c r="CT112" s="478"/>
      <c r="CU112" s="478"/>
      <c r="CV112" s="478"/>
      <c r="CW112" s="478"/>
      <c r="CX112" s="478"/>
      <c r="CY112" s="478"/>
      <c r="CZ112" s="478"/>
      <c r="DA112" s="478"/>
      <c r="DB112" s="478"/>
      <c r="DC112" s="478"/>
      <c r="DD112" s="478"/>
      <c r="DE112" s="478"/>
      <c r="DF112" s="478"/>
      <c r="DG112" s="478"/>
      <c r="DH112" s="478"/>
      <c r="DI112" s="478"/>
      <c r="DJ112" s="478"/>
      <c r="DK112" s="478"/>
      <c r="DL112" s="478"/>
      <c r="DM112" s="478"/>
      <c r="DN112" s="478"/>
      <c r="DO112" s="478"/>
      <c r="DP112" s="478"/>
      <c r="DQ112" s="478"/>
      <c r="DR112" s="478"/>
      <c r="DS112" s="478"/>
      <c r="DT112" s="478"/>
      <c r="DU112" s="478"/>
      <c r="DV112" s="478"/>
      <c r="DW112" s="478"/>
      <c r="DX112" s="478"/>
      <c r="DY112" s="478"/>
      <c r="DZ112" s="478"/>
      <c r="EA112" s="478"/>
      <c r="EB112" s="478"/>
      <c r="EC112" s="478"/>
      <c r="ED112" s="478"/>
      <c r="EE112" s="478"/>
      <c r="EF112" s="478"/>
      <c r="EG112" s="478"/>
      <c r="EH112" s="478"/>
      <c r="EI112" s="478"/>
      <c r="EJ112" s="478"/>
      <c r="EK112" s="478"/>
      <c r="EL112" s="478"/>
      <c r="EM112" s="478"/>
      <c r="EN112" s="478"/>
      <c r="EO112" s="478"/>
      <c r="EP112" s="478"/>
      <c r="EQ112" s="478"/>
      <c r="ER112" s="478"/>
      <c r="ES112" s="478"/>
      <c r="ET112" s="478"/>
      <c r="EU112" s="478"/>
      <c r="EV112" s="478"/>
      <c r="EW112" s="478"/>
      <c r="EX112" s="478"/>
      <c r="EY112" s="478"/>
      <c r="EZ112" s="478"/>
      <c r="FA112" s="478"/>
      <c r="FB112" s="478"/>
      <c r="FC112" s="478"/>
      <c r="FD112" s="478"/>
      <c r="FE112" s="478"/>
    </row>
    <row r="113" spans="1:161" s="139" customFormat="1">
      <c r="A113" s="494"/>
      <c r="B113" s="495"/>
      <c r="C113" s="496"/>
      <c r="D113" s="497"/>
      <c r="E113" s="497"/>
      <c r="F113" s="497"/>
      <c r="G113" s="455"/>
      <c r="H113" s="455"/>
      <c r="I113" s="455"/>
      <c r="J113" s="478"/>
      <c r="K113" s="478"/>
      <c r="L113" s="478"/>
      <c r="M113" s="478"/>
      <c r="N113" s="478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  <c r="AA113" s="478"/>
      <c r="AB113" s="478"/>
      <c r="AC113" s="478"/>
      <c r="AD113" s="478"/>
      <c r="AE113" s="478"/>
      <c r="AF113" s="478"/>
      <c r="AG113" s="478"/>
      <c r="AH113" s="478"/>
      <c r="AI113" s="478"/>
      <c r="AJ113" s="478"/>
      <c r="AK113" s="478"/>
      <c r="AL113" s="478"/>
      <c r="AM113" s="478"/>
      <c r="AN113" s="478"/>
      <c r="AO113" s="478"/>
      <c r="AP113" s="478"/>
      <c r="AQ113" s="478"/>
      <c r="AR113" s="478"/>
      <c r="AS113" s="478"/>
      <c r="AT113" s="478"/>
      <c r="AU113" s="478"/>
      <c r="AV113" s="478"/>
      <c r="AW113" s="478"/>
      <c r="AX113" s="478"/>
      <c r="AY113" s="478"/>
      <c r="AZ113" s="478"/>
      <c r="BA113" s="478"/>
      <c r="BB113" s="478"/>
      <c r="BC113" s="478"/>
      <c r="BD113" s="478"/>
      <c r="BE113" s="478"/>
      <c r="BF113" s="478"/>
      <c r="BG113" s="478"/>
      <c r="BH113" s="478"/>
      <c r="BI113" s="478"/>
      <c r="BJ113" s="478"/>
      <c r="BK113" s="478"/>
      <c r="BL113" s="478"/>
      <c r="BM113" s="478"/>
      <c r="BN113" s="478"/>
      <c r="BO113" s="478"/>
      <c r="BP113" s="478"/>
      <c r="BQ113" s="478"/>
      <c r="BR113" s="478"/>
      <c r="BS113" s="478"/>
      <c r="BT113" s="478"/>
      <c r="BU113" s="478"/>
      <c r="BV113" s="478"/>
      <c r="BW113" s="478"/>
      <c r="BX113" s="478"/>
      <c r="BY113" s="478"/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8"/>
      <c r="DF113" s="478"/>
      <c r="DG113" s="478"/>
      <c r="DH113" s="478"/>
      <c r="DI113" s="478"/>
      <c r="DJ113" s="478"/>
      <c r="DK113" s="478"/>
      <c r="DL113" s="478"/>
      <c r="DM113" s="478"/>
      <c r="DN113" s="478"/>
      <c r="DO113" s="478"/>
      <c r="DP113" s="478"/>
      <c r="DQ113" s="478"/>
      <c r="DR113" s="478"/>
      <c r="DS113" s="478"/>
      <c r="DT113" s="478"/>
      <c r="DU113" s="478"/>
      <c r="DV113" s="478"/>
      <c r="DW113" s="478"/>
      <c r="DX113" s="478"/>
      <c r="DY113" s="478"/>
      <c r="DZ113" s="478"/>
      <c r="EA113" s="478"/>
      <c r="EB113" s="478"/>
      <c r="EC113" s="478"/>
      <c r="ED113" s="478"/>
      <c r="EE113" s="478"/>
      <c r="EF113" s="478"/>
      <c r="EG113" s="478"/>
      <c r="EH113" s="478"/>
      <c r="EI113" s="478"/>
      <c r="EJ113" s="478"/>
      <c r="EK113" s="478"/>
      <c r="EL113" s="478"/>
      <c r="EM113" s="478"/>
      <c r="EN113" s="478"/>
      <c r="EO113" s="478"/>
      <c r="EP113" s="478"/>
      <c r="EQ113" s="478"/>
      <c r="ER113" s="478"/>
      <c r="ES113" s="478"/>
      <c r="ET113" s="478"/>
      <c r="EU113" s="478"/>
      <c r="EV113" s="478"/>
      <c r="EW113" s="478"/>
      <c r="EX113" s="478"/>
      <c r="EY113" s="478"/>
      <c r="EZ113" s="478"/>
      <c r="FA113" s="478"/>
      <c r="FB113" s="478"/>
      <c r="FC113" s="478"/>
      <c r="FD113" s="478"/>
      <c r="FE113" s="478"/>
    </row>
    <row r="114" spans="1:161" s="139" customFormat="1">
      <c r="A114" s="494"/>
      <c r="B114" s="495"/>
      <c r="C114" s="496"/>
      <c r="D114" s="497"/>
      <c r="E114" s="497"/>
      <c r="F114" s="497"/>
      <c r="G114" s="455"/>
      <c r="H114" s="455"/>
      <c r="I114" s="455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478"/>
      <c r="AF114" s="478"/>
      <c r="AG114" s="478"/>
      <c r="AH114" s="478"/>
      <c r="AI114" s="478"/>
      <c r="AJ114" s="478"/>
      <c r="AK114" s="478"/>
      <c r="AL114" s="478"/>
      <c r="AM114" s="478"/>
      <c r="AN114" s="478"/>
      <c r="AO114" s="478"/>
      <c r="AP114" s="478"/>
      <c r="AQ114" s="478"/>
      <c r="AR114" s="478"/>
      <c r="AS114" s="478"/>
      <c r="AT114" s="478"/>
      <c r="AU114" s="478"/>
      <c r="AV114" s="478"/>
      <c r="AW114" s="478"/>
      <c r="AX114" s="478"/>
      <c r="AY114" s="478"/>
      <c r="AZ114" s="478"/>
      <c r="BA114" s="478"/>
      <c r="BB114" s="478"/>
      <c r="BC114" s="478"/>
      <c r="BD114" s="478"/>
      <c r="BE114" s="478"/>
      <c r="BF114" s="478"/>
      <c r="BG114" s="478"/>
      <c r="BH114" s="478"/>
      <c r="BI114" s="478"/>
      <c r="BJ114" s="478"/>
      <c r="BK114" s="478"/>
      <c r="BL114" s="478"/>
      <c r="BM114" s="478"/>
      <c r="BN114" s="478"/>
      <c r="BO114" s="478"/>
      <c r="BP114" s="478"/>
      <c r="BQ114" s="478"/>
      <c r="BR114" s="478"/>
      <c r="BS114" s="478"/>
      <c r="BT114" s="478"/>
      <c r="BU114" s="478"/>
      <c r="BV114" s="478"/>
      <c r="BW114" s="478"/>
      <c r="BX114" s="478"/>
      <c r="BY114" s="478"/>
      <c r="BZ114" s="478"/>
      <c r="CA114" s="478"/>
      <c r="CB114" s="478"/>
      <c r="CC114" s="478"/>
      <c r="CD114" s="478"/>
      <c r="CE114" s="478"/>
      <c r="CF114" s="478"/>
      <c r="CG114" s="478"/>
      <c r="CH114" s="478"/>
      <c r="CI114" s="478"/>
      <c r="CJ114" s="478"/>
      <c r="CK114" s="478"/>
      <c r="CL114" s="478"/>
      <c r="CM114" s="478"/>
      <c r="CN114" s="478"/>
      <c r="CO114" s="478"/>
      <c r="CP114" s="478"/>
      <c r="CQ114" s="478"/>
      <c r="CR114" s="478"/>
      <c r="CS114" s="478"/>
      <c r="CT114" s="478"/>
      <c r="CU114" s="478"/>
      <c r="CV114" s="478"/>
      <c r="CW114" s="478"/>
      <c r="CX114" s="478"/>
      <c r="CY114" s="478"/>
      <c r="CZ114" s="478"/>
      <c r="DA114" s="478"/>
      <c r="DB114" s="478"/>
      <c r="DC114" s="478"/>
      <c r="DD114" s="478"/>
      <c r="DE114" s="478"/>
      <c r="DF114" s="478"/>
      <c r="DG114" s="478"/>
      <c r="DH114" s="478"/>
      <c r="DI114" s="478"/>
      <c r="DJ114" s="478"/>
      <c r="DK114" s="478"/>
      <c r="DL114" s="478"/>
      <c r="DM114" s="478"/>
      <c r="DN114" s="478"/>
      <c r="DO114" s="478"/>
      <c r="DP114" s="478"/>
      <c r="DQ114" s="478"/>
      <c r="DR114" s="478"/>
      <c r="DS114" s="478"/>
      <c r="DT114" s="478"/>
      <c r="DU114" s="478"/>
      <c r="DV114" s="478"/>
      <c r="DW114" s="478"/>
      <c r="DX114" s="478"/>
      <c r="DY114" s="478"/>
      <c r="DZ114" s="478"/>
      <c r="EA114" s="478"/>
      <c r="EB114" s="478"/>
      <c r="EC114" s="478"/>
      <c r="ED114" s="478"/>
      <c r="EE114" s="478"/>
      <c r="EF114" s="478"/>
      <c r="EG114" s="478"/>
      <c r="EH114" s="478"/>
      <c r="EI114" s="478"/>
      <c r="EJ114" s="478"/>
      <c r="EK114" s="478"/>
      <c r="EL114" s="478"/>
      <c r="EM114" s="478"/>
      <c r="EN114" s="478"/>
      <c r="EO114" s="478"/>
      <c r="EP114" s="478"/>
      <c r="EQ114" s="478"/>
      <c r="ER114" s="478"/>
      <c r="ES114" s="478"/>
      <c r="ET114" s="478"/>
      <c r="EU114" s="478"/>
      <c r="EV114" s="478"/>
      <c r="EW114" s="478"/>
      <c r="EX114" s="478"/>
      <c r="EY114" s="478"/>
      <c r="EZ114" s="478"/>
      <c r="FA114" s="478"/>
      <c r="FB114" s="478"/>
      <c r="FC114" s="478"/>
      <c r="FD114" s="478"/>
      <c r="FE114" s="478"/>
    </row>
    <row r="115" spans="1:161" s="139" customFormat="1">
      <c r="A115" s="494"/>
      <c r="B115" s="495"/>
      <c r="C115" s="496"/>
      <c r="D115" s="497"/>
      <c r="E115" s="497"/>
      <c r="F115" s="497"/>
      <c r="G115" s="455"/>
      <c r="H115" s="455"/>
      <c r="I115" s="455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  <c r="AA115" s="478"/>
      <c r="AB115" s="478"/>
      <c r="AC115" s="478"/>
      <c r="AD115" s="478"/>
      <c r="AE115" s="478"/>
      <c r="AF115" s="478"/>
      <c r="AG115" s="478"/>
      <c r="AH115" s="478"/>
      <c r="AI115" s="478"/>
      <c r="AJ115" s="478"/>
      <c r="AK115" s="478"/>
      <c r="AL115" s="478"/>
      <c r="AM115" s="478"/>
      <c r="AN115" s="478"/>
      <c r="AO115" s="478"/>
      <c r="AP115" s="478"/>
      <c r="AQ115" s="478"/>
      <c r="AR115" s="478"/>
      <c r="AS115" s="478"/>
      <c r="AT115" s="478"/>
      <c r="AU115" s="478"/>
      <c r="AV115" s="478"/>
      <c r="AW115" s="478"/>
      <c r="AX115" s="478"/>
      <c r="AY115" s="478"/>
      <c r="AZ115" s="478"/>
      <c r="BA115" s="478"/>
      <c r="BB115" s="478"/>
      <c r="BC115" s="478"/>
      <c r="BD115" s="478"/>
      <c r="BE115" s="478"/>
      <c r="BF115" s="478"/>
      <c r="BG115" s="478"/>
      <c r="BH115" s="478"/>
      <c r="BI115" s="478"/>
      <c r="BJ115" s="478"/>
      <c r="BK115" s="478"/>
      <c r="BL115" s="478"/>
      <c r="BM115" s="478"/>
      <c r="BN115" s="478"/>
      <c r="BO115" s="478"/>
      <c r="BP115" s="478"/>
      <c r="BQ115" s="478"/>
      <c r="BR115" s="478"/>
      <c r="BS115" s="478"/>
      <c r="BT115" s="478"/>
      <c r="BU115" s="478"/>
      <c r="BV115" s="478"/>
      <c r="BW115" s="478"/>
      <c r="BX115" s="478"/>
      <c r="BY115" s="478"/>
      <c r="BZ115" s="478"/>
      <c r="CA115" s="478"/>
      <c r="CB115" s="478"/>
      <c r="CC115" s="478"/>
      <c r="CD115" s="478"/>
      <c r="CE115" s="478"/>
      <c r="CF115" s="478"/>
      <c r="CG115" s="478"/>
      <c r="CH115" s="478"/>
      <c r="CI115" s="478"/>
      <c r="CJ115" s="478"/>
      <c r="CK115" s="478"/>
      <c r="CL115" s="478"/>
      <c r="CM115" s="478"/>
      <c r="CN115" s="478"/>
      <c r="CO115" s="478"/>
      <c r="CP115" s="478"/>
      <c r="CQ115" s="478"/>
      <c r="CR115" s="478"/>
      <c r="CS115" s="478"/>
      <c r="CT115" s="478"/>
      <c r="CU115" s="478"/>
      <c r="CV115" s="478"/>
      <c r="CW115" s="478"/>
      <c r="CX115" s="478"/>
      <c r="CY115" s="478"/>
      <c r="CZ115" s="478"/>
      <c r="DA115" s="478"/>
      <c r="DB115" s="478"/>
      <c r="DC115" s="478"/>
      <c r="DD115" s="478"/>
      <c r="DE115" s="478"/>
      <c r="DF115" s="478"/>
      <c r="DG115" s="478"/>
      <c r="DH115" s="478"/>
      <c r="DI115" s="478"/>
      <c r="DJ115" s="478"/>
      <c r="DK115" s="478"/>
      <c r="DL115" s="478"/>
      <c r="DM115" s="478"/>
      <c r="DN115" s="478"/>
      <c r="DO115" s="478"/>
      <c r="DP115" s="478"/>
      <c r="DQ115" s="478"/>
      <c r="DR115" s="478"/>
      <c r="DS115" s="478"/>
      <c r="DT115" s="478"/>
      <c r="DU115" s="478"/>
      <c r="DV115" s="478"/>
      <c r="DW115" s="478"/>
      <c r="DX115" s="478"/>
      <c r="DY115" s="478"/>
      <c r="DZ115" s="478"/>
      <c r="EA115" s="478"/>
      <c r="EB115" s="478"/>
      <c r="EC115" s="478"/>
      <c r="ED115" s="478"/>
      <c r="EE115" s="478"/>
      <c r="EF115" s="478"/>
      <c r="EG115" s="478"/>
      <c r="EH115" s="478"/>
      <c r="EI115" s="478"/>
      <c r="EJ115" s="478"/>
      <c r="EK115" s="478"/>
      <c r="EL115" s="478"/>
      <c r="EM115" s="478"/>
      <c r="EN115" s="478"/>
      <c r="EO115" s="478"/>
      <c r="EP115" s="478"/>
      <c r="EQ115" s="478"/>
      <c r="ER115" s="478"/>
      <c r="ES115" s="478"/>
      <c r="ET115" s="478"/>
      <c r="EU115" s="478"/>
      <c r="EV115" s="478"/>
      <c r="EW115" s="478"/>
      <c r="EX115" s="478"/>
      <c r="EY115" s="478"/>
      <c r="EZ115" s="478"/>
      <c r="FA115" s="478"/>
      <c r="FB115" s="478"/>
      <c r="FC115" s="478"/>
      <c r="FD115" s="478"/>
      <c r="FE115" s="478"/>
    </row>
    <row r="116" spans="1:161" s="139" customFormat="1">
      <c r="A116" s="494"/>
      <c r="B116" s="495"/>
      <c r="C116" s="496"/>
      <c r="D116" s="497"/>
      <c r="E116" s="497"/>
      <c r="F116" s="497"/>
      <c r="G116" s="455"/>
      <c r="H116" s="455"/>
      <c r="I116" s="455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  <c r="AA116" s="478"/>
      <c r="AB116" s="478"/>
      <c r="AC116" s="478"/>
      <c r="AD116" s="478"/>
      <c r="AE116" s="478"/>
      <c r="AF116" s="478"/>
      <c r="AG116" s="478"/>
      <c r="AH116" s="478"/>
      <c r="AI116" s="478"/>
      <c r="AJ116" s="478"/>
      <c r="AK116" s="478"/>
      <c r="AL116" s="478"/>
      <c r="AM116" s="478"/>
      <c r="AN116" s="478"/>
      <c r="AO116" s="478"/>
      <c r="AP116" s="478"/>
      <c r="AQ116" s="478"/>
      <c r="AR116" s="478"/>
      <c r="AS116" s="478"/>
      <c r="AT116" s="478"/>
      <c r="AU116" s="478"/>
      <c r="AV116" s="478"/>
      <c r="AW116" s="478"/>
      <c r="AX116" s="478"/>
      <c r="AY116" s="478"/>
      <c r="AZ116" s="478"/>
      <c r="BA116" s="478"/>
      <c r="BB116" s="478"/>
      <c r="BC116" s="478"/>
      <c r="BD116" s="478"/>
      <c r="BE116" s="478"/>
      <c r="BF116" s="478"/>
      <c r="BG116" s="478"/>
      <c r="BH116" s="478"/>
      <c r="BI116" s="478"/>
      <c r="BJ116" s="478"/>
      <c r="BK116" s="478"/>
      <c r="BL116" s="478"/>
      <c r="BM116" s="478"/>
      <c r="BN116" s="478"/>
      <c r="BO116" s="478"/>
      <c r="BP116" s="478"/>
      <c r="BQ116" s="478"/>
      <c r="BR116" s="478"/>
      <c r="BS116" s="478"/>
      <c r="BT116" s="478"/>
      <c r="BU116" s="478"/>
      <c r="BV116" s="478"/>
      <c r="BW116" s="478"/>
      <c r="BX116" s="478"/>
      <c r="BY116" s="478"/>
      <c r="BZ116" s="478"/>
      <c r="CA116" s="478"/>
      <c r="CB116" s="478"/>
      <c r="CC116" s="478"/>
      <c r="CD116" s="478"/>
      <c r="CE116" s="478"/>
      <c r="CF116" s="478"/>
      <c r="CG116" s="478"/>
      <c r="CH116" s="478"/>
      <c r="CI116" s="478"/>
      <c r="CJ116" s="478"/>
      <c r="CK116" s="478"/>
      <c r="CL116" s="478"/>
      <c r="CM116" s="478"/>
      <c r="CN116" s="478"/>
      <c r="CO116" s="478"/>
      <c r="CP116" s="478"/>
      <c r="CQ116" s="478"/>
      <c r="CR116" s="478"/>
      <c r="CS116" s="478"/>
      <c r="CT116" s="478"/>
      <c r="CU116" s="478"/>
      <c r="CV116" s="478"/>
      <c r="CW116" s="478"/>
      <c r="CX116" s="478"/>
      <c r="CY116" s="478"/>
      <c r="CZ116" s="478"/>
      <c r="DA116" s="478"/>
      <c r="DB116" s="478"/>
      <c r="DC116" s="478"/>
      <c r="DD116" s="478"/>
      <c r="DE116" s="478"/>
      <c r="DF116" s="478"/>
      <c r="DG116" s="478"/>
      <c r="DH116" s="478"/>
      <c r="DI116" s="478"/>
      <c r="DJ116" s="478"/>
      <c r="DK116" s="478"/>
      <c r="DL116" s="478"/>
      <c r="DM116" s="478"/>
      <c r="DN116" s="478"/>
      <c r="DO116" s="478"/>
      <c r="DP116" s="478"/>
      <c r="DQ116" s="478"/>
      <c r="DR116" s="478"/>
      <c r="DS116" s="478"/>
      <c r="DT116" s="478"/>
      <c r="DU116" s="478"/>
      <c r="DV116" s="478"/>
      <c r="DW116" s="478"/>
      <c r="DX116" s="478"/>
      <c r="DY116" s="478"/>
      <c r="DZ116" s="478"/>
      <c r="EA116" s="478"/>
      <c r="EB116" s="478"/>
      <c r="EC116" s="478"/>
      <c r="ED116" s="478"/>
      <c r="EE116" s="478"/>
      <c r="EF116" s="478"/>
      <c r="EG116" s="478"/>
      <c r="EH116" s="478"/>
      <c r="EI116" s="478"/>
      <c r="EJ116" s="478"/>
      <c r="EK116" s="478"/>
      <c r="EL116" s="478"/>
      <c r="EM116" s="478"/>
      <c r="EN116" s="478"/>
      <c r="EO116" s="478"/>
      <c r="EP116" s="478"/>
      <c r="EQ116" s="478"/>
      <c r="ER116" s="478"/>
      <c r="ES116" s="478"/>
      <c r="ET116" s="478"/>
      <c r="EU116" s="478"/>
      <c r="EV116" s="478"/>
      <c r="EW116" s="478"/>
      <c r="EX116" s="478"/>
      <c r="EY116" s="478"/>
      <c r="EZ116" s="478"/>
      <c r="FA116" s="478"/>
      <c r="FB116" s="478"/>
      <c r="FC116" s="478"/>
      <c r="FD116" s="478"/>
      <c r="FE116" s="478"/>
    </row>
    <row r="117" spans="1:161" s="139" customFormat="1">
      <c r="A117" s="494"/>
      <c r="B117" s="495"/>
      <c r="C117" s="496"/>
      <c r="D117" s="497"/>
      <c r="E117" s="497"/>
      <c r="F117" s="497"/>
      <c r="G117" s="455"/>
      <c r="H117" s="455"/>
      <c r="I117" s="455"/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  <c r="AA117" s="478"/>
      <c r="AB117" s="478"/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8"/>
      <c r="AY117" s="478"/>
      <c r="AZ117" s="478"/>
      <c r="BA117" s="478"/>
      <c r="BB117" s="478"/>
      <c r="BC117" s="478"/>
      <c r="BD117" s="478"/>
      <c r="BE117" s="478"/>
      <c r="BF117" s="478"/>
      <c r="BG117" s="478"/>
      <c r="BH117" s="478"/>
      <c r="BI117" s="478"/>
      <c r="BJ117" s="478"/>
      <c r="BK117" s="478"/>
      <c r="BL117" s="478"/>
      <c r="BM117" s="478"/>
      <c r="BN117" s="478"/>
      <c r="BO117" s="478"/>
      <c r="BP117" s="478"/>
      <c r="BQ117" s="478"/>
      <c r="BR117" s="478"/>
      <c r="BS117" s="478"/>
      <c r="BT117" s="478"/>
      <c r="BU117" s="478"/>
      <c r="BV117" s="478"/>
      <c r="BW117" s="478"/>
      <c r="BX117" s="478"/>
      <c r="BY117" s="478"/>
      <c r="BZ117" s="478"/>
      <c r="CA117" s="478"/>
      <c r="CB117" s="478"/>
      <c r="CC117" s="478"/>
      <c r="CD117" s="478"/>
      <c r="CE117" s="478"/>
      <c r="CF117" s="478"/>
      <c r="CG117" s="478"/>
      <c r="CH117" s="478"/>
      <c r="CI117" s="478"/>
      <c r="CJ117" s="478"/>
      <c r="CK117" s="478"/>
      <c r="CL117" s="478"/>
      <c r="CM117" s="478"/>
      <c r="CN117" s="478"/>
      <c r="CO117" s="478"/>
      <c r="CP117" s="478"/>
      <c r="CQ117" s="478"/>
      <c r="CR117" s="478"/>
      <c r="CS117" s="478"/>
      <c r="CT117" s="478"/>
      <c r="CU117" s="478"/>
      <c r="CV117" s="478"/>
      <c r="CW117" s="478"/>
      <c r="CX117" s="478"/>
      <c r="CY117" s="478"/>
      <c r="CZ117" s="478"/>
      <c r="DA117" s="478"/>
      <c r="DB117" s="478"/>
      <c r="DC117" s="478"/>
      <c r="DD117" s="478"/>
      <c r="DE117" s="478"/>
      <c r="DF117" s="478"/>
      <c r="DG117" s="478"/>
      <c r="DH117" s="478"/>
      <c r="DI117" s="478"/>
      <c r="DJ117" s="478"/>
      <c r="DK117" s="478"/>
      <c r="DL117" s="478"/>
      <c r="DM117" s="478"/>
      <c r="DN117" s="478"/>
      <c r="DO117" s="478"/>
      <c r="DP117" s="478"/>
      <c r="DQ117" s="478"/>
      <c r="DR117" s="478"/>
      <c r="DS117" s="478"/>
      <c r="DT117" s="478"/>
      <c r="DU117" s="478"/>
      <c r="DV117" s="478"/>
      <c r="DW117" s="478"/>
      <c r="DX117" s="478"/>
      <c r="DY117" s="478"/>
      <c r="DZ117" s="478"/>
      <c r="EA117" s="478"/>
      <c r="EB117" s="478"/>
      <c r="EC117" s="478"/>
      <c r="ED117" s="478"/>
      <c r="EE117" s="478"/>
      <c r="EF117" s="478"/>
      <c r="EG117" s="478"/>
      <c r="EH117" s="478"/>
      <c r="EI117" s="478"/>
      <c r="EJ117" s="478"/>
      <c r="EK117" s="478"/>
      <c r="EL117" s="478"/>
      <c r="EM117" s="478"/>
      <c r="EN117" s="478"/>
      <c r="EO117" s="478"/>
      <c r="EP117" s="478"/>
      <c r="EQ117" s="478"/>
      <c r="ER117" s="478"/>
      <c r="ES117" s="478"/>
      <c r="ET117" s="478"/>
      <c r="EU117" s="478"/>
      <c r="EV117" s="478"/>
      <c r="EW117" s="478"/>
      <c r="EX117" s="478"/>
      <c r="EY117" s="478"/>
      <c r="EZ117" s="478"/>
      <c r="FA117" s="478"/>
      <c r="FB117" s="478"/>
      <c r="FC117" s="478"/>
      <c r="FD117" s="478"/>
      <c r="FE117" s="478"/>
    </row>
    <row r="118" spans="1:161" s="139" customFormat="1">
      <c r="A118" s="494"/>
      <c r="B118" s="495"/>
      <c r="C118" s="496"/>
      <c r="D118" s="497"/>
      <c r="E118" s="497"/>
      <c r="F118" s="497"/>
      <c r="G118" s="455"/>
      <c r="H118" s="455"/>
      <c r="I118" s="455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  <c r="AA118" s="478"/>
      <c r="AB118" s="478"/>
      <c r="AC118" s="478"/>
      <c r="AD118" s="478"/>
      <c r="AE118" s="478"/>
      <c r="AF118" s="478"/>
      <c r="AG118" s="478"/>
      <c r="AH118" s="478"/>
      <c r="AI118" s="478"/>
      <c r="AJ118" s="478"/>
      <c r="AK118" s="478"/>
      <c r="AL118" s="478"/>
      <c r="AM118" s="478"/>
      <c r="AN118" s="478"/>
      <c r="AO118" s="478"/>
      <c r="AP118" s="478"/>
      <c r="AQ118" s="478"/>
      <c r="AR118" s="478"/>
      <c r="AS118" s="478"/>
      <c r="AT118" s="478"/>
      <c r="AU118" s="478"/>
      <c r="AV118" s="478"/>
      <c r="AW118" s="478"/>
      <c r="AX118" s="478"/>
      <c r="AY118" s="478"/>
      <c r="AZ118" s="478"/>
      <c r="BA118" s="478"/>
      <c r="BB118" s="478"/>
      <c r="BC118" s="478"/>
      <c r="BD118" s="478"/>
      <c r="BE118" s="478"/>
      <c r="BF118" s="478"/>
      <c r="BG118" s="478"/>
      <c r="BH118" s="478"/>
      <c r="BI118" s="478"/>
      <c r="BJ118" s="478"/>
      <c r="BK118" s="478"/>
      <c r="BL118" s="478"/>
      <c r="BM118" s="478"/>
      <c r="BN118" s="478"/>
      <c r="BO118" s="478"/>
      <c r="BP118" s="478"/>
      <c r="BQ118" s="478"/>
      <c r="BR118" s="478"/>
      <c r="BS118" s="478"/>
      <c r="BT118" s="478"/>
      <c r="BU118" s="478"/>
      <c r="BV118" s="478"/>
      <c r="BW118" s="478"/>
      <c r="BX118" s="478"/>
      <c r="BY118" s="478"/>
      <c r="BZ118" s="478"/>
      <c r="CA118" s="478"/>
      <c r="CB118" s="478"/>
      <c r="CC118" s="478"/>
      <c r="CD118" s="478"/>
      <c r="CE118" s="478"/>
      <c r="CF118" s="478"/>
      <c r="CG118" s="478"/>
      <c r="CH118" s="478"/>
      <c r="CI118" s="478"/>
      <c r="CJ118" s="478"/>
      <c r="CK118" s="478"/>
      <c r="CL118" s="478"/>
      <c r="CM118" s="478"/>
      <c r="CN118" s="478"/>
      <c r="CO118" s="478"/>
      <c r="CP118" s="478"/>
      <c r="CQ118" s="478"/>
      <c r="CR118" s="478"/>
      <c r="CS118" s="478"/>
      <c r="CT118" s="478"/>
      <c r="CU118" s="478"/>
      <c r="CV118" s="478"/>
      <c r="CW118" s="478"/>
      <c r="CX118" s="478"/>
      <c r="CY118" s="478"/>
      <c r="CZ118" s="478"/>
      <c r="DA118" s="478"/>
      <c r="DB118" s="478"/>
      <c r="DC118" s="478"/>
      <c r="DD118" s="478"/>
      <c r="DE118" s="478"/>
      <c r="DF118" s="478"/>
      <c r="DG118" s="478"/>
      <c r="DH118" s="478"/>
      <c r="DI118" s="478"/>
      <c r="DJ118" s="478"/>
      <c r="DK118" s="478"/>
      <c r="DL118" s="478"/>
      <c r="DM118" s="478"/>
      <c r="DN118" s="478"/>
      <c r="DO118" s="478"/>
      <c r="DP118" s="478"/>
      <c r="DQ118" s="478"/>
      <c r="DR118" s="478"/>
      <c r="DS118" s="478"/>
      <c r="DT118" s="478"/>
      <c r="DU118" s="478"/>
      <c r="DV118" s="478"/>
      <c r="DW118" s="478"/>
      <c r="DX118" s="478"/>
      <c r="DY118" s="478"/>
      <c r="DZ118" s="478"/>
      <c r="EA118" s="478"/>
      <c r="EB118" s="478"/>
      <c r="EC118" s="478"/>
      <c r="ED118" s="478"/>
      <c r="EE118" s="478"/>
      <c r="EF118" s="478"/>
      <c r="EG118" s="478"/>
      <c r="EH118" s="478"/>
      <c r="EI118" s="478"/>
      <c r="EJ118" s="478"/>
      <c r="EK118" s="478"/>
      <c r="EL118" s="478"/>
      <c r="EM118" s="478"/>
      <c r="EN118" s="478"/>
      <c r="EO118" s="478"/>
      <c r="EP118" s="478"/>
      <c r="EQ118" s="478"/>
      <c r="ER118" s="478"/>
      <c r="ES118" s="478"/>
      <c r="ET118" s="478"/>
      <c r="EU118" s="478"/>
      <c r="EV118" s="478"/>
      <c r="EW118" s="478"/>
      <c r="EX118" s="478"/>
      <c r="EY118" s="478"/>
      <c r="EZ118" s="478"/>
      <c r="FA118" s="478"/>
      <c r="FB118" s="478"/>
      <c r="FC118" s="478"/>
      <c r="FD118" s="478"/>
      <c r="FE118" s="478"/>
    </row>
  </sheetData>
  <mergeCells count="8">
    <mergeCell ref="A8:H8"/>
    <mergeCell ref="I10:I11"/>
    <mergeCell ref="A1:H1"/>
    <mergeCell ref="A2:H2"/>
    <mergeCell ref="A4:H4"/>
    <mergeCell ref="A5:H5"/>
    <mergeCell ref="A6:H6"/>
    <mergeCell ref="A7:H7"/>
  </mergeCells>
  <pageMargins left="0.25" right="0.2" top="0.74803149599999996" bottom="0.27" header="0.31496062992126" footer="0.31496062992126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Normal="100" zoomScaleSheetLayoutView="80" workbookViewId="0">
      <selection activeCell="M15" sqref="M15"/>
    </sheetView>
  </sheetViews>
  <sheetFormatPr defaultRowHeight="15"/>
  <cols>
    <col min="1" max="1" width="4.28515625" style="503" customWidth="1"/>
    <col min="2" max="2" width="26.42578125" style="504" customWidth="1"/>
    <col min="3" max="3" width="11.7109375" style="494" customWidth="1"/>
    <col min="4" max="4" width="5.42578125" style="494" customWidth="1"/>
    <col min="5" max="5" width="12.5703125" style="494" hidden="1" customWidth="1"/>
    <col min="6" max="6" width="19.5703125" style="455" customWidth="1"/>
    <col min="7" max="7" width="16.28515625" style="455" customWidth="1"/>
    <col min="8" max="8" width="13.140625" style="455" customWidth="1"/>
    <col min="9" max="16384" width="9.140625" style="500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 s="3" customFormat="1" ht="15.75">
      <c r="A3" s="2"/>
      <c r="C3" s="251"/>
      <c r="F3" s="220"/>
      <c r="G3" s="220"/>
      <c r="H3" s="220"/>
    </row>
    <row r="4" spans="1:8" s="3" customFormat="1" ht="17.25" customHeight="1">
      <c r="A4" s="557" t="s">
        <v>1230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1231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1232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9.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ht="15.75">
      <c r="A9" s="137"/>
      <c r="B9" s="499"/>
      <c r="C9" s="137"/>
      <c r="D9" s="137"/>
      <c r="E9" s="137"/>
    </row>
    <row r="10" spans="1:8" s="381" customFormat="1" ht="12.75" customHeight="1">
      <c r="A10" s="572" t="s">
        <v>7</v>
      </c>
      <c r="B10" s="602" t="s">
        <v>8</v>
      </c>
      <c r="C10" s="572" t="s">
        <v>9</v>
      </c>
      <c r="D10" s="572" t="s">
        <v>10</v>
      </c>
      <c r="E10" s="572" t="s">
        <v>11</v>
      </c>
      <c r="F10" s="572" t="s">
        <v>509</v>
      </c>
      <c r="G10" s="52" t="s">
        <v>510</v>
      </c>
      <c r="H10" s="572" t="s">
        <v>511</v>
      </c>
    </row>
    <row r="11" spans="1:8" s="381" customFormat="1" ht="25.5" customHeight="1">
      <c r="A11" s="572"/>
      <c r="B11" s="602"/>
      <c r="C11" s="572"/>
      <c r="D11" s="572"/>
      <c r="E11" s="572"/>
      <c r="F11" s="572"/>
      <c r="G11" s="8" t="s">
        <v>512</v>
      </c>
      <c r="H11" s="572"/>
    </row>
    <row r="12" spans="1:8" s="382" customFormat="1" ht="15.75">
      <c r="A12" s="152">
        <v>1</v>
      </c>
      <c r="B12" s="596" t="s">
        <v>12</v>
      </c>
      <c r="C12" s="596"/>
      <c r="D12" s="152"/>
      <c r="E12" s="152"/>
      <c r="F12" s="366"/>
      <c r="G12" s="8"/>
      <c r="H12" s="8"/>
    </row>
    <row r="13" spans="1:8" s="382" customFormat="1" ht="15.75">
      <c r="A13" s="152">
        <v>1.1000000000000001</v>
      </c>
      <c r="B13" s="492" t="s">
        <v>13</v>
      </c>
      <c r="C13" s="152"/>
      <c r="D13" s="152"/>
      <c r="E13" s="152"/>
      <c r="F13" s="366"/>
      <c r="G13" s="366"/>
      <c r="H13" s="366"/>
    </row>
    <row r="14" spans="1:8" s="501" customFormat="1" ht="15.75">
      <c r="A14" s="369" t="s">
        <v>14</v>
      </c>
      <c r="B14" s="445" t="s">
        <v>15</v>
      </c>
      <c r="C14" s="156"/>
      <c r="D14" s="156"/>
      <c r="E14" s="156"/>
      <c r="F14" s="366"/>
      <c r="G14" s="366"/>
      <c r="H14" s="366"/>
    </row>
    <row r="15" spans="1:8" s="502" customFormat="1" ht="15.75">
      <c r="A15" s="146">
        <v>1</v>
      </c>
      <c r="B15" s="435" t="s">
        <v>1233</v>
      </c>
      <c r="C15" s="30" t="s">
        <v>17</v>
      </c>
      <c r="D15" s="32">
        <v>3</v>
      </c>
      <c r="E15" s="32" t="s">
        <v>18</v>
      </c>
      <c r="F15" s="366" t="s">
        <v>517</v>
      </c>
      <c r="G15" s="366"/>
      <c r="H15" s="75">
        <v>1</v>
      </c>
    </row>
    <row r="16" spans="1:8" s="502" customFormat="1" ht="15.75">
      <c r="A16" s="146">
        <v>2</v>
      </c>
      <c r="B16" s="435" t="s">
        <v>28</v>
      </c>
      <c r="C16" s="30" t="s">
        <v>29</v>
      </c>
      <c r="D16" s="32">
        <v>2</v>
      </c>
      <c r="E16" s="32" t="s">
        <v>21</v>
      </c>
      <c r="F16" s="366" t="s">
        <v>517</v>
      </c>
      <c r="G16" s="366"/>
      <c r="H16" s="39">
        <v>4</v>
      </c>
    </row>
    <row r="17" spans="1:8" s="502" customFormat="1" ht="15.75">
      <c r="A17" s="146">
        <v>3</v>
      </c>
      <c r="B17" s="375" t="s">
        <v>455</v>
      </c>
      <c r="C17" s="149" t="s">
        <v>23</v>
      </c>
      <c r="D17" s="149">
        <v>2</v>
      </c>
      <c r="E17" s="385" t="s">
        <v>21</v>
      </c>
      <c r="F17" s="366" t="s">
        <v>517</v>
      </c>
      <c r="G17" s="366"/>
      <c r="H17" s="39">
        <v>5</v>
      </c>
    </row>
    <row r="18" spans="1:8" s="502" customFormat="1" ht="15.75">
      <c r="A18" s="146">
        <v>4</v>
      </c>
      <c r="B18" s="435" t="s">
        <v>1234</v>
      </c>
      <c r="C18" s="30" t="s">
        <v>20</v>
      </c>
      <c r="D18" s="149">
        <v>2</v>
      </c>
      <c r="E18" s="385" t="s">
        <v>21</v>
      </c>
      <c r="F18" s="366" t="s">
        <v>518</v>
      </c>
      <c r="G18" s="366"/>
      <c r="H18" s="39">
        <v>3</v>
      </c>
    </row>
    <row r="19" spans="1:8" s="502" customFormat="1" ht="15.75">
      <c r="A19" s="146">
        <v>5</v>
      </c>
      <c r="B19" s="375" t="s">
        <v>1235</v>
      </c>
      <c r="C19" s="146" t="s">
        <v>26</v>
      </c>
      <c r="D19" s="149">
        <v>2</v>
      </c>
      <c r="E19" s="149" t="s">
        <v>197</v>
      </c>
      <c r="F19" s="366" t="s">
        <v>518</v>
      </c>
      <c r="G19" s="366"/>
      <c r="H19" s="31">
        <v>6</v>
      </c>
    </row>
    <row r="20" spans="1:8" s="502" customFormat="1" ht="15.75">
      <c r="A20" s="146">
        <v>6</v>
      </c>
      <c r="B20" s="375" t="s">
        <v>30</v>
      </c>
      <c r="C20" s="146" t="s">
        <v>31</v>
      </c>
      <c r="D20" s="146">
        <v>2</v>
      </c>
      <c r="E20" s="387" t="s">
        <v>21</v>
      </c>
      <c r="F20" s="366" t="s">
        <v>520</v>
      </c>
      <c r="G20" s="366"/>
      <c r="H20" s="75">
        <v>1</v>
      </c>
    </row>
    <row r="21" spans="1:8" s="502" customFormat="1" ht="15.75">
      <c r="A21" s="146">
        <v>7</v>
      </c>
      <c r="B21" s="375" t="s">
        <v>457</v>
      </c>
      <c r="C21" s="146" t="s">
        <v>33</v>
      </c>
      <c r="D21" s="146">
        <v>2</v>
      </c>
      <c r="E21" s="146" t="s">
        <v>21</v>
      </c>
      <c r="F21" s="366" t="s">
        <v>517</v>
      </c>
      <c r="G21" s="366"/>
      <c r="H21" s="75">
        <v>1</v>
      </c>
    </row>
    <row r="22" spans="1:8" s="502" customFormat="1" ht="15.75">
      <c r="A22" s="146">
        <v>8</v>
      </c>
      <c r="B22" s="375" t="s">
        <v>458</v>
      </c>
      <c r="C22" s="146" t="s">
        <v>35</v>
      </c>
      <c r="D22" s="146">
        <v>2</v>
      </c>
      <c r="E22" s="146" t="s">
        <v>21</v>
      </c>
      <c r="F22" s="366" t="s">
        <v>517</v>
      </c>
      <c r="G22" s="366"/>
      <c r="H22" s="39">
        <v>2</v>
      </c>
    </row>
    <row r="23" spans="1:8" s="502" customFormat="1" ht="15.75">
      <c r="A23" s="146">
        <v>9</v>
      </c>
      <c r="B23" s="375" t="s">
        <v>459</v>
      </c>
      <c r="C23" s="146" t="s">
        <v>37</v>
      </c>
      <c r="D23" s="146">
        <v>2</v>
      </c>
      <c r="E23" s="146" t="s">
        <v>21</v>
      </c>
      <c r="F23" s="366" t="s">
        <v>522</v>
      </c>
      <c r="G23" s="366"/>
      <c r="H23" s="39">
        <v>3</v>
      </c>
    </row>
    <row r="24" spans="1:8" s="502" customFormat="1" ht="15.75">
      <c r="A24" s="146">
        <v>10</v>
      </c>
      <c r="B24" s="375" t="s">
        <v>38</v>
      </c>
      <c r="C24" s="146" t="s">
        <v>39</v>
      </c>
      <c r="D24" s="149">
        <v>3</v>
      </c>
      <c r="E24" s="149" t="s">
        <v>18</v>
      </c>
      <c r="F24" s="366" t="s">
        <v>518</v>
      </c>
      <c r="G24" s="366"/>
      <c r="H24" s="75">
        <v>1</v>
      </c>
    </row>
    <row r="25" spans="1:8" s="502" customFormat="1" ht="15.75">
      <c r="A25" s="146">
        <v>11</v>
      </c>
      <c r="B25" s="375" t="s">
        <v>460</v>
      </c>
      <c r="C25" s="146" t="s">
        <v>41</v>
      </c>
      <c r="D25" s="149">
        <v>3</v>
      </c>
      <c r="E25" s="165" t="str">
        <f t="shared" ref="E25" si="0">IF(D25=3,"36,18","24,12")</f>
        <v>36,18</v>
      </c>
      <c r="F25" s="366" t="s">
        <v>523</v>
      </c>
      <c r="G25" s="366"/>
      <c r="H25" s="39">
        <v>2</v>
      </c>
    </row>
    <row r="26" spans="1:8" s="502" customFormat="1" ht="15.75">
      <c r="A26" s="146">
        <v>12</v>
      </c>
      <c r="B26" s="375" t="s">
        <v>461</v>
      </c>
      <c r="C26" s="146" t="s">
        <v>43</v>
      </c>
      <c r="D26" s="32">
        <v>2</v>
      </c>
      <c r="E26" s="32" t="s">
        <v>21</v>
      </c>
      <c r="F26" s="366" t="s">
        <v>524</v>
      </c>
      <c r="G26" s="366"/>
      <c r="H26" s="39">
        <v>2</v>
      </c>
    </row>
    <row r="27" spans="1:8" ht="15.75">
      <c r="A27" s="147" t="s">
        <v>44</v>
      </c>
      <c r="B27" s="159" t="s">
        <v>45</v>
      </c>
      <c r="C27" s="149"/>
      <c r="D27" s="149"/>
      <c r="E27" s="149"/>
      <c r="F27" s="366"/>
      <c r="G27" s="366"/>
      <c r="H27" s="31"/>
    </row>
    <row r="28" spans="1:8" ht="15.75">
      <c r="A28" s="155"/>
      <c r="B28" s="491" t="s">
        <v>200</v>
      </c>
      <c r="C28" s="149"/>
      <c r="D28" s="149"/>
      <c r="E28" s="149"/>
      <c r="F28" s="366"/>
      <c r="G28" s="366"/>
      <c r="H28" s="75"/>
    </row>
    <row r="29" spans="1:8" ht="15.75">
      <c r="A29" s="149">
        <v>1</v>
      </c>
      <c r="B29" s="375" t="s">
        <v>1236</v>
      </c>
      <c r="C29" s="146" t="s">
        <v>287</v>
      </c>
      <c r="D29" s="149">
        <v>2</v>
      </c>
      <c r="E29" s="149" t="s">
        <v>21</v>
      </c>
      <c r="F29" s="366" t="s">
        <v>518</v>
      </c>
      <c r="G29" s="366"/>
      <c r="H29" s="75">
        <v>1</v>
      </c>
    </row>
    <row r="30" spans="1:8" ht="15.75">
      <c r="A30" s="149">
        <v>2</v>
      </c>
      <c r="B30" s="375" t="s">
        <v>703</v>
      </c>
      <c r="C30" s="146" t="s">
        <v>138</v>
      </c>
      <c r="D30" s="149">
        <v>2</v>
      </c>
      <c r="E30" s="149" t="s">
        <v>21</v>
      </c>
      <c r="F30" s="366" t="s">
        <v>526</v>
      </c>
      <c r="G30" s="366"/>
      <c r="H30" s="75">
        <v>1</v>
      </c>
    </row>
    <row r="31" spans="1:8" ht="15.75">
      <c r="A31" s="152">
        <v>1.2</v>
      </c>
      <c r="B31" s="492" t="s">
        <v>52</v>
      </c>
      <c r="C31" s="149"/>
      <c r="D31" s="149"/>
      <c r="E31" s="149"/>
      <c r="F31" s="366"/>
      <c r="G31" s="366"/>
      <c r="H31" s="31"/>
    </row>
    <row r="32" spans="1:8" ht="15.75">
      <c r="A32" s="147" t="s">
        <v>53</v>
      </c>
      <c r="B32" s="159" t="s">
        <v>15</v>
      </c>
      <c r="C32" s="149"/>
      <c r="D32" s="149"/>
      <c r="E32" s="149"/>
      <c r="F32" s="366"/>
      <c r="G32" s="366"/>
      <c r="H32" s="31"/>
    </row>
    <row r="33" spans="1:8" ht="15.75">
      <c r="A33" s="149"/>
      <c r="B33" s="375" t="s">
        <v>54</v>
      </c>
      <c r="C33" s="30" t="s">
        <v>55</v>
      </c>
      <c r="D33" s="32">
        <v>1</v>
      </c>
      <c r="E33" s="32" t="s">
        <v>56</v>
      </c>
      <c r="F33" s="366" t="s">
        <v>513</v>
      </c>
      <c r="G33" s="366"/>
      <c r="H33" s="31">
        <v>2</v>
      </c>
    </row>
    <row r="34" spans="1:8" ht="15.75">
      <c r="A34" s="147" t="s">
        <v>57</v>
      </c>
      <c r="B34" s="159" t="s">
        <v>58</v>
      </c>
      <c r="C34" s="149"/>
      <c r="D34" s="149"/>
      <c r="E34" s="149"/>
      <c r="F34" s="366"/>
      <c r="G34" s="366"/>
      <c r="H34" s="31"/>
    </row>
    <row r="35" spans="1:8" ht="15.75">
      <c r="A35" s="155"/>
      <c r="B35" s="491" t="s">
        <v>664</v>
      </c>
      <c r="C35" s="149"/>
      <c r="D35" s="149"/>
      <c r="E35" s="149"/>
      <c r="F35" s="366"/>
      <c r="G35" s="366"/>
      <c r="H35" s="31"/>
    </row>
    <row r="36" spans="1:8" ht="15.75">
      <c r="A36" s="149">
        <v>1</v>
      </c>
      <c r="B36" s="375" t="s">
        <v>63</v>
      </c>
      <c r="C36" s="149" t="s">
        <v>64</v>
      </c>
      <c r="D36" s="149">
        <v>1</v>
      </c>
      <c r="E36" s="32" t="s">
        <v>56</v>
      </c>
      <c r="F36" s="366" t="s">
        <v>513</v>
      </c>
      <c r="G36" s="366"/>
      <c r="H36" s="31">
        <v>3</v>
      </c>
    </row>
    <row r="37" spans="1:8" ht="15.75">
      <c r="A37" s="149">
        <v>2</v>
      </c>
      <c r="B37" s="375" t="s">
        <v>61</v>
      </c>
      <c r="C37" s="149" t="s">
        <v>62</v>
      </c>
      <c r="D37" s="149">
        <v>1</v>
      </c>
      <c r="E37" s="32" t="s">
        <v>56</v>
      </c>
      <c r="F37" s="366" t="s">
        <v>513</v>
      </c>
      <c r="G37" s="366"/>
      <c r="H37" s="31">
        <v>3</v>
      </c>
    </row>
    <row r="38" spans="1:8" ht="15.75">
      <c r="A38" s="149">
        <v>3</v>
      </c>
      <c r="B38" s="375" t="s">
        <v>59</v>
      </c>
      <c r="C38" s="149" t="s">
        <v>60</v>
      </c>
      <c r="D38" s="149">
        <v>1</v>
      </c>
      <c r="E38" s="32" t="s">
        <v>56</v>
      </c>
      <c r="F38" s="366" t="s">
        <v>513</v>
      </c>
      <c r="G38" s="366"/>
      <c r="H38" s="31">
        <v>4</v>
      </c>
    </row>
    <row r="39" spans="1:8" ht="15.75">
      <c r="A39" s="149">
        <v>4</v>
      </c>
      <c r="B39" s="375" t="s">
        <v>65</v>
      </c>
      <c r="C39" s="149" t="s">
        <v>66</v>
      </c>
      <c r="D39" s="149">
        <v>1</v>
      </c>
      <c r="E39" s="32" t="s">
        <v>56</v>
      </c>
      <c r="F39" s="366" t="s">
        <v>513</v>
      </c>
      <c r="G39" s="366"/>
      <c r="H39" s="31">
        <v>3</v>
      </c>
    </row>
    <row r="40" spans="1:8" ht="15.75">
      <c r="A40" s="149">
        <v>5</v>
      </c>
      <c r="B40" s="375" t="s">
        <v>67</v>
      </c>
      <c r="C40" s="149" t="s">
        <v>288</v>
      </c>
      <c r="D40" s="149">
        <v>1</v>
      </c>
      <c r="E40" s="32" t="s">
        <v>56</v>
      </c>
      <c r="F40" s="366" t="s">
        <v>513</v>
      </c>
      <c r="G40" s="366"/>
      <c r="H40" s="31">
        <v>4</v>
      </c>
    </row>
    <row r="41" spans="1:8" ht="15.75">
      <c r="A41" s="149">
        <v>6</v>
      </c>
      <c r="B41" s="375" t="s">
        <v>70</v>
      </c>
      <c r="C41" s="149" t="s">
        <v>71</v>
      </c>
      <c r="D41" s="149">
        <v>1</v>
      </c>
      <c r="E41" s="32" t="s">
        <v>56</v>
      </c>
      <c r="F41" s="366" t="s">
        <v>513</v>
      </c>
      <c r="G41" s="366"/>
      <c r="H41" s="31">
        <v>4</v>
      </c>
    </row>
    <row r="42" spans="1:8" ht="15.75">
      <c r="A42" s="152">
        <v>1.3</v>
      </c>
      <c r="B42" s="492" t="s">
        <v>209</v>
      </c>
      <c r="C42" s="149" t="s">
        <v>1237</v>
      </c>
      <c r="D42" s="149">
        <v>8</v>
      </c>
      <c r="E42" s="149"/>
      <c r="F42" s="366"/>
      <c r="G42" s="366"/>
      <c r="H42" s="38" t="s">
        <v>525</v>
      </c>
    </row>
    <row r="43" spans="1:8" ht="15.75">
      <c r="A43" s="152">
        <v>2</v>
      </c>
      <c r="B43" s="492" t="s">
        <v>85</v>
      </c>
      <c r="C43" s="149"/>
      <c r="D43" s="149"/>
      <c r="E43" s="149"/>
      <c r="F43" s="366"/>
      <c r="G43" s="366"/>
      <c r="H43" s="31"/>
    </row>
    <row r="44" spans="1:8" ht="15.75">
      <c r="A44" s="152">
        <v>2.1</v>
      </c>
      <c r="B44" s="492" t="s">
        <v>86</v>
      </c>
      <c r="C44" s="149"/>
      <c r="D44" s="149"/>
      <c r="E44" s="149"/>
      <c r="F44" s="366"/>
      <c r="G44" s="366"/>
      <c r="H44" s="31"/>
    </row>
    <row r="45" spans="1:8" ht="15.75">
      <c r="A45" s="147" t="s">
        <v>87</v>
      </c>
      <c r="B45" s="159" t="s">
        <v>15</v>
      </c>
      <c r="C45" s="149"/>
      <c r="D45" s="149"/>
      <c r="E45" s="149"/>
      <c r="F45" s="366"/>
      <c r="G45" s="366"/>
      <c r="H45" s="31"/>
    </row>
    <row r="46" spans="1:8" ht="15.75">
      <c r="A46" s="149">
        <v>1</v>
      </c>
      <c r="B46" s="375" t="s">
        <v>88</v>
      </c>
      <c r="C46" s="146" t="s">
        <v>89</v>
      </c>
      <c r="D46" s="149">
        <v>3</v>
      </c>
      <c r="E46" s="146" t="s">
        <v>18</v>
      </c>
      <c r="F46" s="366" t="s">
        <v>518</v>
      </c>
      <c r="G46" s="366"/>
      <c r="H46" s="39">
        <v>2</v>
      </c>
    </row>
    <row r="47" spans="1:8" ht="15.75">
      <c r="A47" s="149">
        <v>2</v>
      </c>
      <c r="B47" s="375" t="s">
        <v>984</v>
      </c>
      <c r="C47" s="146" t="s">
        <v>107</v>
      </c>
      <c r="D47" s="32">
        <v>3</v>
      </c>
      <c r="E47" s="32" t="s">
        <v>18</v>
      </c>
      <c r="F47" s="366" t="s">
        <v>523</v>
      </c>
      <c r="G47" s="366"/>
      <c r="H47" s="39">
        <v>2</v>
      </c>
    </row>
    <row r="48" spans="1:8" ht="15.75">
      <c r="A48" s="149">
        <v>3</v>
      </c>
      <c r="B48" s="375" t="s">
        <v>528</v>
      </c>
      <c r="C48" s="146" t="s">
        <v>294</v>
      </c>
      <c r="D48" s="149">
        <v>3</v>
      </c>
      <c r="E48" s="149" t="s">
        <v>18</v>
      </c>
      <c r="F48" s="366" t="s">
        <v>518</v>
      </c>
      <c r="G48" s="366"/>
      <c r="H48" s="39">
        <v>3</v>
      </c>
    </row>
    <row r="49" spans="1:8" s="160" customFormat="1" ht="15.75">
      <c r="A49" s="149">
        <v>4</v>
      </c>
      <c r="B49" s="375" t="s">
        <v>114</v>
      </c>
      <c r="C49" s="146" t="s">
        <v>115</v>
      </c>
      <c r="D49" s="149">
        <v>3</v>
      </c>
      <c r="E49" s="149" t="s">
        <v>18</v>
      </c>
      <c r="F49" s="366" t="s">
        <v>518</v>
      </c>
      <c r="G49" s="366"/>
      <c r="H49" s="39">
        <v>3</v>
      </c>
    </row>
    <row r="50" spans="1:8" ht="15.75">
      <c r="A50" s="149">
        <v>5</v>
      </c>
      <c r="B50" s="375" t="s">
        <v>405</v>
      </c>
      <c r="C50" s="146" t="s">
        <v>99</v>
      </c>
      <c r="D50" s="146">
        <v>2</v>
      </c>
      <c r="E50" s="146" t="s">
        <v>21</v>
      </c>
      <c r="F50" s="366" t="s">
        <v>517</v>
      </c>
      <c r="G50" s="366"/>
      <c r="H50" s="39">
        <v>4</v>
      </c>
    </row>
    <row r="51" spans="1:8" ht="15.75">
      <c r="A51" s="149">
        <v>6</v>
      </c>
      <c r="B51" s="375" t="s">
        <v>1238</v>
      </c>
      <c r="C51" s="146" t="s">
        <v>51</v>
      </c>
      <c r="D51" s="149">
        <v>2</v>
      </c>
      <c r="E51" s="390" t="s">
        <v>24</v>
      </c>
      <c r="F51" s="366" t="s">
        <v>518</v>
      </c>
      <c r="G51" s="366"/>
      <c r="H51" s="39">
        <v>2</v>
      </c>
    </row>
    <row r="52" spans="1:8" ht="15.75">
      <c r="A52" s="149">
        <v>7</v>
      </c>
      <c r="B52" s="375" t="s">
        <v>470</v>
      </c>
      <c r="C52" s="146" t="s">
        <v>101</v>
      </c>
      <c r="D52" s="146">
        <v>2</v>
      </c>
      <c r="E52" s="146" t="s">
        <v>21</v>
      </c>
      <c r="F52" s="366" t="s">
        <v>517</v>
      </c>
      <c r="G52" s="366"/>
      <c r="H52" s="39">
        <v>5</v>
      </c>
    </row>
    <row r="53" spans="1:8" ht="15.75">
      <c r="A53" s="147" t="s">
        <v>102</v>
      </c>
      <c r="B53" s="159" t="s">
        <v>58</v>
      </c>
      <c r="C53" s="149"/>
      <c r="D53" s="149"/>
      <c r="E53" s="149"/>
      <c r="F53" s="366"/>
      <c r="G53" s="366"/>
      <c r="H53" s="31"/>
    </row>
    <row r="54" spans="1:8" ht="15.75">
      <c r="A54" s="155"/>
      <c r="B54" s="491" t="s">
        <v>103</v>
      </c>
      <c r="C54" s="149"/>
      <c r="D54" s="149"/>
      <c r="E54" s="149"/>
      <c r="F54" s="366"/>
      <c r="G54" s="366"/>
      <c r="H54" s="39"/>
    </row>
    <row r="55" spans="1:8" ht="15.75">
      <c r="A55" s="149">
        <v>1</v>
      </c>
      <c r="B55" s="375" t="s">
        <v>1239</v>
      </c>
      <c r="C55" s="146" t="s">
        <v>1240</v>
      </c>
      <c r="D55" s="149">
        <v>2</v>
      </c>
      <c r="E55" s="146" t="s">
        <v>21</v>
      </c>
      <c r="F55" s="366" t="s">
        <v>518</v>
      </c>
      <c r="G55" s="366"/>
      <c r="H55" s="39">
        <v>3</v>
      </c>
    </row>
    <row r="56" spans="1:8" ht="15.75">
      <c r="A56" s="149">
        <v>2</v>
      </c>
      <c r="B56" s="375" t="s">
        <v>92</v>
      </c>
      <c r="C56" s="146" t="s">
        <v>93</v>
      </c>
      <c r="D56" s="32">
        <v>3</v>
      </c>
      <c r="E56" s="32" t="s">
        <v>18</v>
      </c>
      <c r="F56" s="366" t="s">
        <v>518</v>
      </c>
      <c r="G56" s="366"/>
      <c r="H56" s="39">
        <v>3</v>
      </c>
    </row>
    <row r="57" spans="1:8" ht="15.75">
      <c r="A57" s="149">
        <v>3</v>
      </c>
      <c r="B57" s="375" t="s">
        <v>295</v>
      </c>
      <c r="C57" s="146" t="s">
        <v>171</v>
      </c>
      <c r="D57" s="149">
        <v>3</v>
      </c>
      <c r="E57" s="146" t="s">
        <v>18</v>
      </c>
      <c r="F57" s="366" t="s">
        <v>518</v>
      </c>
      <c r="G57" s="366"/>
      <c r="H57" s="39">
        <v>3</v>
      </c>
    </row>
    <row r="58" spans="1:8" ht="15.75">
      <c r="A58" s="149">
        <v>4</v>
      </c>
      <c r="B58" s="375" t="s">
        <v>112</v>
      </c>
      <c r="C58" s="146" t="s">
        <v>113</v>
      </c>
      <c r="D58" s="149">
        <v>3</v>
      </c>
      <c r="E58" s="146" t="s">
        <v>18</v>
      </c>
      <c r="F58" s="366" t="s">
        <v>520</v>
      </c>
      <c r="G58" s="366"/>
      <c r="H58" s="39">
        <v>3</v>
      </c>
    </row>
    <row r="59" spans="1:8" ht="15.75">
      <c r="A59" s="149">
        <v>5</v>
      </c>
      <c r="B59" s="375" t="s">
        <v>1226</v>
      </c>
      <c r="C59" s="146" t="s">
        <v>356</v>
      </c>
      <c r="D59" s="149">
        <v>3</v>
      </c>
      <c r="E59" s="146" t="s">
        <v>18</v>
      </c>
      <c r="F59" s="366" t="s">
        <v>518</v>
      </c>
      <c r="G59" s="366"/>
      <c r="H59" s="39">
        <v>4</v>
      </c>
    </row>
    <row r="60" spans="1:8" ht="15.75">
      <c r="A60" s="149">
        <v>6</v>
      </c>
      <c r="B60" s="375" t="s">
        <v>1241</v>
      </c>
      <c r="C60" s="146" t="s">
        <v>1109</v>
      </c>
      <c r="D60" s="32">
        <v>2</v>
      </c>
      <c r="E60" s="165" t="s">
        <v>21</v>
      </c>
      <c r="F60" s="366" t="s">
        <v>518</v>
      </c>
      <c r="G60" s="366"/>
      <c r="H60" s="39">
        <v>3</v>
      </c>
    </row>
    <row r="61" spans="1:8" ht="15.75">
      <c r="A61" s="149">
        <v>7</v>
      </c>
      <c r="B61" s="375" t="s">
        <v>216</v>
      </c>
      <c r="C61" s="146" t="s">
        <v>91</v>
      </c>
      <c r="D61" s="32">
        <v>3</v>
      </c>
      <c r="E61" s="32" t="s">
        <v>18</v>
      </c>
      <c r="F61" s="366" t="s">
        <v>518</v>
      </c>
      <c r="G61" s="366"/>
      <c r="H61" s="39">
        <v>3</v>
      </c>
    </row>
    <row r="62" spans="1:8" ht="15.75">
      <c r="A62" s="149">
        <v>8</v>
      </c>
      <c r="B62" s="375" t="s">
        <v>354</v>
      </c>
      <c r="C62" s="146" t="s">
        <v>167</v>
      </c>
      <c r="D62" s="146">
        <v>3</v>
      </c>
      <c r="E62" s="146" t="s">
        <v>18</v>
      </c>
      <c r="F62" s="366" t="s">
        <v>524</v>
      </c>
      <c r="G62" s="366"/>
      <c r="H62" s="39">
        <v>4</v>
      </c>
    </row>
    <row r="63" spans="1:8" ht="15.75">
      <c r="A63" s="152">
        <v>2.2000000000000002</v>
      </c>
      <c r="B63" s="492" t="s">
        <v>120</v>
      </c>
      <c r="C63" s="149"/>
      <c r="D63" s="149"/>
      <c r="E63" s="149"/>
      <c r="F63" s="366"/>
      <c r="G63" s="366"/>
      <c r="H63" s="31"/>
    </row>
    <row r="64" spans="1:8" ht="15.75">
      <c r="A64" s="147" t="s">
        <v>121</v>
      </c>
      <c r="B64" s="159" t="s">
        <v>15</v>
      </c>
      <c r="C64" s="149"/>
      <c r="D64" s="149"/>
      <c r="E64" s="149"/>
      <c r="F64" s="366"/>
      <c r="G64" s="366"/>
      <c r="H64" s="31"/>
    </row>
    <row r="65" spans="1:8" ht="15.75">
      <c r="A65" s="149">
        <v>1</v>
      </c>
      <c r="B65" s="375" t="s">
        <v>1242</v>
      </c>
      <c r="C65" s="146" t="s">
        <v>1243</v>
      </c>
      <c r="D65" s="149">
        <v>3</v>
      </c>
      <c r="E65" s="149" t="s">
        <v>18</v>
      </c>
      <c r="F65" s="366" t="s">
        <v>518</v>
      </c>
      <c r="G65" s="366"/>
      <c r="H65" s="39">
        <v>4</v>
      </c>
    </row>
    <row r="66" spans="1:8" ht="15.75">
      <c r="A66" s="149">
        <v>2</v>
      </c>
      <c r="B66" s="375" t="s">
        <v>1244</v>
      </c>
      <c r="C66" s="146" t="s">
        <v>381</v>
      </c>
      <c r="D66" s="149">
        <v>3</v>
      </c>
      <c r="E66" s="149" t="s">
        <v>18</v>
      </c>
      <c r="F66" s="366" t="s">
        <v>518</v>
      </c>
      <c r="G66" s="366"/>
      <c r="H66" s="39">
        <v>4</v>
      </c>
    </row>
    <row r="67" spans="1:8" ht="20.25" customHeight="1">
      <c r="A67" s="149">
        <v>3</v>
      </c>
      <c r="B67" s="375" t="s">
        <v>1245</v>
      </c>
      <c r="C67" s="146" t="s">
        <v>1246</v>
      </c>
      <c r="D67" s="149">
        <v>3</v>
      </c>
      <c r="E67" s="149" t="s">
        <v>128</v>
      </c>
      <c r="F67" s="366" t="s">
        <v>518</v>
      </c>
      <c r="G67" s="366"/>
      <c r="H67" s="39">
        <v>5</v>
      </c>
    </row>
    <row r="68" spans="1:8" ht="15.75">
      <c r="A68" s="149">
        <v>4</v>
      </c>
      <c r="B68" s="375" t="s">
        <v>1042</v>
      </c>
      <c r="C68" s="146" t="s">
        <v>1043</v>
      </c>
      <c r="D68" s="32">
        <v>2</v>
      </c>
      <c r="E68" s="165" t="s">
        <v>21</v>
      </c>
      <c r="F68" s="366" t="s">
        <v>518</v>
      </c>
      <c r="G68" s="366"/>
      <c r="H68" s="39">
        <v>4</v>
      </c>
    </row>
    <row r="69" spans="1:8" ht="15.75">
      <c r="A69" s="149">
        <v>5</v>
      </c>
      <c r="B69" s="375" t="s">
        <v>1247</v>
      </c>
      <c r="C69" s="146" t="s">
        <v>1248</v>
      </c>
      <c r="D69" s="149">
        <v>3</v>
      </c>
      <c r="E69" s="149" t="s">
        <v>18</v>
      </c>
      <c r="F69" s="366" t="s">
        <v>518</v>
      </c>
      <c r="G69" s="366"/>
      <c r="H69" s="31">
        <v>6</v>
      </c>
    </row>
    <row r="70" spans="1:8" ht="15.75">
      <c r="A70" s="149">
        <v>6</v>
      </c>
      <c r="B70" s="375" t="s">
        <v>1249</v>
      </c>
      <c r="C70" s="146" t="s">
        <v>474</v>
      </c>
      <c r="D70" s="149">
        <v>3</v>
      </c>
      <c r="E70" s="165" t="str">
        <f t="shared" ref="E70" si="1">IF(D70=3,"36,18","24,12")</f>
        <v>36,18</v>
      </c>
      <c r="F70" s="366" t="s">
        <v>526</v>
      </c>
      <c r="G70" s="366"/>
      <c r="H70" s="39">
        <v>4</v>
      </c>
    </row>
    <row r="71" spans="1:8" ht="15.75">
      <c r="A71" s="149">
        <v>7</v>
      </c>
      <c r="B71" s="375" t="s">
        <v>1250</v>
      </c>
      <c r="C71" s="146" t="s">
        <v>1251</v>
      </c>
      <c r="D71" s="149">
        <v>3</v>
      </c>
      <c r="E71" s="149" t="s">
        <v>182</v>
      </c>
      <c r="F71" s="366" t="s">
        <v>513</v>
      </c>
      <c r="G71" s="366"/>
      <c r="H71" s="31">
        <v>6</v>
      </c>
    </row>
    <row r="72" spans="1:8" ht="31.5">
      <c r="A72" s="149">
        <v>8</v>
      </c>
      <c r="B72" s="375" t="s">
        <v>1252</v>
      </c>
      <c r="C72" s="146" t="s">
        <v>1253</v>
      </c>
      <c r="D72" s="149">
        <v>3</v>
      </c>
      <c r="E72" s="149" t="s">
        <v>18</v>
      </c>
      <c r="F72" s="366" t="s">
        <v>526</v>
      </c>
      <c r="G72" s="366"/>
      <c r="H72" s="39">
        <v>5</v>
      </c>
    </row>
    <row r="73" spans="1:8" ht="15.75">
      <c r="A73" s="149">
        <v>9</v>
      </c>
      <c r="B73" s="375" t="s">
        <v>1254</v>
      </c>
      <c r="C73" s="146" t="s">
        <v>1255</v>
      </c>
      <c r="D73" s="149">
        <v>3</v>
      </c>
      <c r="E73" s="149" t="s">
        <v>18</v>
      </c>
      <c r="F73" s="366" t="s">
        <v>518</v>
      </c>
      <c r="G73" s="366"/>
      <c r="H73" s="39">
        <v>7</v>
      </c>
    </row>
    <row r="74" spans="1:8" ht="15.75">
      <c r="A74" s="149">
        <v>10</v>
      </c>
      <c r="B74" s="375" t="s">
        <v>1256</v>
      </c>
      <c r="C74" s="146" t="s">
        <v>1257</v>
      </c>
      <c r="D74" s="149">
        <v>3</v>
      </c>
      <c r="E74" s="149" t="s">
        <v>1258</v>
      </c>
      <c r="F74" s="366" t="s">
        <v>518</v>
      </c>
      <c r="G74" s="366"/>
      <c r="H74" s="31">
        <v>6</v>
      </c>
    </row>
    <row r="75" spans="1:8" ht="15.75">
      <c r="A75" s="147" t="s">
        <v>145</v>
      </c>
      <c r="B75" s="159" t="s">
        <v>58</v>
      </c>
      <c r="C75" s="149"/>
      <c r="D75" s="149"/>
      <c r="E75" s="149"/>
      <c r="F75" s="366"/>
      <c r="G75" s="366"/>
      <c r="H75" s="31"/>
    </row>
    <row r="76" spans="1:8" ht="15.75">
      <c r="A76" s="155"/>
      <c r="B76" s="491" t="s">
        <v>103</v>
      </c>
      <c r="C76" s="149"/>
      <c r="D76" s="149"/>
      <c r="E76" s="149"/>
      <c r="F76" s="366"/>
      <c r="G76" s="366"/>
      <c r="H76" s="31"/>
    </row>
    <row r="77" spans="1:8" ht="15.75">
      <c r="A77" s="149">
        <v>1</v>
      </c>
      <c r="B77" s="375" t="s">
        <v>1259</v>
      </c>
      <c r="C77" s="146" t="s">
        <v>144</v>
      </c>
      <c r="D77" s="149">
        <v>2</v>
      </c>
      <c r="E77" s="149" t="s">
        <v>21</v>
      </c>
      <c r="F77" s="366" t="s">
        <v>518</v>
      </c>
      <c r="G77" s="366"/>
      <c r="H77" s="39">
        <v>7</v>
      </c>
    </row>
    <row r="78" spans="1:8" ht="15.75">
      <c r="A78" s="149">
        <v>2</v>
      </c>
      <c r="B78" s="375" t="s">
        <v>1260</v>
      </c>
      <c r="C78" s="146" t="s">
        <v>125</v>
      </c>
      <c r="D78" s="32">
        <v>3</v>
      </c>
      <c r="E78" s="32" t="s">
        <v>18</v>
      </c>
      <c r="F78" s="366" t="s">
        <v>520</v>
      </c>
      <c r="G78" s="366"/>
      <c r="H78" s="39">
        <v>7</v>
      </c>
    </row>
    <row r="79" spans="1:8" ht="15.75">
      <c r="A79" s="149">
        <v>3</v>
      </c>
      <c r="B79" s="375" t="s">
        <v>1261</v>
      </c>
      <c r="C79" s="146" t="s">
        <v>250</v>
      </c>
      <c r="D79" s="149">
        <v>3</v>
      </c>
      <c r="E79" s="32" t="s">
        <v>18</v>
      </c>
      <c r="F79" s="366" t="s">
        <v>518</v>
      </c>
      <c r="G79" s="366"/>
      <c r="H79" s="31">
        <v>6</v>
      </c>
    </row>
    <row r="80" spans="1:8" ht="15.75">
      <c r="A80" s="149">
        <v>4</v>
      </c>
      <c r="B80" s="375" t="s">
        <v>487</v>
      </c>
      <c r="C80" s="146" t="s">
        <v>297</v>
      </c>
      <c r="D80" s="149">
        <v>3</v>
      </c>
      <c r="E80" s="32" t="s">
        <v>18</v>
      </c>
      <c r="F80" s="366" t="s">
        <v>518</v>
      </c>
      <c r="G80" s="366"/>
      <c r="H80" s="31">
        <v>6</v>
      </c>
    </row>
    <row r="81" spans="1:8" ht="31.5">
      <c r="A81" s="149">
        <v>5</v>
      </c>
      <c r="B81" s="375" t="s">
        <v>1262</v>
      </c>
      <c r="C81" s="146" t="s">
        <v>493</v>
      </c>
      <c r="D81" s="149">
        <v>2</v>
      </c>
      <c r="E81" s="390" t="s">
        <v>24</v>
      </c>
      <c r="F81" s="366" t="s">
        <v>518</v>
      </c>
      <c r="G81" s="366"/>
      <c r="H81" s="39">
        <v>7</v>
      </c>
    </row>
    <row r="82" spans="1:8" ht="15.75">
      <c r="A82" s="149">
        <v>6</v>
      </c>
      <c r="B82" s="375" t="s">
        <v>1263</v>
      </c>
      <c r="C82" s="146" t="s">
        <v>478</v>
      </c>
      <c r="D82" s="149">
        <v>3</v>
      </c>
      <c r="E82" s="32" t="s">
        <v>18</v>
      </c>
      <c r="F82" s="366" t="s">
        <v>518</v>
      </c>
      <c r="G82" s="366"/>
      <c r="H82" s="39">
        <v>7</v>
      </c>
    </row>
    <row r="83" spans="1:8" ht="15.75">
      <c r="A83" s="149">
        <v>7</v>
      </c>
      <c r="B83" s="375" t="s">
        <v>1264</v>
      </c>
      <c r="C83" s="146" t="s">
        <v>151</v>
      </c>
      <c r="D83" s="32">
        <v>3</v>
      </c>
      <c r="E83" s="32" t="s">
        <v>18</v>
      </c>
      <c r="F83" s="366" t="s">
        <v>518</v>
      </c>
      <c r="G83" s="366"/>
      <c r="H83" s="31">
        <v>6</v>
      </c>
    </row>
    <row r="84" spans="1:8" ht="15.75">
      <c r="A84" s="149">
        <v>8</v>
      </c>
      <c r="B84" s="375" t="s">
        <v>1265</v>
      </c>
      <c r="C84" s="149" t="s">
        <v>1030</v>
      </c>
      <c r="D84" s="32">
        <v>3</v>
      </c>
      <c r="E84" s="32">
        <v>36.18</v>
      </c>
      <c r="F84" s="366" t="s">
        <v>518</v>
      </c>
      <c r="G84" s="366"/>
      <c r="H84" s="31">
        <v>6</v>
      </c>
    </row>
    <row r="85" spans="1:8" ht="15.75">
      <c r="A85" s="152">
        <v>2.2999999999999998</v>
      </c>
      <c r="B85" s="479" t="s">
        <v>162</v>
      </c>
      <c r="C85" s="149"/>
      <c r="D85" s="149"/>
      <c r="E85" s="149"/>
      <c r="F85" s="366"/>
      <c r="G85" s="366"/>
      <c r="H85" s="31"/>
    </row>
    <row r="86" spans="1:8" ht="15.75">
      <c r="A86" s="147" t="s">
        <v>163</v>
      </c>
      <c r="B86" s="159" t="s">
        <v>15</v>
      </c>
      <c r="C86" s="149"/>
      <c r="D86" s="149"/>
      <c r="E86" s="149"/>
      <c r="F86" s="366"/>
      <c r="G86" s="366"/>
      <c r="H86" s="31"/>
    </row>
    <row r="87" spans="1:8" ht="15.75">
      <c r="A87" s="146" t="s">
        <v>1266</v>
      </c>
      <c r="B87" s="375" t="s">
        <v>1267</v>
      </c>
      <c r="C87" s="149" t="s">
        <v>565</v>
      </c>
      <c r="D87" s="32">
        <v>3</v>
      </c>
      <c r="E87" s="32" t="s">
        <v>18</v>
      </c>
      <c r="F87" s="366" t="s">
        <v>566</v>
      </c>
      <c r="G87" s="366"/>
      <c r="H87" s="39">
        <v>7</v>
      </c>
    </row>
    <row r="88" spans="1:8" ht="15.75">
      <c r="A88" s="146" t="s">
        <v>1268</v>
      </c>
      <c r="B88" s="375" t="s">
        <v>317</v>
      </c>
      <c r="C88" s="146" t="s">
        <v>769</v>
      </c>
      <c r="D88" s="146">
        <v>3</v>
      </c>
      <c r="E88" s="149" t="s">
        <v>18</v>
      </c>
      <c r="F88" s="366" t="s">
        <v>527</v>
      </c>
      <c r="G88" s="366"/>
      <c r="H88" s="39">
        <v>7</v>
      </c>
    </row>
    <row r="89" spans="1:8" ht="15.75">
      <c r="A89" s="147" t="s">
        <v>168</v>
      </c>
      <c r="B89" s="159" t="s">
        <v>58</v>
      </c>
      <c r="C89" s="149"/>
      <c r="D89" s="149"/>
      <c r="E89" s="149"/>
      <c r="F89" s="366"/>
      <c r="G89" s="366"/>
      <c r="H89" s="31"/>
    </row>
    <row r="90" spans="1:8" ht="15.75">
      <c r="A90" s="155"/>
      <c r="B90" s="491" t="s">
        <v>265</v>
      </c>
      <c r="C90" s="149"/>
      <c r="D90" s="149"/>
      <c r="E90" s="149"/>
      <c r="F90" s="366"/>
      <c r="G90" s="366"/>
      <c r="H90" s="31"/>
    </row>
    <row r="91" spans="1:8" ht="15.75">
      <c r="A91" s="149">
        <v>1</v>
      </c>
      <c r="B91" s="375" t="s">
        <v>1269</v>
      </c>
      <c r="C91" s="146" t="s">
        <v>1270</v>
      </c>
      <c r="D91" s="149">
        <v>3</v>
      </c>
      <c r="E91" s="149" t="s">
        <v>18</v>
      </c>
      <c r="F91" s="366" t="s">
        <v>518</v>
      </c>
      <c r="G91" s="366"/>
      <c r="H91" s="39">
        <v>5</v>
      </c>
    </row>
    <row r="92" spans="1:8" ht="15.75">
      <c r="A92" s="149">
        <v>2</v>
      </c>
      <c r="B92" s="375" t="s">
        <v>1271</v>
      </c>
      <c r="C92" s="146" t="s">
        <v>812</v>
      </c>
      <c r="D92" s="32">
        <v>3</v>
      </c>
      <c r="E92" s="32" t="s">
        <v>18</v>
      </c>
      <c r="F92" s="366" t="s">
        <v>518</v>
      </c>
      <c r="G92" s="366"/>
      <c r="H92" s="39">
        <v>5</v>
      </c>
    </row>
    <row r="93" spans="1:8" ht="15.75">
      <c r="A93" s="149">
        <v>3</v>
      </c>
      <c r="B93" s="375" t="s">
        <v>1272</v>
      </c>
      <c r="C93" s="146" t="s">
        <v>1142</v>
      </c>
      <c r="D93" s="32">
        <v>3</v>
      </c>
      <c r="E93" s="32" t="s">
        <v>18</v>
      </c>
      <c r="F93" s="366" t="s">
        <v>518</v>
      </c>
      <c r="G93" s="366"/>
      <c r="H93" s="39">
        <v>5</v>
      </c>
    </row>
    <row r="94" spans="1:8" ht="15.75">
      <c r="A94" s="149">
        <v>4</v>
      </c>
      <c r="B94" s="375" t="s">
        <v>353</v>
      </c>
      <c r="C94" s="146" t="s">
        <v>109</v>
      </c>
      <c r="D94" s="32">
        <v>3</v>
      </c>
      <c r="E94" s="32" t="s">
        <v>18</v>
      </c>
      <c r="F94" s="366" t="s">
        <v>518</v>
      </c>
      <c r="G94" s="366"/>
      <c r="H94" s="39">
        <v>5</v>
      </c>
    </row>
    <row r="95" spans="1:8" ht="31.5">
      <c r="A95" s="152">
        <v>2.4</v>
      </c>
      <c r="B95" s="479" t="s">
        <v>178</v>
      </c>
      <c r="C95" s="149"/>
      <c r="D95" s="149"/>
      <c r="E95" s="149"/>
      <c r="F95" s="366"/>
      <c r="G95" s="366"/>
      <c r="H95" s="31"/>
    </row>
    <row r="96" spans="1:8" ht="31.5">
      <c r="A96" s="149" t="s">
        <v>179</v>
      </c>
      <c r="B96" s="375" t="s">
        <v>1273</v>
      </c>
      <c r="C96" s="146" t="s">
        <v>1274</v>
      </c>
      <c r="D96" s="396">
        <v>3</v>
      </c>
      <c r="E96" s="396" t="s">
        <v>182</v>
      </c>
      <c r="F96" s="366" t="s">
        <v>534</v>
      </c>
      <c r="G96" s="366"/>
      <c r="H96" s="75">
        <v>8</v>
      </c>
    </row>
    <row r="97" spans="1:8" ht="28.5" customHeight="1">
      <c r="A97" s="149" t="s">
        <v>183</v>
      </c>
      <c r="B97" s="375" t="s">
        <v>184</v>
      </c>
      <c r="C97" s="146" t="s">
        <v>1275</v>
      </c>
      <c r="D97" s="149">
        <v>7</v>
      </c>
      <c r="E97" s="149" t="s">
        <v>186</v>
      </c>
      <c r="F97" s="366" t="s">
        <v>1276</v>
      </c>
      <c r="G97" s="366"/>
      <c r="H97" s="75">
        <v>8</v>
      </c>
    </row>
  </sheetData>
  <mergeCells count="15">
    <mergeCell ref="B12:C12"/>
    <mergeCell ref="A8:H8"/>
    <mergeCell ref="A10:A11"/>
    <mergeCell ref="B10:B11"/>
    <mergeCell ref="C10:C11"/>
    <mergeCell ref="D10:D11"/>
    <mergeCell ref="E10:E11"/>
    <mergeCell ref="F10:F11"/>
    <mergeCell ref="H10:H11"/>
    <mergeCell ref="A7:H7"/>
    <mergeCell ref="A1:H1"/>
    <mergeCell ref="A2:H2"/>
    <mergeCell ref="A4:H4"/>
    <mergeCell ref="A5:H5"/>
    <mergeCell ref="A6:H6"/>
  </mergeCells>
  <pageMargins left="0.26" right="0.2" top="0.42" bottom="0.74803149599999996" header="0.31496062992126" footer="0.31496062992126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12"/>
  <sheetViews>
    <sheetView zoomScaleNormal="100" zoomScalePageLayoutView="70" workbookViewId="0">
      <selection activeCell="M15" sqref="M15"/>
    </sheetView>
  </sheetViews>
  <sheetFormatPr defaultColWidth="8.85546875" defaultRowHeight="15.75"/>
  <cols>
    <col min="1" max="1" width="6.140625" style="105" customWidth="1"/>
    <col min="2" max="2" width="32.140625" style="248" customWidth="1"/>
    <col min="3" max="3" width="13.42578125" style="66" hidden="1" customWidth="1"/>
    <col min="4" max="4" width="12.5703125" style="66" hidden="1" customWidth="1"/>
    <col min="5" max="5" width="8.5703125" style="66" customWidth="1"/>
    <col min="6" max="6" width="11.5703125" style="66" hidden="1" customWidth="1"/>
    <col min="7" max="7" width="20.28515625" style="247" customWidth="1"/>
    <col min="8" max="8" width="15.42578125" style="247" customWidth="1"/>
    <col min="9" max="9" width="12.85546875" style="247" customWidth="1"/>
    <col min="10" max="16384" width="8.85546875" style="248"/>
  </cols>
  <sheetData>
    <row r="1" spans="1:161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161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161" s="3" customFormat="1">
      <c r="A3" s="2"/>
      <c r="C3" s="251"/>
      <c r="F3" s="220"/>
      <c r="G3" s="220"/>
      <c r="H3" s="220"/>
    </row>
    <row r="4" spans="1:161" s="3" customFormat="1" ht="17.25" customHeight="1">
      <c r="A4" s="557" t="s">
        <v>1277</v>
      </c>
      <c r="B4" s="557"/>
      <c r="C4" s="557"/>
      <c r="D4" s="557"/>
      <c r="E4" s="557"/>
      <c r="F4" s="557"/>
      <c r="G4" s="557"/>
      <c r="H4" s="557"/>
    </row>
    <row r="5" spans="1:161" s="3" customFormat="1" ht="15.75" customHeight="1">
      <c r="A5" s="557" t="s">
        <v>1278</v>
      </c>
      <c r="B5" s="557"/>
      <c r="C5" s="557"/>
      <c r="D5" s="557"/>
      <c r="E5" s="557"/>
      <c r="F5" s="557"/>
      <c r="G5" s="557"/>
      <c r="H5" s="557"/>
    </row>
    <row r="6" spans="1:161" s="3" customFormat="1" ht="15.75" customHeight="1">
      <c r="A6" s="557" t="s">
        <v>1279</v>
      </c>
      <c r="B6" s="557"/>
      <c r="C6" s="557"/>
      <c r="D6" s="557"/>
      <c r="E6" s="557"/>
      <c r="F6" s="557"/>
      <c r="G6" s="557"/>
      <c r="H6" s="557"/>
    </row>
    <row r="7" spans="1:161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161" s="3" customFormat="1" ht="19.5" customHeight="1">
      <c r="A8" s="557" t="s">
        <v>1280</v>
      </c>
      <c r="B8" s="557"/>
      <c r="C8" s="557"/>
      <c r="D8" s="557"/>
      <c r="E8" s="557"/>
      <c r="F8" s="557"/>
      <c r="G8" s="557"/>
      <c r="H8" s="557"/>
    </row>
    <row r="9" spans="1:161">
      <c r="A9" s="505"/>
      <c r="B9" s="4"/>
      <c r="C9" s="5"/>
      <c r="D9" s="5"/>
      <c r="E9" s="5"/>
      <c r="F9" s="5"/>
    </row>
    <row r="10" spans="1:161" s="506" customFormat="1" ht="15.75" customHeight="1">
      <c r="A10" s="564" t="s">
        <v>7</v>
      </c>
      <c r="B10" s="564" t="s">
        <v>8</v>
      </c>
      <c r="C10" s="564" t="s">
        <v>1281</v>
      </c>
      <c r="D10" s="564" t="s">
        <v>515</v>
      </c>
      <c r="E10" s="564" t="s">
        <v>10</v>
      </c>
      <c r="F10" s="564" t="s">
        <v>11</v>
      </c>
      <c r="G10" s="572" t="s">
        <v>509</v>
      </c>
      <c r="H10" s="52" t="s">
        <v>510</v>
      </c>
      <c r="I10" s="572" t="s">
        <v>511</v>
      </c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CZ10" s="365"/>
      <c r="DA10" s="365"/>
      <c r="DB10" s="365"/>
      <c r="DC10" s="365"/>
      <c r="DD10" s="365"/>
      <c r="DE10" s="365"/>
      <c r="DF10" s="365"/>
      <c r="DG10" s="365"/>
      <c r="DH10" s="365"/>
      <c r="DI10" s="365"/>
      <c r="DJ10" s="365"/>
      <c r="DK10" s="365"/>
      <c r="DL10" s="365"/>
      <c r="DM10" s="365"/>
      <c r="DN10" s="365"/>
      <c r="DO10" s="365"/>
      <c r="DP10" s="365"/>
      <c r="DQ10" s="365"/>
      <c r="DR10" s="365"/>
      <c r="DS10" s="365"/>
      <c r="DT10" s="365"/>
      <c r="DU10" s="365"/>
      <c r="DV10" s="365"/>
      <c r="DW10" s="365"/>
      <c r="DX10" s="365"/>
      <c r="DY10" s="365"/>
      <c r="DZ10" s="365"/>
      <c r="EA10" s="365"/>
      <c r="EB10" s="365"/>
      <c r="EC10" s="365"/>
      <c r="ED10" s="365"/>
      <c r="EE10" s="365"/>
      <c r="EF10" s="365"/>
      <c r="EG10" s="365"/>
      <c r="EH10" s="365"/>
      <c r="EI10" s="365"/>
      <c r="EJ10" s="365"/>
      <c r="EK10" s="365"/>
      <c r="EL10" s="365"/>
      <c r="EM10" s="365"/>
      <c r="EN10" s="365"/>
      <c r="EO10" s="365"/>
      <c r="EP10" s="365"/>
      <c r="EQ10" s="365"/>
      <c r="ER10" s="365"/>
      <c r="ES10" s="365"/>
      <c r="ET10" s="365"/>
      <c r="EU10" s="365"/>
      <c r="EV10" s="365"/>
      <c r="EW10" s="365"/>
      <c r="EX10" s="365"/>
      <c r="EY10" s="365"/>
      <c r="EZ10" s="365"/>
      <c r="FA10" s="365"/>
      <c r="FB10" s="365"/>
      <c r="FC10" s="365"/>
      <c r="FD10" s="365"/>
      <c r="FE10" s="365"/>
    </row>
    <row r="11" spans="1:161" s="506" customFormat="1">
      <c r="A11" s="564"/>
      <c r="B11" s="564"/>
      <c r="C11" s="564"/>
      <c r="D11" s="564"/>
      <c r="E11" s="564"/>
      <c r="F11" s="564"/>
      <c r="G11" s="572"/>
      <c r="H11" s="8" t="s">
        <v>512</v>
      </c>
      <c r="I11" s="572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  <c r="DE11" s="365"/>
      <c r="DF11" s="365"/>
      <c r="DG11" s="365"/>
      <c r="DH11" s="365"/>
      <c r="DI11" s="365"/>
      <c r="DJ11" s="365"/>
      <c r="DK11" s="365"/>
      <c r="DL11" s="365"/>
      <c r="DM11" s="365"/>
      <c r="DN11" s="365"/>
      <c r="DO11" s="365"/>
      <c r="DP11" s="365"/>
      <c r="DQ11" s="365"/>
      <c r="DR11" s="365"/>
      <c r="DS11" s="365"/>
      <c r="DT11" s="365"/>
      <c r="DU11" s="365"/>
      <c r="DV11" s="365"/>
      <c r="DW11" s="365"/>
      <c r="DX11" s="365"/>
      <c r="DY11" s="365"/>
      <c r="DZ11" s="365"/>
      <c r="EA11" s="365"/>
      <c r="EB11" s="365"/>
      <c r="EC11" s="365"/>
      <c r="ED11" s="365"/>
      <c r="EE11" s="365"/>
      <c r="EF11" s="365"/>
      <c r="EG11" s="365"/>
      <c r="EH11" s="365"/>
      <c r="EI11" s="365"/>
      <c r="EJ11" s="365"/>
      <c r="EK11" s="365"/>
      <c r="EL11" s="365"/>
      <c r="EM11" s="365"/>
      <c r="EN11" s="365"/>
      <c r="EO11" s="365"/>
      <c r="EP11" s="365"/>
      <c r="EQ11" s="365"/>
      <c r="ER11" s="365"/>
      <c r="ES11" s="365"/>
      <c r="ET11" s="365"/>
      <c r="EU11" s="365"/>
      <c r="EV11" s="365"/>
      <c r="EW11" s="365"/>
      <c r="EX11" s="365"/>
      <c r="EY11" s="365"/>
      <c r="EZ11" s="365"/>
      <c r="FA11" s="365"/>
      <c r="FB11" s="365"/>
      <c r="FC11" s="365"/>
      <c r="FD11" s="365"/>
      <c r="FE11" s="365"/>
    </row>
    <row r="12" spans="1:161" s="507" customFormat="1">
      <c r="A12" s="24">
        <v>1</v>
      </c>
      <c r="B12" s="559" t="s">
        <v>12</v>
      </c>
      <c r="C12" s="559"/>
      <c r="D12" s="9"/>
      <c r="E12" s="9"/>
      <c r="F12" s="9"/>
      <c r="G12" s="366"/>
      <c r="H12" s="8"/>
      <c r="I12" s="8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  <c r="CU12" s="367"/>
      <c r="CV12" s="367"/>
      <c r="CW12" s="367"/>
      <c r="CX12" s="367"/>
      <c r="CY12" s="367"/>
      <c r="CZ12" s="367"/>
      <c r="DA12" s="367"/>
      <c r="DB12" s="367"/>
      <c r="DC12" s="367"/>
      <c r="DD12" s="367"/>
      <c r="DE12" s="367"/>
      <c r="DF12" s="367"/>
      <c r="DG12" s="367"/>
      <c r="DH12" s="367"/>
      <c r="DI12" s="367"/>
      <c r="DJ12" s="367"/>
      <c r="DK12" s="367"/>
      <c r="DL12" s="367"/>
      <c r="DM12" s="367"/>
      <c r="DN12" s="367"/>
      <c r="DO12" s="367"/>
      <c r="DP12" s="367"/>
      <c r="DQ12" s="367"/>
      <c r="DR12" s="367"/>
      <c r="DS12" s="367"/>
      <c r="DT12" s="367"/>
      <c r="DU12" s="367"/>
      <c r="DV12" s="367"/>
      <c r="DW12" s="367"/>
      <c r="DX12" s="367"/>
      <c r="DY12" s="367"/>
      <c r="DZ12" s="367"/>
      <c r="EA12" s="367"/>
      <c r="EB12" s="367"/>
      <c r="EC12" s="367"/>
      <c r="ED12" s="367"/>
      <c r="EE12" s="367"/>
      <c r="EF12" s="367"/>
      <c r="EG12" s="367"/>
      <c r="EH12" s="367"/>
      <c r="EI12" s="367"/>
      <c r="EJ12" s="367"/>
      <c r="EK12" s="367"/>
      <c r="EL12" s="367"/>
      <c r="EM12" s="367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7"/>
    </row>
    <row r="13" spans="1:161" s="507" customFormat="1">
      <c r="A13" s="24">
        <v>1.1000000000000001</v>
      </c>
      <c r="B13" s="11" t="s">
        <v>13</v>
      </c>
      <c r="C13" s="9"/>
      <c r="D13" s="9"/>
      <c r="E13" s="9"/>
      <c r="F13" s="9"/>
      <c r="G13" s="366"/>
      <c r="H13" s="225"/>
      <c r="I13" s="225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367"/>
      <c r="EK13" s="367"/>
      <c r="EL13" s="367"/>
      <c r="EM13" s="367"/>
      <c r="EN13" s="367"/>
      <c r="EO13" s="367"/>
      <c r="EP13" s="367"/>
      <c r="EQ13" s="367"/>
      <c r="ER13" s="367"/>
      <c r="ES13" s="367"/>
      <c r="ET13" s="367"/>
      <c r="EU13" s="367"/>
      <c r="EV13" s="367"/>
      <c r="EW13" s="367"/>
      <c r="EX13" s="367"/>
      <c r="EY13" s="367"/>
      <c r="EZ13" s="367"/>
      <c r="FA13" s="367"/>
      <c r="FB13" s="367"/>
      <c r="FC13" s="367"/>
      <c r="FD13" s="367"/>
      <c r="FE13" s="367"/>
    </row>
    <row r="14" spans="1:161" s="507" customFormat="1">
      <c r="A14" s="24" t="s">
        <v>14</v>
      </c>
      <c r="B14" s="13" t="s">
        <v>15</v>
      </c>
      <c r="C14" s="9"/>
      <c r="D14" s="9"/>
      <c r="E14" s="9"/>
      <c r="F14" s="9"/>
      <c r="G14" s="366"/>
      <c r="H14" s="366"/>
      <c r="I14" s="366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7"/>
      <c r="DP14" s="367"/>
      <c r="DQ14" s="367"/>
      <c r="DR14" s="367"/>
      <c r="DS14" s="367"/>
      <c r="DT14" s="367"/>
      <c r="DU14" s="367"/>
      <c r="DV14" s="367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367"/>
      <c r="EK14" s="367"/>
      <c r="EL14" s="367"/>
      <c r="EM14" s="367"/>
      <c r="EN14" s="367"/>
      <c r="EO14" s="367"/>
      <c r="EP14" s="367"/>
      <c r="EQ14" s="367"/>
      <c r="ER14" s="367"/>
      <c r="ES14" s="367"/>
      <c r="ET14" s="367"/>
      <c r="EU14" s="367"/>
      <c r="EV14" s="367"/>
      <c r="EW14" s="367"/>
      <c r="EX14" s="367"/>
      <c r="EY14" s="367"/>
      <c r="EZ14" s="367"/>
      <c r="FA14" s="367"/>
      <c r="FB14" s="367"/>
      <c r="FC14" s="367"/>
      <c r="FD14" s="367"/>
      <c r="FE14" s="367"/>
    </row>
    <row r="15" spans="1:161" s="511" customFormat="1">
      <c r="A15" s="24">
        <v>1</v>
      </c>
      <c r="B15" s="508" t="s">
        <v>1183</v>
      </c>
      <c r="C15" s="509" t="s">
        <v>17</v>
      </c>
      <c r="D15" s="509" t="s">
        <v>516</v>
      </c>
      <c r="E15" s="24">
        <v>3</v>
      </c>
      <c r="F15" s="24" t="s">
        <v>18</v>
      </c>
      <c r="G15" s="366" t="s">
        <v>517</v>
      </c>
      <c r="H15" s="366"/>
      <c r="I15" s="39">
        <v>2</v>
      </c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0"/>
      <c r="BG15" s="51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510"/>
      <c r="BV15" s="510"/>
      <c r="BW15" s="510"/>
      <c r="BX15" s="510"/>
      <c r="BY15" s="510"/>
      <c r="BZ15" s="510"/>
      <c r="CA15" s="510"/>
      <c r="CB15" s="510"/>
      <c r="CC15" s="510"/>
      <c r="CD15" s="510"/>
      <c r="CE15" s="510"/>
      <c r="CF15" s="510"/>
      <c r="CG15" s="510"/>
      <c r="CH15" s="510"/>
      <c r="CI15" s="510"/>
      <c r="CJ15" s="510"/>
      <c r="CK15" s="510"/>
      <c r="CL15" s="510"/>
      <c r="CM15" s="510"/>
      <c r="CN15" s="510"/>
      <c r="CO15" s="510"/>
      <c r="CP15" s="510"/>
      <c r="CQ15" s="510"/>
      <c r="CR15" s="510"/>
      <c r="CS15" s="510"/>
      <c r="CT15" s="510"/>
      <c r="CU15" s="510"/>
      <c r="CV15" s="510"/>
      <c r="CW15" s="510"/>
      <c r="CX15" s="510"/>
      <c r="CY15" s="510"/>
      <c r="CZ15" s="510"/>
      <c r="DA15" s="510"/>
      <c r="DB15" s="510"/>
      <c r="DC15" s="510"/>
      <c r="DD15" s="510"/>
      <c r="DE15" s="510"/>
      <c r="DF15" s="510"/>
      <c r="DG15" s="510"/>
      <c r="DH15" s="510"/>
      <c r="DI15" s="510"/>
      <c r="DJ15" s="510"/>
      <c r="DK15" s="510"/>
      <c r="DL15" s="510"/>
      <c r="DM15" s="510"/>
      <c r="DN15" s="510"/>
      <c r="DO15" s="510"/>
      <c r="DP15" s="510"/>
      <c r="DQ15" s="510"/>
      <c r="DR15" s="510"/>
      <c r="DS15" s="510"/>
      <c r="DT15" s="510"/>
      <c r="DU15" s="510"/>
      <c r="DV15" s="510"/>
      <c r="DW15" s="510"/>
      <c r="DX15" s="510"/>
      <c r="DY15" s="510"/>
      <c r="DZ15" s="510"/>
      <c r="EA15" s="510"/>
      <c r="EB15" s="510"/>
      <c r="EC15" s="510"/>
      <c r="ED15" s="510"/>
      <c r="EE15" s="510"/>
      <c r="EF15" s="510"/>
      <c r="EG15" s="510"/>
      <c r="EH15" s="510"/>
      <c r="EI15" s="510"/>
      <c r="EJ15" s="510"/>
      <c r="EK15" s="510"/>
      <c r="EL15" s="510"/>
      <c r="EM15" s="510"/>
      <c r="EN15" s="510"/>
      <c r="EO15" s="510"/>
      <c r="EP15" s="510"/>
      <c r="EQ15" s="510"/>
      <c r="ER15" s="510"/>
      <c r="ES15" s="510"/>
      <c r="ET15" s="510"/>
      <c r="EU15" s="510"/>
      <c r="EV15" s="510"/>
      <c r="EW15" s="510"/>
      <c r="EX15" s="510"/>
      <c r="EY15" s="510"/>
      <c r="EZ15" s="510"/>
      <c r="FA15" s="510"/>
      <c r="FB15" s="510"/>
      <c r="FC15" s="510"/>
      <c r="FD15" s="510"/>
      <c r="FE15" s="510"/>
    </row>
    <row r="16" spans="1:161" s="511" customFormat="1">
      <c r="A16" s="24">
        <v>2</v>
      </c>
      <c r="B16" s="508" t="s">
        <v>1184</v>
      </c>
      <c r="C16" s="512" t="s">
        <v>20</v>
      </c>
      <c r="D16" s="509" t="s">
        <v>516</v>
      </c>
      <c r="E16" s="24">
        <v>2</v>
      </c>
      <c r="F16" s="24" t="s">
        <v>21</v>
      </c>
      <c r="G16" s="366" t="s">
        <v>518</v>
      </c>
      <c r="H16" s="366"/>
      <c r="I16" s="39">
        <v>3</v>
      </c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0"/>
      <c r="AU16" s="510"/>
      <c r="AV16" s="510"/>
      <c r="AW16" s="510"/>
      <c r="AX16" s="510"/>
      <c r="AY16" s="510"/>
      <c r="AZ16" s="510"/>
      <c r="BA16" s="510"/>
      <c r="BB16" s="510"/>
      <c r="BC16" s="510"/>
      <c r="BD16" s="510"/>
      <c r="BE16" s="510"/>
      <c r="BF16" s="510"/>
      <c r="BG16" s="510"/>
      <c r="BH16" s="510"/>
      <c r="BI16" s="510"/>
      <c r="BJ16" s="510"/>
      <c r="BK16" s="510"/>
      <c r="BL16" s="510"/>
      <c r="BM16" s="510"/>
      <c r="BN16" s="510"/>
      <c r="BO16" s="510"/>
      <c r="BP16" s="510"/>
      <c r="BQ16" s="510"/>
      <c r="BR16" s="510"/>
      <c r="BS16" s="510"/>
      <c r="BT16" s="510"/>
      <c r="BU16" s="510"/>
      <c r="BV16" s="510"/>
      <c r="BW16" s="510"/>
      <c r="BX16" s="510"/>
      <c r="BY16" s="510"/>
      <c r="BZ16" s="510"/>
      <c r="CA16" s="510"/>
      <c r="CB16" s="510"/>
      <c r="CC16" s="510"/>
      <c r="CD16" s="510"/>
      <c r="CE16" s="510"/>
      <c r="CF16" s="510"/>
      <c r="CG16" s="510"/>
      <c r="CH16" s="510"/>
      <c r="CI16" s="510"/>
      <c r="CJ16" s="510"/>
      <c r="CK16" s="510"/>
      <c r="CL16" s="510"/>
      <c r="CM16" s="510"/>
      <c r="CN16" s="510"/>
      <c r="CO16" s="510"/>
      <c r="CP16" s="510"/>
      <c r="CQ16" s="510"/>
      <c r="CR16" s="510"/>
      <c r="CS16" s="510"/>
      <c r="CT16" s="510"/>
      <c r="CU16" s="510"/>
      <c r="CV16" s="510"/>
      <c r="CW16" s="510"/>
      <c r="CX16" s="510"/>
      <c r="CY16" s="510"/>
      <c r="CZ16" s="510"/>
      <c r="DA16" s="510"/>
      <c r="DB16" s="510"/>
      <c r="DC16" s="510"/>
      <c r="DD16" s="510"/>
      <c r="DE16" s="510"/>
      <c r="DF16" s="510"/>
      <c r="DG16" s="510"/>
      <c r="DH16" s="510"/>
      <c r="DI16" s="510"/>
      <c r="DJ16" s="510"/>
      <c r="DK16" s="510"/>
      <c r="DL16" s="510"/>
      <c r="DM16" s="510"/>
      <c r="DN16" s="510"/>
      <c r="DO16" s="510"/>
      <c r="DP16" s="510"/>
      <c r="DQ16" s="510"/>
      <c r="DR16" s="510"/>
      <c r="DS16" s="510"/>
      <c r="DT16" s="510"/>
      <c r="DU16" s="510"/>
      <c r="DV16" s="510"/>
      <c r="DW16" s="510"/>
      <c r="DX16" s="510"/>
      <c r="DY16" s="510"/>
      <c r="DZ16" s="510"/>
      <c r="EA16" s="510"/>
      <c r="EB16" s="510"/>
      <c r="EC16" s="510"/>
      <c r="ED16" s="510"/>
      <c r="EE16" s="510"/>
      <c r="EF16" s="510"/>
      <c r="EG16" s="510"/>
      <c r="EH16" s="510"/>
      <c r="EI16" s="510"/>
      <c r="EJ16" s="510"/>
      <c r="EK16" s="510"/>
      <c r="EL16" s="510"/>
      <c r="EM16" s="510"/>
      <c r="EN16" s="510"/>
      <c r="EO16" s="510"/>
      <c r="EP16" s="510"/>
      <c r="EQ16" s="510"/>
      <c r="ER16" s="510"/>
      <c r="ES16" s="510"/>
      <c r="ET16" s="510"/>
      <c r="EU16" s="510"/>
      <c r="EV16" s="510"/>
      <c r="EW16" s="510"/>
      <c r="EX16" s="510"/>
      <c r="EY16" s="510"/>
      <c r="EZ16" s="510"/>
      <c r="FA16" s="510"/>
      <c r="FB16" s="510"/>
      <c r="FC16" s="510"/>
      <c r="FD16" s="510"/>
      <c r="FE16" s="510"/>
    </row>
    <row r="17" spans="1:161" s="511" customFormat="1">
      <c r="A17" s="24">
        <v>3</v>
      </c>
      <c r="B17" s="508" t="s">
        <v>22</v>
      </c>
      <c r="C17" s="509" t="s">
        <v>23</v>
      </c>
      <c r="D17" s="509" t="s">
        <v>516</v>
      </c>
      <c r="E17" s="24">
        <v>2</v>
      </c>
      <c r="F17" s="24" t="s">
        <v>21</v>
      </c>
      <c r="G17" s="366" t="s">
        <v>517</v>
      </c>
      <c r="H17" s="366"/>
      <c r="I17" s="39">
        <v>5</v>
      </c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/>
      <c r="BA17" s="510"/>
      <c r="BB17" s="510"/>
      <c r="BC17" s="510"/>
      <c r="BD17" s="510"/>
      <c r="BE17" s="510"/>
      <c r="BF17" s="510"/>
      <c r="BG17" s="510"/>
      <c r="BH17" s="510"/>
      <c r="BI17" s="510"/>
      <c r="BJ17" s="510"/>
      <c r="BK17" s="510"/>
      <c r="BL17" s="510"/>
      <c r="BM17" s="510"/>
      <c r="BN17" s="510"/>
      <c r="BO17" s="510"/>
      <c r="BP17" s="510"/>
      <c r="BQ17" s="510"/>
      <c r="BR17" s="510"/>
      <c r="BS17" s="510"/>
      <c r="BT17" s="510"/>
      <c r="BU17" s="510"/>
      <c r="BV17" s="510"/>
      <c r="BW17" s="510"/>
      <c r="BX17" s="510"/>
      <c r="BY17" s="510"/>
      <c r="BZ17" s="510"/>
      <c r="CA17" s="510"/>
      <c r="CB17" s="510"/>
      <c r="CC17" s="510"/>
      <c r="CD17" s="510"/>
      <c r="CE17" s="510"/>
      <c r="CF17" s="510"/>
      <c r="CG17" s="510"/>
      <c r="CH17" s="510"/>
      <c r="CI17" s="510"/>
      <c r="CJ17" s="510"/>
      <c r="CK17" s="510"/>
      <c r="CL17" s="510"/>
      <c r="CM17" s="510"/>
      <c r="CN17" s="510"/>
      <c r="CO17" s="510"/>
      <c r="CP17" s="510"/>
      <c r="CQ17" s="510"/>
      <c r="CR17" s="510"/>
      <c r="CS17" s="510"/>
      <c r="CT17" s="510"/>
      <c r="CU17" s="510"/>
      <c r="CV17" s="510"/>
      <c r="CW17" s="510"/>
      <c r="CX17" s="510"/>
      <c r="CY17" s="510"/>
      <c r="CZ17" s="510"/>
      <c r="DA17" s="510"/>
      <c r="DB17" s="510"/>
      <c r="DC17" s="510"/>
      <c r="DD17" s="510"/>
      <c r="DE17" s="510"/>
      <c r="DF17" s="510"/>
      <c r="DG17" s="510"/>
      <c r="DH17" s="510"/>
      <c r="DI17" s="510"/>
      <c r="DJ17" s="510"/>
      <c r="DK17" s="510"/>
      <c r="DL17" s="510"/>
      <c r="DM17" s="510"/>
      <c r="DN17" s="510"/>
      <c r="DO17" s="510"/>
      <c r="DP17" s="510"/>
      <c r="DQ17" s="510"/>
      <c r="DR17" s="510"/>
      <c r="DS17" s="510"/>
      <c r="DT17" s="510"/>
      <c r="DU17" s="510"/>
      <c r="DV17" s="510"/>
      <c r="DW17" s="510"/>
      <c r="DX17" s="510"/>
      <c r="DY17" s="510"/>
      <c r="DZ17" s="510"/>
      <c r="EA17" s="510"/>
      <c r="EB17" s="510"/>
      <c r="EC17" s="510"/>
      <c r="ED17" s="510"/>
      <c r="EE17" s="510"/>
      <c r="EF17" s="510"/>
      <c r="EG17" s="510"/>
      <c r="EH17" s="510"/>
      <c r="EI17" s="510"/>
      <c r="EJ17" s="510"/>
      <c r="EK17" s="510"/>
      <c r="EL17" s="510"/>
      <c r="EM17" s="510"/>
      <c r="EN17" s="510"/>
      <c r="EO17" s="510"/>
      <c r="EP17" s="510"/>
      <c r="EQ17" s="510"/>
      <c r="ER17" s="510"/>
      <c r="ES17" s="510"/>
      <c r="ET17" s="510"/>
      <c r="EU17" s="510"/>
      <c r="EV17" s="510"/>
      <c r="EW17" s="510"/>
      <c r="EX17" s="510"/>
      <c r="EY17" s="510"/>
      <c r="EZ17" s="510"/>
      <c r="FA17" s="510"/>
      <c r="FB17" s="510"/>
      <c r="FC17" s="510"/>
      <c r="FD17" s="510"/>
      <c r="FE17" s="510"/>
    </row>
    <row r="18" spans="1:161" s="511" customFormat="1">
      <c r="A18" s="24">
        <v>4</v>
      </c>
      <c r="B18" s="508" t="s">
        <v>1185</v>
      </c>
      <c r="C18" s="509" t="s">
        <v>26</v>
      </c>
      <c r="D18" s="509" t="s">
        <v>516</v>
      </c>
      <c r="E18" s="24">
        <v>2</v>
      </c>
      <c r="F18" s="24" t="s">
        <v>197</v>
      </c>
      <c r="G18" s="366" t="s">
        <v>518</v>
      </c>
      <c r="H18" s="366"/>
      <c r="I18" s="31">
        <v>6</v>
      </c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510"/>
      <c r="AM18" s="510"/>
      <c r="AN18" s="510"/>
      <c r="AO18" s="510"/>
      <c r="AP18" s="510"/>
      <c r="AQ18" s="510"/>
      <c r="AR18" s="510"/>
      <c r="AS18" s="510"/>
      <c r="AT18" s="510"/>
      <c r="AU18" s="510"/>
      <c r="AV18" s="510"/>
      <c r="AW18" s="510"/>
      <c r="AX18" s="510"/>
      <c r="AY18" s="510"/>
      <c r="AZ18" s="510"/>
      <c r="BA18" s="510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510"/>
      <c r="BN18" s="510"/>
      <c r="BO18" s="510"/>
      <c r="BP18" s="510"/>
      <c r="BQ18" s="510"/>
      <c r="BR18" s="510"/>
      <c r="BS18" s="510"/>
      <c r="BT18" s="510"/>
      <c r="BU18" s="510"/>
      <c r="BV18" s="510"/>
      <c r="BW18" s="510"/>
      <c r="BX18" s="510"/>
      <c r="BY18" s="510"/>
      <c r="BZ18" s="510"/>
      <c r="CA18" s="510"/>
      <c r="CB18" s="510"/>
      <c r="CC18" s="510"/>
      <c r="CD18" s="510"/>
      <c r="CE18" s="510"/>
      <c r="CF18" s="510"/>
      <c r="CG18" s="510"/>
      <c r="CH18" s="510"/>
      <c r="CI18" s="510"/>
      <c r="CJ18" s="510"/>
      <c r="CK18" s="510"/>
      <c r="CL18" s="510"/>
      <c r="CM18" s="510"/>
      <c r="CN18" s="510"/>
      <c r="CO18" s="510"/>
      <c r="CP18" s="510"/>
      <c r="CQ18" s="510"/>
      <c r="CR18" s="510"/>
      <c r="CS18" s="510"/>
      <c r="CT18" s="510"/>
      <c r="CU18" s="510"/>
      <c r="CV18" s="510"/>
      <c r="CW18" s="510"/>
      <c r="CX18" s="510"/>
      <c r="CY18" s="510"/>
      <c r="CZ18" s="510"/>
      <c r="DA18" s="510"/>
      <c r="DB18" s="510"/>
      <c r="DC18" s="510"/>
      <c r="DD18" s="510"/>
      <c r="DE18" s="510"/>
      <c r="DF18" s="510"/>
      <c r="DG18" s="510"/>
      <c r="DH18" s="510"/>
      <c r="DI18" s="510"/>
      <c r="DJ18" s="510"/>
      <c r="DK18" s="510"/>
      <c r="DL18" s="510"/>
      <c r="DM18" s="510"/>
      <c r="DN18" s="510"/>
      <c r="DO18" s="510"/>
      <c r="DP18" s="510"/>
      <c r="DQ18" s="510"/>
      <c r="DR18" s="510"/>
      <c r="DS18" s="510"/>
      <c r="DT18" s="510"/>
      <c r="DU18" s="510"/>
      <c r="DV18" s="510"/>
      <c r="DW18" s="510"/>
      <c r="DX18" s="510"/>
      <c r="DY18" s="510"/>
      <c r="DZ18" s="510"/>
      <c r="EA18" s="510"/>
      <c r="EB18" s="510"/>
      <c r="EC18" s="510"/>
      <c r="ED18" s="510"/>
      <c r="EE18" s="510"/>
      <c r="EF18" s="510"/>
      <c r="EG18" s="510"/>
      <c r="EH18" s="510"/>
      <c r="EI18" s="510"/>
      <c r="EJ18" s="510"/>
      <c r="EK18" s="510"/>
      <c r="EL18" s="510"/>
      <c r="EM18" s="510"/>
      <c r="EN18" s="510"/>
      <c r="EO18" s="510"/>
      <c r="EP18" s="510"/>
      <c r="EQ18" s="510"/>
      <c r="ER18" s="510"/>
      <c r="ES18" s="510"/>
      <c r="ET18" s="510"/>
      <c r="EU18" s="510"/>
      <c r="EV18" s="510"/>
      <c r="EW18" s="510"/>
      <c r="EX18" s="510"/>
      <c r="EY18" s="510"/>
      <c r="EZ18" s="510"/>
      <c r="FA18" s="510"/>
      <c r="FB18" s="510"/>
      <c r="FC18" s="510"/>
      <c r="FD18" s="510"/>
      <c r="FE18" s="510"/>
    </row>
    <row r="19" spans="1:161" s="507" customFormat="1">
      <c r="A19" s="76">
        <v>5</v>
      </c>
      <c r="B19" s="513" t="s">
        <v>28</v>
      </c>
      <c r="C19" s="513" t="s">
        <v>29</v>
      </c>
      <c r="D19" s="513" t="s">
        <v>516</v>
      </c>
      <c r="E19" s="24">
        <v>2</v>
      </c>
      <c r="F19" s="24" t="s">
        <v>21</v>
      </c>
      <c r="G19" s="366" t="s">
        <v>517</v>
      </c>
      <c r="H19" s="366"/>
      <c r="I19" s="39">
        <v>4</v>
      </c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7"/>
      <c r="BW19" s="367"/>
      <c r="BX19" s="367"/>
      <c r="BY19" s="367"/>
      <c r="BZ19" s="367"/>
      <c r="CA19" s="367"/>
      <c r="CB19" s="367"/>
      <c r="CC19" s="367"/>
      <c r="CD19" s="367"/>
      <c r="CE19" s="367"/>
      <c r="CF19" s="367"/>
      <c r="CG19" s="367"/>
      <c r="CH19" s="367"/>
      <c r="CI19" s="367"/>
      <c r="CJ19" s="367"/>
      <c r="CK19" s="367"/>
      <c r="CL19" s="367"/>
      <c r="CM19" s="367"/>
      <c r="CN19" s="367"/>
      <c r="CO19" s="367"/>
      <c r="CP19" s="367"/>
      <c r="CQ19" s="367"/>
      <c r="CR19" s="367"/>
      <c r="CS19" s="367"/>
      <c r="CT19" s="367"/>
      <c r="CU19" s="367"/>
      <c r="CV19" s="367"/>
      <c r="CW19" s="367"/>
      <c r="CX19" s="367"/>
      <c r="CY19" s="367"/>
      <c r="CZ19" s="367"/>
      <c r="DA19" s="367"/>
      <c r="DB19" s="367"/>
      <c r="DC19" s="367"/>
      <c r="DD19" s="367"/>
      <c r="DE19" s="367"/>
      <c r="DF19" s="367"/>
      <c r="DG19" s="367"/>
      <c r="DH19" s="367"/>
      <c r="DI19" s="367"/>
      <c r="DJ19" s="367"/>
      <c r="DK19" s="367"/>
      <c r="DL19" s="367"/>
      <c r="DM19" s="367"/>
      <c r="DN19" s="367"/>
      <c r="DO19" s="367"/>
      <c r="DP19" s="367"/>
      <c r="DQ19" s="367"/>
      <c r="DR19" s="367"/>
      <c r="DS19" s="367"/>
      <c r="DT19" s="367"/>
      <c r="DU19" s="367"/>
      <c r="DV19" s="367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367"/>
      <c r="EK19" s="367"/>
      <c r="EL19" s="367"/>
      <c r="EM19" s="367"/>
      <c r="EN19" s="367"/>
      <c r="EO19" s="367"/>
      <c r="EP19" s="367"/>
      <c r="EQ19" s="367"/>
      <c r="ER19" s="367"/>
      <c r="ES19" s="367"/>
      <c r="ET19" s="367"/>
      <c r="EU19" s="367"/>
      <c r="EV19" s="367"/>
      <c r="EW19" s="367"/>
      <c r="EX19" s="367"/>
      <c r="EY19" s="367"/>
      <c r="EZ19" s="367"/>
      <c r="FA19" s="367"/>
      <c r="FB19" s="367"/>
      <c r="FC19" s="367"/>
      <c r="FD19" s="367"/>
      <c r="FE19" s="367"/>
    </row>
    <row r="20" spans="1:161" s="507" customFormat="1">
      <c r="A20" s="24">
        <v>6</v>
      </c>
      <c r="B20" s="513" t="s">
        <v>283</v>
      </c>
      <c r="C20" s="509" t="s">
        <v>31</v>
      </c>
      <c r="D20" s="509" t="s">
        <v>516</v>
      </c>
      <c r="E20" s="24">
        <v>2</v>
      </c>
      <c r="F20" s="24" t="s">
        <v>21</v>
      </c>
      <c r="G20" s="366" t="s">
        <v>520</v>
      </c>
      <c r="H20" s="366"/>
      <c r="I20" s="75">
        <v>1</v>
      </c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</row>
    <row r="21" spans="1:161" s="507" customFormat="1">
      <c r="A21" s="24">
        <v>7</v>
      </c>
      <c r="B21" s="513" t="s">
        <v>40</v>
      </c>
      <c r="C21" s="509" t="s">
        <v>41</v>
      </c>
      <c r="D21" s="509" t="s">
        <v>516</v>
      </c>
      <c r="E21" s="24">
        <v>3</v>
      </c>
      <c r="F21" s="24" t="s">
        <v>18</v>
      </c>
      <c r="G21" s="366" t="s">
        <v>523</v>
      </c>
      <c r="H21" s="366"/>
      <c r="I21" s="39">
        <v>2</v>
      </c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</row>
    <row r="22" spans="1:161" s="507" customFormat="1">
      <c r="A22" s="24">
        <v>8</v>
      </c>
      <c r="B22" s="513" t="s">
        <v>42</v>
      </c>
      <c r="C22" s="509" t="s">
        <v>43</v>
      </c>
      <c r="D22" s="509" t="s">
        <v>516</v>
      </c>
      <c r="E22" s="24">
        <v>2</v>
      </c>
      <c r="F22" s="24" t="s">
        <v>21</v>
      </c>
      <c r="G22" s="366" t="s">
        <v>524</v>
      </c>
      <c r="H22" s="366"/>
      <c r="I22" s="39">
        <v>2</v>
      </c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7"/>
      <c r="CA22" s="367"/>
      <c r="CB22" s="367"/>
      <c r="CC22" s="367"/>
      <c r="CD22" s="367"/>
      <c r="CE22" s="367"/>
      <c r="CF22" s="367"/>
      <c r="CG22" s="367"/>
      <c r="CH22" s="367"/>
      <c r="CI22" s="367"/>
      <c r="CJ22" s="367"/>
      <c r="CK22" s="367"/>
      <c r="CL22" s="367"/>
      <c r="CM22" s="367"/>
      <c r="CN22" s="367"/>
      <c r="CO22" s="367"/>
      <c r="CP22" s="367"/>
      <c r="CQ22" s="367"/>
      <c r="CR22" s="367"/>
      <c r="CS22" s="367"/>
      <c r="CT22" s="367"/>
      <c r="CU22" s="367"/>
      <c r="CV22" s="367"/>
      <c r="CW22" s="367"/>
      <c r="CX22" s="367"/>
      <c r="CY22" s="367"/>
      <c r="CZ22" s="367"/>
      <c r="DA22" s="367"/>
      <c r="DB22" s="367"/>
      <c r="DC22" s="367"/>
      <c r="DD22" s="367"/>
      <c r="DE22" s="367"/>
      <c r="DF22" s="367"/>
      <c r="DG22" s="367"/>
      <c r="DH22" s="367"/>
      <c r="DI22" s="367"/>
      <c r="DJ22" s="367"/>
      <c r="DK22" s="367"/>
      <c r="DL22" s="367"/>
      <c r="DM22" s="367"/>
      <c r="DN22" s="367"/>
      <c r="DO22" s="367"/>
      <c r="DP22" s="367"/>
      <c r="DQ22" s="367"/>
      <c r="DR22" s="367"/>
      <c r="DS22" s="367"/>
      <c r="DT22" s="367"/>
      <c r="DU22" s="367"/>
      <c r="DV22" s="367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367"/>
      <c r="EK22" s="367"/>
      <c r="EL22" s="367"/>
      <c r="EM22" s="367"/>
      <c r="EN22" s="367"/>
      <c r="EO22" s="367"/>
      <c r="EP22" s="367"/>
      <c r="EQ22" s="367"/>
      <c r="ER22" s="367"/>
      <c r="ES22" s="367"/>
      <c r="ET22" s="367"/>
      <c r="EU22" s="367"/>
      <c r="EV22" s="367"/>
      <c r="EW22" s="367"/>
      <c r="EX22" s="367"/>
      <c r="EY22" s="367"/>
      <c r="EZ22" s="367"/>
      <c r="FA22" s="367"/>
      <c r="FB22" s="367"/>
      <c r="FC22" s="367"/>
      <c r="FD22" s="367"/>
      <c r="FE22" s="367"/>
    </row>
    <row r="23" spans="1:161" s="507" customFormat="1">
      <c r="A23" s="24">
        <v>9</v>
      </c>
      <c r="B23" s="513" t="s">
        <v>32</v>
      </c>
      <c r="C23" s="509" t="s">
        <v>33</v>
      </c>
      <c r="D23" s="509" t="s">
        <v>521</v>
      </c>
      <c r="E23" s="24">
        <v>2</v>
      </c>
      <c r="F23" s="24" t="s">
        <v>21</v>
      </c>
      <c r="G23" s="366" t="s">
        <v>517</v>
      </c>
      <c r="H23" s="366"/>
      <c r="I23" s="75">
        <v>1</v>
      </c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7"/>
      <c r="CR23" s="367"/>
      <c r="CS23" s="367"/>
      <c r="CT23" s="367"/>
      <c r="CU23" s="367"/>
      <c r="CV23" s="367"/>
      <c r="CW23" s="367"/>
      <c r="CX23" s="367"/>
      <c r="CY23" s="367"/>
      <c r="CZ23" s="367"/>
      <c r="DA23" s="367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367"/>
      <c r="DR23" s="367"/>
      <c r="DS23" s="367"/>
      <c r="DT23" s="367"/>
      <c r="DU23" s="367"/>
      <c r="DV23" s="367"/>
      <c r="DW23" s="367"/>
      <c r="DX23" s="367"/>
      <c r="DY23" s="367"/>
      <c r="DZ23" s="367"/>
      <c r="EA23" s="367"/>
      <c r="EB23" s="367"/>
      <c r="EC23" s="367"/>
      <c r="ED23" s="367"/>
      <c r="EE23" s="367"/>
      <c r="EF23" s="367"/>
      <c r="EG23" s="367"/>
      <c r="EH23" s="367"/>
      <c r="EI23" s="367"/>
      <c r="EJ23" s="367"/>
      <c r="EK23" s="367"/>
      <c r="EL23" s="367"/>
      <c r="EM23" s="367"/>
      <c r="EN23" s="367"/>
      <c r="EO23" s="367"/>
      <c r="EP23" s="367"/>
      <c r="EQ23" s="367"/>
      <c r="ER23" s="367"/>
      <c r="ES23" s="367"/>
      <c r="ET23" s="367"/>
      <c r="EU23" s="367"/>
      <c r="EV23" s="367"/>
      <c r="EW23" s="367"/>
      <c r="EX23" s="367"/>
      <c r="EY23" s="367"/>
      <c r="EZ23" s="367"/>
      <c r="FA23" s="367"/>
      <c r="FB23" s="367"/>
      <c r="FC23" s="367"/>
      <c r="FD23" s="367"/>
      <c r="FE23" s="367"/>
    </row>
    <row r="24" spans="1:161" s="507" customFormat="1">
      <c r="A24" s="24">
        <v>10</v>
      </c>
      <c r="B24" s="513" t="s">
        <v>34</v>
      </c>
      <c r="C24" s="509" t="s">
        <v>35</v>
      </c>
      <c r="D24" s="509" t="s">
        <v>521</v>
      </c>
      <c r="E24" s="24">
        <v>2</v>
      </c>
      <c r="F24" s="24" t="s">
        <v>21</v>
      </c>
      <c r="G24" s="366" t="s">
        <v>517</v>
      </c>
      <c r="H24" s="366"/>
      <c r="I24" s="39">
        <v>2</v>
      </c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  <c r="EB24" s="367"/>
      <c r="EC24" s="367"/>
      <c r="ED24" s="367"/>
      <c r="EE24" s="367"/>
      <c r="EF24" s="367"/>
      <c r="EG24" s="367"/>
      <c r="EH24" s="367"/>
      <c r="EI24" s="367"/>
      <c r="EJ24" s="367"/>
      <c r="EK24" s="367"/>
      <c r="EL24" s="367"/>
      <c r="EM24" s="367"/>
      <c r="EN24" s="367"/>
      <c r="EO24" s="367"/>
      <c r="EP24" s="367"/>
      <c r="EQ24" s="367"/>
      <c r="ER24" s="367"/>
      <c r="ES24" s="367"/>
      <c r="ET24" s="367"/>
      <c r="EU24" s="367"/>
      <c r="EV24" s="367"/>
      <c r="EW24" s="367"/>
      <c r="EX24" s="367"/>
      <c r="EY24" s="367"/>
      <c r="EZ24" s="367"/>
      <c r="FA24" s="367"/>
      <c r="FB24" s="367"/>
      <c r="FC24" s="367"/>
      <c r="FD24" s="367"/>
      <c r="FE24" s="367"/>
    </row>
    <row r="25" spans="1:161" s="507" customFormat="1">
      <c r="A25" s="24">
        <v>11</v>
      </c>
      <c r="B25" s="513" t="s">
        <v>36</v>
      </c>
      <c r="C25" s="509" t="s">
        <v>37</v>
      </c>
      <c r="D25" s="509" t="s">
        <v>521</v>
      </c>
      <c r="E25" s="24">
        <v>2</v>
      </c>
      <c r="F25" s="24" t="s">
        <v>21</v>
      </c>
      <c r="G25" s="366" t="s">
        <v>522</v>
      </c>
      <c r="H25" s="366"/>
      <c r="I25" s="39">
        <v>3</v>
      </c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</row>
    <row r="26" spans="1:161" s="507" customFormat="1">
      <c r="A26" s="24">
        <v>12</v>
      </c>
      <c r="B26" s="513" t="s">
        <v>1282</v>
      </c>
      <c r="C26" s="509" t="s">
        <v>1283</v>
      </c>
      <c r="D26" s="509" t="s">
        <v>600</v>
      </c>
      <c r="E26" s="24">
        <v>3</v>
      </c>
      <c r="F26" s="24" t="s">
        <v>18</v>
      </c>
      <c r="G26" s="366" t="s">
        <v>517</v>
      </c>
      <c r="H26" s="366"/>
      <c r="I26" s="75">
        <v>1</v>
      </c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</row>
    <row r="27" spans="1:161" s="507" customFormat="1">
      <c r="A27" s="24">
        <v>13</v>
      </c>
      <c r="B27" s="513" t="s">
        <v>1284</v>
      </c>
      <c r="C27" s="509" t="s">
        <v>1285</v>
      </c>
      <c r="D27" s="509" t="s">
        <v>600</v>
      </c>
      <c r="E27" s="24">
        <v>3</v>
      </c>
      <c r="F27" s="24" t="s">
        <v>18</v>
      </c>
      <c r="G27" s="366" t="s">
        <v>517</v>
      </c>
      <c r="H27" s="366"/>
      <c r="I27" s="75">
        <v>1</v>
      </c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</row>
    <row r="28" spans="1:161" s="514" customFormat="1">
      <c r="A28" s="24" t="s">
        <v>44</v>
      </c>
      <c r="B28" s="23" t="s">
        <v>45</v>
      </c>
      <c r="C28" s="509"/>
      <c r="D28" s="509"/>
      <c r="E28" s="24"/>
      <c r="F28" s="24"/>
      <c r="G28" s="366"/>
      <c r="H28" s="366"/>
      <c r="I28" s="31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</row>
    <row r="29" spans="1:161" s="514" customFormat="1">
      <c r="A29" s="31"/>
      <c r="B29" s="27" t="s">
        <v>200</v>
      </c>
      <c r="C29" s="509"/>
      <c r="D29" s="509"/>
      <c r="E29" s="24"/>
      <c r="F29" s="24"/>
      <c r="G29" s="366"/>
      <c r="H29" s="366"/>
      <c r="I29" s="75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</row>
    <row r="30" spans="1:161" s="514" customFormat="1">
      <c r="A30" s="24">
        <v>1</v>
      </c>
      <c r="B30" s="513" t="s">
        <v>1286</v>
      </c>
      <c r="C30" s="509" t="s">
        <v>1287</v>
      </c>
      <c r="D30" s="509" t="s">
        <v>516</v>
      </c>
      <c r="E30" s="509">
        <v>2</v>
      </c>
      <c r="F30" s="185" t="s">
        <v>21</v>
      </c>
      <c r="G30" s="366" t="s">
        <v>518</v>
      </c>
      <c r="H30" s="366"/>
      <c r="I30" s="39">
        <v>3</v>
      </c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</row>
    <row r="31" spans="1:161" s="514" customFormat="1">
      <c r="A31" s="24">
        <v>2</v>
      </c>
      <c r="B31" s="513" t="s">
        <v>951</v>
      </c>
      <c r="C31" s="509" t="s">
        <v>543</v>
      </c>
      <c r="D31" s="509" t="s">
        <v>516</v>
      </c>
      <c r="E31" s="509">
        <v>2</v>
      </c>
      <c r="F31" s="185" t="s">
        <v>21</v>
      </c>
      <c r="G31" s="366" t="s">
        <v>518</v>
      </c>
      <c r="H31" s="366"/>
      <c r="I31" s="39">
        <v>3</v>
      </c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</row>
    <row r="32" spans="1:161" s="514" customFormat="1">
      <c r="A32" s="24">
        <v>1.2</v>
      </c>
      <c r="B32" s="28" t="s">
        <v>52</v>
      </c>
      <c r="C32" s="24"/>
      <c r="D32" s="24"/>
      <c r="E32" s="24"/>
      <c r="F32" s="24"/>
      <c r="G32" s="366"/>
      <c r="H32" s="366"/>
      <c r="I32" s="31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</row>
    <row r="33" spans="1:161" s="514" customFormat="1">
      <c r="A33" s="24" t="s">
        <v>53</v>
      </c>
      <c r="B33" s="23" t="s">
        <v>15</v>
      </c>
      <c r="C33" s="24"/>
      <c r="D33" s="24"/>
      <c r="E33" s="24"/>
      <c r="F33" s="24"/>
      <c r="G33" s="366"/>
      <c r="H33" s="366"/>
      <c r="I33" s="31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</row>
    <row r="34" spans="1:161" s="514" customFormat="1">
      <c r="A34" s="24"/>
      <c r="B34" s="29" t="s">
        <v>54</v>
      </c>
      <c r="C34" s="30" t="s">
        <v>55</v>
      </c>
      <c r="D34" s="39" t="s">
        <v>516</v>
      </c>
      <c r="E34" s="31">
        <v>1</v>
      </c>
      <c r="F34" s="32" t="s">
        <v>56</v>
      </c>
      <c r="G34" s="366" t="s">
        <v>513</v>
      </c>
      <c r="H34" s="366"/>
      <c r="I34" s="31">
        <v>2</v>
      </c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</row>
    <row r="35" spans="1:161" s="514" customFormat="1">
      <c r="A35" s="24" t="s">
        <v>57</v>
      </c>
      <c r="B35" s="23" t="s">
        <v>58</v>
      </c>
      <c r="C35" s="24"/>
      <c r="D35" s="24"/>
      <c r="E35" s="24"/>
      <c r="F35" s="24"/>
      <c r="G35" s="366"/>
      <c r="H35" s="366"/>
      <c r="I35" s="31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</row>
    <row r="36" spans="1:161" s="514" customFormat="1">
      <c r="A36" s="31"/>
      <c r="B36" s="27" t="s">
        <v>200</v>
      </c>
      <c r="C36" s="24"/>
      <c r="D36" s="24"/>
      <c r="E36" s="24"/>
      <c r="F36" s="24"/>
      <c r="G36" s="366"/>
      <c r="H36" s="366"/>
      <c r="I36" s="31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</row>
    <row r="37" spans="1:161" s="514" customFormat="1">
      <c r="A37" s="24">
        <v>1</v>
      </c>
      <c r="B37" s="29" t="s">
        <v>63</v>
      </c>
      <c r="C37" s="31" t="s">
        <v>64</v>
      </c>
      <c r="D37" s="39" t="s">
        <v>516</v>
      </c>
      <c r="E37" s="31">
        <v>1</v>
      </c>
      <c r="F37" s="39" t="s">
        <v>1288</v>
      </c>
      <c r="G37" s="366" t="s">
        <v>513</v>
      </c>
      <c r="H37" s="366"/>
      <c r="I37" s="31">
        <v>4</v>
      </c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</row>
    <row r="38" spans="1:161" s="514" customFormat="1">
      <c r="A38" s="24">
        <v>2</v>
      </c>
      <c r="B38" s="29" t="s">
        <v>61</v>
      </c>
      <c r="C38" s="31" t="s">
        <v>62</v>
      </c>
      <c r="D38" s="39" t="s">
        <v>516</v>
      </c>
      <c r="E38" s="31">
        <v>1</v>
      </c>
      <c r="F38" s="39" t="s">
        <v>1288</v>
      </c>
      <c r="G38" s="366" t="s">
        <v>513</v>
      </c>
      <c r="H38" s="366"/>
      <c r="I38" s="31">
        <v>3</v>
      </c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</row>
    <row r="39" spans="1:161" s="514" customFormat="1">
      <c r="A39" s="24">
        <v>3</v>
      </c>
      <c r="B39" s="29" t="s">
        <v>59</v>
      </c>
      <c r="C39" s="31" t="s">
        <v>60</v>
      </c>
      <c r="D39" s="39" t="s">
        <v>516</v>
      </c>
      <c r="E39" s="31">
        <v>1</v>
      </c>
      <c r="F39" s="39" t="s">
        <v>1288</v>
      </c>
      <c r="G39" s="366" t="s">
        <v>513</v>
      </c>
      <c r="H39" s="366"/>
      <c r="I39" s="31">
        <v>3</v>
      </c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</row>
    <row r="40" spans="1:161" s="514" customFormat="1">
      <c r="A40" s="24">
        <v>4</v>
      </c>
      <c r="B40" s="29" t="s">
        <v>65</v>
      </c>
      <c r="C40" s="31" t="s">
        <v>66</v>
      </c>
      <c r="D40" s="39" t="s">
        <v>516</v>
      </c>
      <c r="E40" s="31">
        <v>1</v>
      </c>
      <c r="F40" s="39" t="s">
        <v>1288</v>
      </c>
      <c r="G40" s="366" t="s">
        <v>513</v>
      </c>
      <c r="H40" s="366"/>
      <c r="I40" s="31">
        <v>3</v>
      </c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</row>
    <row r="41" spans="1:161" s="514" customFormat="1">
      <c r="A41" s="24">
        <v>5</v>
      </c>
      <c r="B41" s="29" t="s">
        <v>67</v>
      </c>
      <c r="C41" s="31" t="s">
        <v>288</v>
      </c>
      <c r="D41" s="39" t="s">
        <v>516</v>
      </c>
      <c r="E41" s="31">
        <v>1</v>
      </c>
      <c r="F41" s="39" t="s">
        <v>1288</v>
      </c>
      <c r="G41" s="366" t="s">
        <v>513</v>
      </c>
      <c r="H41" s="366"/>
      <c r="I41" s="31">
        <v>4</v>
      </c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</row>
    <row r="42" spans="1:161" s="514" customFormat="1">
      <c r="A42" s="24">
        <v>6</v>
      </c>
      <c r="B42" s="29" t="s">
        <v>70</v>
      </c>
      <c r="C42" s="31" t="s">
        <v>71</v>
      </c>
      <c r="D42" s="39" t="s">
        <v>516</v>
      </c>
      <c r="E42" s="31">
        <v>1</v>
      </c>
      <c r="F42" s="39" t="s">
        <v>1288</v>
      </c>
      <c r="G42" s="366" t="s">
        <v>513</v>
      </c>
      <c r="H42" s="366"/>
      <c r="I42" s="31">
        <v>4</v>
      </c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</row>
    <row r="43" spans="1:161" s="514" customFormat="1">
      <c r="A43" s="24">
        <v>1.3</v>
      </c>
      <c r="B43" s="28" t="s">
        <v>209</v>
      </c>
      <c r="C43" s="24" t="s">
        <v>1237</v>
      </c>
      <c r="D43" s="24"/>
      <c r="E43" s="24">
        <v>8</v>
      </c>
      <c r="F43" s="24"/>
      <c r="G43" s="366"/>
      <c r="H43" s="366"/>
      <c r="I43" s="38" t="s">
        <v>525</v>
      </c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</row>
    <row r="44" spans="1:161" s="514" customFormat="1">
      <c r="A44" s="24">
        <v>2</v>
      </c>
      <c r="B44" s="28" t="s">
        <v>85</v>
      </c>
      <c r="C44" s="24"/>
      <c r="D44" s="24"/>
      <c r="E44" s="24"/>
      <c r="F44" s="24"/>
      <c r="G44" s="366"/>
      <c r="H44" s="366"/>
      <c r="I44" s="31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</row>
    <row r="45" spans="1:161" s="514" customFormat="1">
      <c r="A45" s="24">
        <v>2.1</v>
      </c>
      <c r="B45" s="28" t="s">
        <v>86</v>
      </c>
      <c r="C45" s="24"/>
      <c r="D45" s="24"/>
      <c r="E45" s="24"/>
      <c r="F45" s="24"/>
      <c r="G45" s="366"/>
      <c r="H45" s="366"/>
      <c r="I45" s="31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8"/>
      <c r="EL45" s="248"/>
      <c r="EM45" s="248"/>
      <c r="EN45" s="248"/>
      <c r="EO45" s="24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</row>
    <row r="46" spans="1:161" s="514" customFormat="1">
      <c r="A46" s="24" t="s">
        <v>87</v>
      </c>
      <c r="B46" s="43" t="s">
        <v>15</v>
      </c>
      <c r="C46" s="24"/>
      <c r="D46" s="24"/>
      <c r="E46" s="24"/>
      <c r="F46" s="24"/>
      <c r="G46" s="366"/>
      <c r="H46" s="366"/>
      <c r="I46" s="31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</row>
    <row r="47" spans="1:161" s="514" customFormat="1">
      <c r="A47" s="24">
        <v>1</v>
      </c>
      <c r="B47" s="515" t="s">
        <v>1289</v>
      </c>
      <c r="C47" s="516" t="s">
        <v>1290</v>
      </c>
      <c r="D47" s="516" t="s">
        <v>600</v>
      </c>
      <c r="E47" s="516">
        <v>3</v>
      </c>
      <c r="F47" s="516" t="s">
        <v>18</v>
      </c>
      <c r="G47" s="366" t="s">
        <v>517</v>
      </c>
      <c r="H47" s="366"/>
      <c r="I47" s="39">
        <v>2</v>
      </c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  <c r="ED47" s="248"/>
      <c r="EE47" s="248"/>
      <c r="EF47" s="248"/>
      <c r="EG47" s="248"/>
      <c r="EH47" s="248"/>
      <c r="EI47" s="248"/>
      <c r="EJ47" s="248"/>
      <c r="EK47" s="248"/>
      <c r="EL47" s="248"/>
      <c r="EM47" s="248"/>
      <c r="EN47" s="248"/>
      <c r="EO47" s="248"/>
      <c r="EP47" s="248"/>
      <c r="EQ47" s="248"/>
      <c r="ER47" s="248"/>
      <c r="ES47" s="248"/>
      <c r="ET47" s="248"/>
      <c r="EU47" s="248"/>
      <c r="EV47" s="248"/>
      <c r="EW47" s="248"/>
      <c r="EX47" s="248"/>
      <c r="EY47" s="248"/>
      <c r="EZ47" s="248"/>
      <c r="FA47" s="248"/>
      <c r="FB47" s="248"/>
      <c r="FC47" s="248"/>
      <c r="FD47" s="248"/>
      <c r="FE47" s="248"/>
    </row>
    <row r="48" spans="1:161" s="514" customFormat="1">
      <c r="A48" s="24">
        <v>2</v>
      </c>
      <c r="B48" s="515" t="s">
        <v>1291</v>
      </c>
      <c r="C48" s="39" t="s">
        <v>1292</v>
      </c>
      <c r="D48" s="509" t="s">
        <v>600</v>
      </c>
      <c r="E48" s="509">
        <v>3</v>
      </c>
      <c r="F48" s="185" t="s">
        <v>18</v>
      </c>
      <c r="G48" s="366" t="s">
        <v>517</v>
      </c>
      <c r="H48" s="366"/>
      <c r="I48" s="39">
        <v>2</v>
      </c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  <c r="DB48" s="248"/>
      <c r="DC48" s="248"/>
      <c r="DD48" s="248"/>
      <c r="DE48" s="248"/>
      <c r="DF48" s="248"/>
      <c r="DG48" s="248"/>
      <c r="DH48" s="248"/>
      <c r="DI48" s="248"/>
      <c r="DJ48" s="248"/>
      <c r="DK48" s="248"/>
      <c r="DL48" s="248"/>
      <c r="DM48" s="248"/>
      <c r="DN48" s="248"/>
      <c r="DO48" s="248"/>
      <c r="DP48" s="248"/>
      <c r="DQ48" s="248"/>
      <c r="DR48" s="248"/>
      <c r="DS48" s="248"/>
      <c r="DT48" s="248"/>
      <c r="DU48" s="248"/>
      <c r="DV48" s="248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</row>
    <row r="49" spans="1:161" s="514" customFormat="1">
      <c r="A49" s="24">
        <v>3</v>
      </c>
      <c r="B49" s="515" t="s">
        <v>1293</v>
      </c>
      <c r="C49" s="39" t="s">
        <v>1294</v>
      </c>
      <c r="D49" s="509" t="s">
        <v>600</v>
      </c>
      <c r="E49" s="509">
        <v>3</v>
      </c>
      <c r="F49" s="185" t="s">
        <v>18</v>
      </c>
      <c r="G49" s="366" t="s">
        <v>517</v>
      </c>
      <c r="H49" s="366"/>
      <c r="I49" s="39">
        <v>3</v>
      </c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248"/>
      <c r="CZ49" s="248"/>
      <c r="DA49" s="248"/>
      <c r="DB49" s="248"/>
      <c r="DC49" s="248"/>
      <c r="DD49" s="248"/>
      <c r="DE49" s="248"/>
      <c r="DF49" s="248"/>
      <c r="DG49" s="248"/>
      <c r="DH49" s="248"/>
      <c r="DI49" s="248"/>
      <c r="DJ49" s="248"/>
      <c r="DK49" s="248"/>
      <c r="DL49" s="248"/>
      <c r="DM49" s="248"/>
      <c r="DN49" s="248"/>
      <c r="DO49" s="248"/>
      <c r="DP49" s="248"/>
      <c r="DQ49" s="248"/>
      <c r="DR49" s="248"/>
      <c r="DS49" s="248"/>
      <c r="DT49" s="248"/>
      <c r="DU49" s="248"/>
      <c r="DV49" s="248"/>
      <c r="DW49" s="248"/>
      <c r="DX49" s="248"/>
      <c r="DY49" s="248"/>
      <c r="DZ49" s="248"/>
      <c r="EA49" s="248"/>
      <c r="EB49" s="248"/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/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248"/>
      <c r="EZ49" s="248"/>
      <c r="FA49" s="248"/>
      <c r="FB49" s="248"/>
      <c r="FC49" s="248"/>
      <c r="FD49" s="248"/>
      <c r="FE49" s="248"/>
    </row>
    <row r="50" spans="1:161" s="514" customFormat="1">
      <c r="A50" s="24">
        <v>4</v>
      </c>
      <c r="B50" s="515" t="s">
        <v>1295</v>
      </c>
      <c r="C50" s="39" t="s">
        <v>1296</v>
      </c>
      <c r="D50" s="509" t="s">
        <v>600</v>
      </c>
      <c r="E50" s="509">
        <v>3</v>
      </c>
      <c r="F50" s="185" t="s">
        <v>18</v>
      </c>
      <c r="G50" s="366" t="s">
        <v>517</v>
      </c>
      <c r="H50" s="366"/>
      <c r="I50" s="39">
        <v>3</v>
      </c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48"/>
      <c r="CR50" s="248"/>
      <c r="CS50" s="248"/>
      <c r="CT50" s="248"/>
      <c r="CU50" s="248"/>
      <c r="CV50" s="248"/>
      <c r="CW50" s="248"/>
      <c r="CX50" s="248"/>
      <c r="CY50" s="248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/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</row>
    <row r="51" spans="1:161" s="514" customFormat="1">
      <c r="A51" s="24">
        <v>5</v>
      </c>
      <c r="B51" s="515" t="s">
        <v>1297</v>
      </c>
      <c r="C51" s="509" t="s">
        <v>1298</v>
      </c>
      <c r="D51" s="509" t="s">
        <v>600</v>
      </c>
      <c r="E51" s="509">
        <v>2</v>
      </c>
      <c r="F51" s="185" t="s">
        <v>21</v>
      </c>
      <c r="G51" s="366" t="s">
        <v>518</v>
      </c>
      <c r="H51" s="366"/>
      <c r="I51" s="39">
        <v>3</v>
      </c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  <c r="DB51" s="248"/>
      <c r="DC51" s="248"/>
      <c r="DD51" s="248"/>
      <c r="DE51" s="248"/>
      <c r="DF51" s="248"/>
      <c r="DG51" s="248"/>
      <c r="DH51" s="248"/>
      <c r="DI51" s="248"/>
      <c r="DJ51" s="248"/>
      <c r="DK51" s="248"/>
      <c r="DL51" s="248"/>
      <c r="DM51" s="248"/>
      <c r="DN51" s="248"/>
      <c r="DO51" s="248"/>
      <c r="DP51" s="248"/>
      <c r="DQ51" s="248"/>
      <c r="DR51" s="248"/>
      <c r="DS51" s="248"/>
      <c r="DT51" s="248"/>
      <c r="DU51" s="248"/>
      <c r="DV51" s="248"/>
      <c r="DW51" s="248"/>
      <c r="DX51" s="248"/>
      <c r="DY51" s="248"/>
      <c r="DZ51" s="248"/>
      <c r="EA51" s="248"/>
      <c r="EB51" s="248"/>
      <c r="EC51" s="248"/>
      <c r="ED51" s="248"/>
      <c r="EE51" s="248"/>
      <c r="EF51" s="248"/>
      <c r="EG51" s="248"/>
      <c r="EH51" s="248"/>
      <c r="EI51" s="248"/>
      <c r="EJ51" s="248"/>
      <c r="EK51" s="248"/>
      <c r="EL51" s="248"/>
      <c r="EM51" s="248"/>
      <c r="EN51" s="248"/>
      <c r="EO51" s="248"/>
      <c r="EP51" s="248"/>
      <c r="EQ51" s="248"/>
      <c r="ER51" s="248"/>
      <c r="ES51" s="248"/>
      <c r="ET51" s="248"/>
      <c r="EU51" s="248"/>
      <c r="EV51" s="248"/>
      <c r="EW51" s="248"/>
      <c r="EX51" s="248"/>
      <c r="EY51" s="248"/>
      <c r="EZ51" s="248"/>
      <c r="FA51" s="248"/>
      <c r="FB51" s="248"/>
      <c r="FC51" s="248"/>
      <c r="FD51" s="248"/>
      <c r="FE51" s="248"/>
    </row>
    <row r="52" spans="1:161" s="514" customFormat="1" ht="17.25" customHeight="1">
      <c r="A52" s="24">
        <v>6</v>
      </c>
      <c r="B52" s="515" t="s">
        <v>1299</v>
      </c>
      <c r="C52" s="39" t="s">
        <v>1300</v>
      </c>
      <c r="D52" s="509" t="s">
        <v>600</v>
      </c>
      <c r="E52" s="509">
        <v>3</v>
      </c>
      <c r="F52" s="185" t="s">
        <v>18</v>
      </c>
      <c r="G52" s="366" t="s">
        <v>526</v>
      </c>
      <c r="H52" s="366"/>
      <c r="I52" s="39">
        <v>5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8"/>
      <c r="CO52" s="248"/>
      <c r="CP52" s="248"/>
      <c r="CQ52" s="248"/>
      <c r="CR52" s="248"/>
      <c r="CS52" s="248"/>
      <c r="CT52" s="248"/>
      <c r="CU52" s="248"/>
      <c r="CV52" s="248"/>
      <c r="CW52" s="248"/>
      <c r="CX52" s="248"/>
      <c r="CY52" s="248"/>
      <c r="CZ52" s="248"/>
      <c r="DA52" s="248"/>
      <c r="DB52" s="248"/>
      <c r="DC52" s="248"/>
      <c r="DD52" s="248"/>
      <c r="DE52" s="248"/>
      <c r="DF52" s="248"/>
      <c r="DG52" s="248"/>
      <c r="DH52" s="248"/>
      <c r="DI52" s="248"/>
      <c r="DJ52" s="248"/>
      <c r="DK52" s="248"/>
      <c r="DL52" s="248"/>
      <c r="DM52" s="248"/>
      <c r="DN52" s="248"/>
      <c r="DO52" s="248"/>
      <c r="DP52" s="248"/>
      <c r="DQ52" s="248"/>
      <c r="DR52" s="248"/>
      <c r="DS52" s="248"/>
      <c r="DT52" s="248"/>
      <c r="DU52" s="248"/>
      <c r="DV52" s="248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</row>
    <row r="53" spans="1:161" s="514" customFormat="1">
      <c r="A53" s="24" t="s">
        <v>102</v>
      </c>
      <c r="B53" s="23" t="s">
        <v>58</v>
      </c>
      <c r="C53" s="24"/>
      <c r="D53" s="24"/>
      <c r="E53" s="24"/>
      <c r="F53" s="24"/>
      <c r="G53" s="366"/>
      <c r="H53" s="366"/>
      <c r="I53" s="31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</row>
    <row r="54" spans="1:161" s="514" customFormat="1">
      <c r="A54" s="31"/>
      <c r="B54" s="27" t="s">
        <v>103</v>
      </c>
      <c r="C54" s="24"/>
      <c r="D54" s="24"/>
      <c r="E54" s="24"/>
      <c r="F54" s="24"/>
      <c r="G54" s="366"/>
      <c r="H54" s="366"/>
      <c r="I54" s="39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</row>
    <row r="55" spans="1:161" s="514" customFormat="1">
      <c r="A55" s="31">
        <v>1</v>
      </c>
      <c r="B55" s="513" t="s">
        <v>1301</v>
      </c>
      <c r="C55" s="39" t="s">
        <v>1302</v>
      </c>
      <c r="D55" s="509" t="s">
        <v>600</v>
      </c>
      <c r="E55" s="509">
        <v>3</v>
      </c>
      <c r="F55" s="185" t="s">
        <v>182</v>
      </c>
      <c r="G55" s="366" t="s">
        <v>513</v>
      </c>
      <c r="H55" s="366"/>
      <c r="I55" s="39">
        <v>3</v>
      </c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8"/>
      <c r="DB55" s="248"/>
      <c r="DC55" s="248"/>
      <c r="DD55" s="248"/>
      <c r="DE55" s="248"/>
      <c r="DF55" s="248"/>
      <c r="DG55" s="248"/>
      <c r="DH55" s="248"/>
      <c r="DI55" s="248"/>
      <c r="DJ55" s="248"/>
      <c r="DK55" s="248"/>
      <c r="DL55" s="248"/>
      <c r="DM55" s="248"/>
      <c r="DN55" s="248"/>
      <c r="DO55" s="248"/>
      <c r="DP55" s="248"/>
      <c r="DQ55" s="248"/>
      <c r="DR55" s="248"/>
      <c r="DS55" s="248"/>
      <c r="DT55" s="248"/>
      <c r="DU55" s="248"/>
      <c r="DV55" s="248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</row>
    <row r="56" spans="1:161" s="514" customFormat="1">
      <c r="A56" s="31">
        <v>2</v>
      </c>
      <c r="B56" s="513" t="s">
        <v>1303</v>
      </c>
      <c r="C56" s="39" t="s">
        <v>1304</v>
      </c>
      <c r="D56" s="509" t="s">
        <v>600</v>
      </c>
      <c r="E56" s="509">
        <v>3</v>
      </c>
      <c r="F56" s="185" t="s">
        <v>182</v>
      </c>
      <c r="G56" s="366" t="s">
        <v>513</v>
      </c>
      <c r="H56" s="366"/>
      <c r="I56" s="39">
        <v>3</v>
      </c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  <c r="DR56" s="248"/>
      <c r="DS56" s="248"/>
      <c r="DT56" s="248"/>
      <c r="DU56" s="248"/>
      <c r="DV56" s="248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</row>
    <row r="57" spans="1:161" s="514" customFormat="1">
      <c r="A57" s="31">
        <v>3</v>
      </c>
      <c r="B57" s="517" t="s">
        <v>1305</v>
      </c>
      <c r="C57" s="39" t="s">
        <v>1306</v>
      </c>
      <c r="D57" s="509" t="s">
        <v>600</v>
      </c>
      <c r="E57" s="509">
        <v>3</v>
      </c>
      <c r="F57" s="185" t="s">
        <v>182</v>
      </c>
      <c r="G57" s="366" t="s">
        <v>513</v>
      </c>
      <c r="H57" s="366"/>
      <c r="I57" s="39">
        <v>4</v>
      </c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</row>
    <row r="58" spans="1:161" s="514" customFormat="1">
      <c r="A58" s="31">
        <v>4</v>
      </c>
      <c r="B58" s="517" t="s">
        <v>1307</v>
      </c>
      <c r="C58" s="39" t="s">
        <v>1308</v>
      </c>
      <c r="D58" s="509" t="s">
        <v>600</v>
      </c>
      <c r="E58" s="509">
        <v>3</v>
      </c>
      <c r="F58" s="185" t="s">
        <v>18</v>
      </c>
      <c r="G58" s="366" t="s">
        <v>526</v>
      </c>
      <c r="H58" s="366"/>
      <c r="I58" s="39">
        <v>4</v>
      </c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48"/>
      <c r="CU58" s="248"/>
      <c r="CV58" s="248"/>
      <c r="CW58" s="248"/>
      <c r="CX58" s="248"/>
      <c r="CY58" s="248"/>
      <c r="CZ58" s="248"/>
      <c r="DA58" s="248"/>
      <c r="DB58" s="248"/>
      <c r="DC58" s="248"/>
      <c r="DD58" s="24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</row>
    <row r="59" spans="1:161" s="514" customFormat="1">
      <c r="A59" s="31">
        <v>5</v>
      </c>
      <c r="B59" s="517" t="s">
        <v>1309</v>
      </c>
      <c r="C59" s="39" t="s">
        <v>1310</v>
      </c>
      <c r="D59" s="509" t="s">
        <v>600</v>
      </c>
      <c r="E59" s="509">
        <v>3</v>
      </c>
      <c r="F59" s="185" t="s">
        <v>18</v>
      </c>
      <c r="G59" s="366" t="s">
        <v>526</v>
      </c>
      <c r="H59" s="366"/>
      <c r="I59" s="75">
        <v>1</v>
      </c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  <c r="CV59" s="248"/>
      <c r="CW59" s="248"/>
      <c r="CX59" s="248"/>
      <c r="CY59" s="248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</row>
    <row r="60" spans="1:161" s="514" customFormat="1">
      <c r="A60" s="31">
        <v>6</v>
      </c>
      <c r="B60" s="517" t="s">
        <v>88</v>
      </c>
      <c r="C60" s="509" t="s">
        <v>89</v>
      </c>
      <c r="D60" s="509" t="s">
        <v>516</v>
      </c>
      <c r="E60" s="509">
        <v>3</v>
      </c>
      <c r="F60" s="185" t="s">
        <v>18</v>
      </c>
      <c r="G60" s="366" t="s">
        <v>518</v>
      </c>
      <c r="H60" s="366"/>
      <c r="I60" s="75">
        <v>1</v>
      </c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</row>
    <row r="61" spans="1:161" s="514" customFormat="1">
      <c r="A61" s="31">
        <v>7</v>
      </c>
      <c r="B61" s="517" t="s">
        <v>98</v>
      </c>
      <c r="C61" s="509" t="s">
        <v>99</v>
      </c>
      <c r="D61" s="509" t="s">
        <v>521</v>
      </c>
      <c r="E61" s="509">
        <v>2</v>
      </c>
      <c r="F61" s="185" t="s">
        <v>21</v>
      </c>
      <c r="G61" s="366" t="s">
        <v>517</v>
      </c>
      <c r="H61" s="366"/>
      <c r="I61" s="39">
        <v>4</v>
      </c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  <c r="CJ61" s="248"/>
      <c r="CK61" s="24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48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</row>
    <row r="62" spans="1:161" s="404" customFormat="1">
      <c r="A62" s="39">
        <v>8</v>
      </c>
      <c r="B62" s="518" t="s">
        <v>516</v>
      </c>
      <c r="C62" s="38" t="s">
        <v>1311</v>
      </c>
      <c r="D62" s="39" t="s">
        <v>516</v>
      </c>
      <c r="E62" s="39">
        <v>2</v>
      </c>
      <c r="F62" s="39" t="s">
        <v>21</v>
      </c>
      <c r="G62" s="366" t="s">
        <v>518</v>
      </c>
      <c r="H62" s="366"/>
      <c r="I62" s="39">
        <v>4</v>
      </c>
    </row>
    <row r="63" spans="1:161" s="514" customFormat="1">
      <c r="A63" s="24">
        <v>2.2000000000000002</v>
      </c>
      <c r="B63" s="28" t="s">
        <v>120</v>
      </c>
      <c r="C63" s="24"/>
      <c r="D63" s="24"/>
      <c r="E63" s="24"/>
      <c r="F63" s="24"/>
      <c r="G63" s="366"/>
      <c r="H63" s="366"/>
      <c r="I63" s="31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</row>
    <row r="64" spans="1:161" s="514" customFormat="1">
      <c r="A64" s="24" t="s">
        <v>121</v>
      </c>
      <c r="B64" s="43" t="s">
        <v>15</v>
      </c>
      <c r="C64" s="24"/>
      <c r="D64" s="24"/>
      <c r="E64" s="24"/>
      <c r="F64" s="24"/>
      <c r="G64" s="366"/>
      <c r="H64" s="366"/>
      <c r="I64" s="31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</row>
    <row r="65" spans="1:161" s="514" customFormat="1">
      <c r="A65" s="24">
        <v>1</v>
      </c>
      <c r="B65" s="515" t="s">
        <v>1312</v>
      </c>
      <c r="C65" s="39" t="s">
        <v>1313</v>
      </c>
      <c r="D65" s="509" t="s">
        <v>600</v>
      </c>
      <c r="E65" s="509">
        <v>3</v>
      </c>
      <c r="F65" s="185" t="s">
        <v>18</v>
      </c>
      <c r="G65" s="366" t="s">
        <v>517</v>
      </c>
      <c r="H65" s="366"/>
      <c r="I65" s="39">
        <v>4</v>
      </c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</row>
    <row r="66" spans="1:161" s="514" customFormat="1">
      <c r="A66" s="24">
        <v>2</v>
      </c>
      <c r="B66" s="515" t="s">
        <v>1314</v>
      </c>
      <c r="C66" s="39" t="s">
        <v>1315</v>
      </c>
      <c r="D66" s="509" t="s">
        <v>600</v>
      </c>
      <c r="E66" s="509">
        <v>3</v>
      </c>
      <c r="F66" s="185" t="s">
        <v>18</v>
      </c>
      <c r="G66" s="366" t="s">
        <v>517</v>
      </c>
      <c r="H66" s="366"/>
      <c r="I66" s="39">
        <v>4</v>
      </c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248"/>
      <c r="CS66" s="248"/>
      <c r="CT66" s="248"/>
      <c r="CU66" s="248"/>
      <c r="CV66" s="248"/>
      <c r="CW66" s="248"/>
      <c r="CX66" s="248"/>
      <c r="CY66" s="248"/>
      <c r="CZ66" s="248"/>
      <c r="DA66" s="248"/>
      <c r="DB66" s="248"/>
      <c r="DC66" s="248"/>
      <c r="DD66" s="248"/>
      <c r="DE66" s="248"/>
      <c r="DF66" s="248"/>
      <c r="DG66" s="248"/>
      <c r="DH66" s="248"/>
      <c r="DI66" s="248"/>
      <c r="DJ66" s="248"/>
      <c r="DK66" s="248"/>
      <c r="DL66" s="248"/>
      <c r="DM66" s="248"/>
      <c r="DN66" s="248"/>
      <c r="DO66" s="248"/>
      <c r="DP66" s="248"/>
      <c r="DQ66" s="248"/>
      <c r="DR66" s="248"/>
      <c r="DS66" s="248"/>
      <c r="DT66" s="248"/>
      <c r="DU66" s="248"/>
      <c r="DV66" s="248"/>
      <c r="DW66" s="248"/>
      <c r="DX66" s="248"/>
      <c r="DY66" s="248"/>
      <c r="DZ66" s="248"/>
      <c r="EA66" s="248"/>
      <c r="EB66" s="248"/>
      <c r="EC66" s="248"/>
      <c r="ED66" s="248"/>
      <c r="EE66" s="248"/>
      <c r="EF66" s="248"/>
      <c r="EG66" s="248"/>
      <c r="EH66" s="248"/>
      <c r="EI66" s="248"/>
      <c r="EJ66" s="248"/>
      <c r="EK66" s="248"/>
      <c r="EL66" s="248"/>
      <c r="EM66" s="248"/>
      <c r="EN66" s="248"/>
      <c r="EO66" s="248"/>
      <c r="EP66" s="248"/>
      <c r="EQ66" s="248"/>
      <c r="ER66" s="248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</row>
    <row r="67" spans="1:161" s="514" customFormat="1">
      <c r="A67" s="24">
        <v>3</v>
      </c>
      <c r="B67" s="515" t="s">
        <v>1316</v>
      </c>
      <c r="C67" s="39" t="s">
        <v>1317</v>
      </c>
      <c r="D67" s="509" t="s">
        <v>600</v>
      </c>
      <c r="E67" s="509">
        <v>3</v>
      </c>
      <c r="F67" s="185" t="s">
        <v>182</v>
      </c>
      <c r="G67" s="366" t="s">
        <v>513</v>
      </c>
      <c r="H67" s="366"/>
      <c r="I67" s="39">
        <v>4</v>
      </c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8"/>
      <c r="CR67" s="248"/>
      <c r="CS67" s="248"/>
      <c r="CT67" s="248"/>
      <c r="CU67" s="248"/>
      <c r="CV67" s="248"/>
      <c r="CW67" s="248"/>
      <c r="CX67" s="248"/>
      <c r="CY67" s="248"/>
      <c r="CZ67" s="248"/>
      <c r="DA67" s="248"/>
      <c r="DB67" s="248"/>
      <c r="DC67" s="248"/>
      <c r="DD67" s="248"/>
      <c r="DE67" s="248"/>
      <c r="DF67" s="248"/>
      <c r="DG67" s="248"/>
      <c r="DH67" s="248"/>
      <c r="DI67" s="248"/>
      <c r="DJ67" s="248"/>
      <c r="DK67" s="248"/>
      <c r="DL67" s="248"/>
      <c r="DM67" s="248"/>
      <c r="DN67" s="248"/>
      <c r="DO67" s="248"/>
      <c r="DP67" s="248"/>
      <c r="DQ67" s="248"/>
      <c r="DR67" s="248"/>
      <c r="DS67" s="248"/>
      <c r="DT67" s="248"/>
      <c r="DU67" s="248"/>
      <c r="DV67" s="248"/>
      <c r="DW67" s="248"/>
      <c r="DX67" s="248"/>
      <c r="DY67" s="248"/>
      <c r="DZ67" s="248"/>
      <c r="EA67" s="248"/>
      <c r="EB67" s="248"/>
      <c r="EC67" s="248"/>
      <c r="ED67" s="248"/>
      <c r="EE67" s="248"/>
      <c r="EF67" s="248"/>
      <c r="EG67" s="248"/>
      <c r="EH67" s="248"/>
      <c r="EI67" s="248"/>
      <c r="EJ67" s="248"/>
      <c r="EK67" s="248"/>
      <c r="EL67" s="248"/>
      <c r="EM67" s="248"/>
      <c r="EN67" s="248"/>
      <c r="EO67" s="248"/>
      <c r="EP67" s="248"/>
      <c r="EQ67" s="248"/>
      <c r="ER67" s="248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</row>
    <row r="68" spans="1:161" s="514" customFormat="1">
      <c r="A68" s="24">
        <v>4</v>
      </c>
      <c r="B68" s="515" t="s">
        <v>1318</v>
      </c>
      <c r="C68" s="39" t="s">
        <v>1319</v>
      </c>
      <c r="D68" s="509" t="s">
        <v>600</v>
      </c>
      <c r="E68" s="509">
        <v>3</v>
      </c>
      <c r="F68" s="185" t="s">
        <v>182</v>
      </c>
      <c r="G68" s="366" t="s">
        <v>513</v>
      </c>
      <c r="H68" s="366"/>
      <c r="I68" s="39">
        <v>5</v>
      </c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  <c r="CW68" s="248"/>
      <c r="CX68" s="248"/>
      <c r="CY68" s="248"/>
      <c r="CZ68" s="248"/>
      <c r="DA68" s="248"/>
      <c r="DB68" s="248"/>
      <c r="DC68" s="248"/>
      <c r="DD68" s="248"/>
      <c r="DE68" s="248"/>
      <c r="DF68" s="248"/>
      <c r="DG68" s="248"/>
      <c r="DH68" s="248"/>
      <c r="DI68" s="248"/>
      <c r="DJ68" s="248"/>
      <c r="DK68" s="248"/>
      <c r="DL68" s="248"/>
      <c r="DM68" s="248"/>
      <c r="DN68" s="248"/>
      <c r="DO68" s="248"/>
      <c r="DP68" s="248"/>
      <c r="DQ68" s="248"/>
      <c r="DR68" s="248"/>
      <c r="DS68" s="248"/>
      <c r="DT68" s="248"/>
      <c r="DU68" s="248"/>
      <c r="DV68" s="248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48"/>
      <c r="EH68" s="248"/>
      <c r="EI68" s="248"/>
      <c r="EJ68" s="248"/>
      <c r="EK68" s="248"/>
      <c r="EL68" s="248"/>
      <c r="EM68" s="248"/>
      <c r="EN68" s="248"/>
      <c r="EO68" s="248"/>
      <c r="EP68" s="248"/>
      <c r="EQ68" s="248"/>
      <c r="ER68" s="248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</row>
    <row r="69" spans="1:161" s="514" customFormat="1">
      <c r="A69" s="24">
        <v>5</v>
      </c>
      <c r="B69" s="515" t="s">
        <v>1320</v>
      </c>
      <c r="C69" s="39" t="s">
        <v>1321</v>
      </c>
      <c r="D69" s="509" t="s">
        <v>600</v>
      </c>
      <c r="E69" s="509">
        <v>3</v>
      </c>
      <c r="F69" s="185" t="s">
        <v>18</v>
      </c>
      <c r="G69" s="366" t="s">
        <v>517</v>
      </c>
      <c r="H69" s="366"/>
      <c r="I69" s="31">
        <v>6</v>
      </c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  <c r="DX69" s="248"/>
      <c r="DY69" s="248"/>
      <c r="DZ69" s="248"/>
      <c r="EA69" s="248"/>
      <c r="EB69" s="248"/>
      <c r="EC69" s="248"/>
      <c r="ED69" s="248"/>
      <c r="EE69" s="248"/>
      <c r="EF69" s="248"/>
      <c r="EG69" s="248"/>
      <c r="EH69" s="248"/>
      <c r="EI69" s="248"/>
      <c r="EJ69" s="248"/>
      <c r="EK69" s="248"/>
      <c r="EL69" s="248"/>
      <c r="EM69" s="248"/>
      <c r="EN69" s="248"/>
      <c r="EO69" s="248"/>
      <c r="EP69" s="248"/>
      <c r="EQ69" s="248"/>
      <c r="ER69" s="248"/>
      <c r="ES69" s="248"/>
      <c r="ET69" s="248"/>
      <c r="EU69" s="248"/>
      <c r="EV69" s="248"/>
      <c r="EW69" s="248"/>
      <c r="EX69" s="248"/>
      <c r="EY69" s="248"/>
      <c r="EZ69" s="248"/>
      <c r="FA69" s="248"/>
      <c r="FB69" s="248"/>
      <c r="FC69" s="248"/>
      <c r="FD69" s="248"/>
      <c r="FE69" s="248"/>
    </row>
    <row r="70" spans="1:161" s="514" customFormat="1">
      <c r="A70" s="24">
        <v>6</v>
      </c>
      <c r="B70" s="513" t="s">
        <v>1322</v>
      </c>
      <c r="C70" s="39" t="s">
        <v>1323</v>
      </c>
      <c r="D70" s="509" t="s">
        <v>600</v>
      </c>
      <c r="E70" s="509">
        <v>3</v>
      </c>
      <c r="F70" s="185" t="s">
        <v>18</v>
      </c>
      <c r="G70" s="366" t="s">
        <v>517</v>
      </c>
      <c r="H70" s="366"/>
      <c r="I70" s="39">
        <v>7</v>
      </c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  <c r="CG70" s="248"/>
      <c r="CH70" s="248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8"/>
      <c r="CT70" s="248"/>
      <c r="CU70" s="248"/>
      <c r="CV70" s="248"/>
      <c r="CW70" s="248"/>
      <c r="CX70" s="248"/>
      <c r="CY70" s="248"/>
      <c r="CZ70" s="248"/>
      <c r="DA70" s="248"/>
      <c r="DB70" s="248"/>
      <c r="DC70" s="248"/>
      <c r="DD70" s="248"/>
      <c r="DE70" s="248"/>
      <c r="DF70" s="248"/>
      <c r="DG70" s="248"/>
      <c r="DH70" s="248"/>
      <c r="DI70" s="248"/>
      <c r="DJ70" s="248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248"/>
      <c r="DV70" s="248"/>
      <c r="DW70" s="248"/>
      <c r="DX70" s="248"/>
      <c r="DY70" s="248"/>
      <c r="DZ70" s="248"/>
      <c r="EA70" s="248"/>
      <c r="EB70" s="248"/>
      <c r="EC70" s="248"/>
      <c r="ED70" s="248"/>
      <c r="EE70" s="248"/>
      <c r="EF70" s="248"/>
      <c r="EG70" s="248"/>
      <c r="EH70" s="248"/>
      <c r="EI70" s="248"/>
      <c r="EJ70" s="248"/>
      <c r="EK70" s="248"/>
      <c r="EL70" s="248"/>
      <c r="EM70" s="248"/>
      <c r="EN70" s="248"/>
      <c r="EO70" s="248"/>
      <c r="EP70" s="248"/>
      <c r="EQ70" s="248"/>
      <c r="ER70" s="248"/>
      <c r="ES70" s="248"/>
      <c r="ET70" s="248"/>
      <c r="EU70" s="248"/>
      <c r="EV70" s="248"/>
      <c r="EW70" s="248"/>
      <c r="EX70" s="248"/>
      <c r="EY70" s="248"/>
      <c r="EZ70" s="248"/>
      <c r="FA70" s="248"/>
      <c r="FB70" s="248"/>
      <c r="FC70" s="248"/>
      <c r="FD70" s="248"/>
      <c r="FE70" s="248"/>
    </row>
    <row r="71" spans="1:161" s="514" customFormat="1">
      <c r="A71" s="24">
        <v>7</v>
      </c>
      <c r="B71" s="513" t="s">
        <v>1324</v>
      </c>
      <c r="C71" s="39" t="s">
        <v>1325</v>
      </c>
      <c r="D71" s="509" t="s">
        <v>600</v>
      </c>
      <c r="E71" s="509">
        <v>3</v>
      </c>
      <c r="F71" s="185" t="s">
        <v>18</v>
      </c>
      <c r="G71" s="366" t="s">
        <v>526</v>
      </c>
      <c r="H71" s="366"/>
      <c r="I71" s="39">
        <v>7</v>
      </c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  <c r="CG71" s="248"/>
      <c r="CH71" s="248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48"/>
      <c r="EN71" s="248"/>
      <c r="EO71" s="248"/>
      <c r="EP71" s="248"/>
      <c r="EQ71" s="248"/>
      <c r="ER71" s="248"/>
      <c r="ES71" s="248"/>
      <c r="ET71" s="248"/>
      <c r="EU71" s="248"/>
      <c r="EV71" s="248"/>
      <c r="EW71" s="248"/>
      <c r="EX71" s="248"/>
      <c r="EY71" s="248"/>
      <c r="EZ71" s="248"/>
      <c r="FA71" s="248"/>
      <c r="FB71" s="248"/>
      <c r="FC71" s="248"/>
      <c r="FD71" s="248"/>
      <c r="FE71" s="248"/>
    </row>
    <row r="72" spans="1:161" s="514" customFormat="1">
      <c r="A72" s="24">
        <v>8</v>
      </c>
      <c r="B72" s="513" t="s">
        <v>1326</v>
      </c>
      <c r="C72" s="39" t="s">
        <v>1327</v>
      </c>
      <c r="D72" s="509" t="s">
        <v>600</v>
      </c>
      <c r="E72" s="509">
        <v>3</v>
      </c>
      <c r="F72" s="185" t="s">
        <v>128</v>
      </c>
      <c r="G72" s="366" t="s">
        <v>518</v>
      </c>
      <c r="H72" s="366"/>
      <c r="I72" s="39">
        <v>5</v>
      </c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248"/>
      <c r="DC72" s="248"/>
      <c r="DD72" s="248"/>
      <c r="DE72" s="248"/>
      <c r="DF72" s="248"/>
      <c r="DG72" s="248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</row>
    <row r="73" spans="1:161" s="514" customFormat="1">
      <c r="A73" s="24">
        <v>9</v>
      </c>
      <c r="B73" s="513" t="s">
        <v>1328</v>
      </c>
      <c r="C73" s="39" t="s">
        <v>1329</v>
      </c>
      <c r="D73" s="509" t="s">
        <v>600</v>
      </c>
      <c r="E73" s="509">
        <v>3</v>
      </c>
      <c r="F73" s="185" t="s">
        <v>128</v>
      </c>
      <c r="G73" s="366" t="s">
        <v>1192</v>
      </c>
      <c r="H73" s="366"/>
      <c r="I73" s="39">
        <v>5</v>
      </c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  <c r="CW73" s="248"/>
      <c r="CX73" s="248"/>
      <c r="CY73" s="248"/>
      <c r="CZ73" s="248"/>
      <c r="DA73" s="248"/>
      <c r="DB73" s="248"/>
      <c r="DC73" s="248"/>
      <c r="DD73" s="248"/>
      <c r="DE73" s="248"/>
      <c r="DF73" s="248"/>
      <c r="DG73" s="248"/>
      <c r="DH73" s="248"/>
      <c r="DI73" s="248"/>
      <c r="DJ73" s="248"/>
      <c r="DK73" s="248"/>
      <c r="DL73" s="248"/>
      <c r="DM73" s="248"/>
      <c r="DN73" s="248"/>
      <c r="DO73" s="248"/>
      <c r="DP73" s="248"/>
      <c r="DQ73" s="248"/>
      <c r="DR73" s="248"/>
      <c r="DS73" s="248"/>
      <c r="DT73" s="248"/>
      <c r="DU73" s="248"/>
      <c r="DV73" s="248"/>
      <c r="DW73" s="248"/>
      <c r="DX73" s="248"/>
      <c r="DY73" s="248"/>
      <c r="DZ73" s="248"/>
      <c r="EA73" s="248"/>
      <c r="EB73" s="248"/>
      <c r="EC73" s="248"/>
      <c r="ED73" s="248"/>
      <c r="EE73" s="248"/>
      <c r="EF73" s="248"/>
      <c r="EG73" s="248"/>
      <c r="EH73" s="248"/>
      <c r="EI73" s="248"/>
      <c r="EJ73" s="248"/>
      <c r="EK73" s="248"/>
      <c r="EL73" s="248"/>
      <c r="EM73" s="24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</row>
    <row r="74" spans="1:161" s="514" customFormat="1">
      <c r="A74" s="24" t="s">
        <v>145</v>
      </c>
      <c r="B74" s="23" t="s">
        <v>58</v>
      </c>
      <c r="C74" s="24"/>
      <c r="D74" s="24"/>
      <c r="E74" s="24"/>
      <c r="F74" s="24"/>
      <c r="G74" s="366"/>
      <c r="H74" s="366"/>
      <c r="I74" s="31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  <c r="CJ74" s="248"/>
      <c r="CK74" s="248"/>
      <c r="CL74" s="248"/>
      <c r="CM74" s="248"/>
      <c r="CN74" s="248"/>
      <c r="CO74" s="248"/>
      <c r="CP74" s="248"/>
      <c r="CQ74" s="248"/>
      <c r="CR74" s="248"/>
      <c r="CS74" s="248"/>
      <c r="CT74" s="248"/>
      <c r="CU74" s="248"/>
      <c r="CV74" s="248"/>
      <c r="CW74" s="248"/>
      <c r="CX74" s="248"/>
      <c r="CY74" s="248"/>
      <c r="CZ74" s="248"/>
      <c r="DA74" s="248"/>
      <c r="DB74" s="248"/>
      <c r="DC74" s="248"/>
      <c r="DD74" s="248"/>
      <c r="DE74" s="248"/>
      <c r="DF74" s="248"/>
      <c r="DG74" s="248"/>
      <c r="DH74" s="248"/>
      <c r="DI74" s="248"/>
      <c r="DJ74" s="248"/>
      <c r="DK74" s="248"/>
      <c r="DL74" s="248"/>
      <c r="DM74" s="248"/>
      <c r="DN74" s="248"/>
      <c r="DO74" s="248"/>
      <c r="DP74" s="248"/>
      <c r="DQ74" s="248"/>
      <c r="DR74" s="248"/>
      <c r="DS74" s="248"/>
      <c r="DT74" s="248"/>
      <c r="DU74" s="248"/>
      <c r="DV74" s="248"/>
      <c r="DW74" s="248"/>
      <c r="DX74" s="248"/>
      <c r="DY74" s="248"/>
      <c r="DZ74" s="248"/>
      <c r="EA74" s="248"/>
      <c r="EB74" s="248"/>
      <c r="EC74" s="248"/>
      <c r="ED74" s="248"/>
      <c r="EE74" s="248"/>
      <c r="EF74" s="248"/>
      <c r="EG74" s="248"/>
      <c r="EH74" s="248"/>
      <c r="EI74" s="248"/>
      <c r="EJ74" s="248"/>
      <c r="EK74" s="248"/>
      <c r="EL74" s="248"/>
      <c r="EM74" s="248"/>
      <c r="EN74" s="248"/>
      <c r="EO74" s="248"/>
      <c r="EP74" s="248"/>
      <c r="EQ74" s="248"/>
      <c r="ER74" s="248"/>
      <c r="ES74" s="248"/>
      <c r="ET74" s="248"/>
      <c r="EU74" s="248"/>
      <c r="EV74" s="248"/>
      <c r="EW74" s="248"/>
      <c r="EX74" s="248"/>
      <c r="EY74" s="248"/>
      <c r="EZ74" s="248"/>
      <c r="FA74" s="248"/>
      <c r="FB74" s="248"/>
      <c r="FC74" s="248"/>
      <c r="FD74" s="248"/>
      <c r="FE74" s="248"/>
    </row>
    <row r="75" spans="1:161" s="514" customFormat="1">
      <c r="A75" s="31"/>
      <c r="B75" s="27" t="s">
        <v>103</v>
      </c>
      <c r="C75" s="24"/>
      <c r="D75" s="24"/>
      <c r="E75" s="24"/>
      <c r="F75" s="24"/>
      <c r="G75" s="366"/>
      <c r="H75" s="366"/>
      <c r="I75" s="39">
        <v>7</v>
      </c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/>
      <c r="CY75" s="248"/>
      <c r="CZ75" s="248"/>
      <c r="DA75" s="248"/>
      <c r="DB75" s="248"/>
      <c r="DC75" s="248"/>
      <c r="DD75" s="248"/>
      <c r="DE75" s="248"/>
      <c r="DF75" s="248"/>
      <c r="DG75" s="248"/>
      <c r="DH75" s="248"/>
      <c r="DI75" s="248"/>
      <c r="DJ75" s="248"/>
      <c r="DK75" s="248"/>
      <c r="DL75" s="248"/>
      <c r="DM75" s="248"/>
      <c r="DN75" s="248"/>
      <c r="DO75" s="248"/>
      <c r="DP75" s="248"/>
      <c r="DQ75" s="248"/>
      <c r="DR75" s="248"/>
      <c r="DS75" s="248"/>
      <c r="DT75" s="248"/>
      <c r="DU75" s="248"/>
      <c r="DV75" s="248"/>
      <c r="DW75" s="248"/>
      <c r="DX75" s="248"/>
      <c r="DY75" s="248"/>
      <c r="DZ75" s="248"/>
      <c r="EA75" s="248"/>
      <c r="EB75" s="248"/>
      <c r="EC75" s="248"/>
      <c r="ED75" s="248"/>
      <c r="EE75" s="248"/>
      <c r="EF75" s="248"/>
      <c r="EG75" s="248"/>
      <c r="EH75" s="248"/>
      <c r="EI75" s="248"/>
      <c r="EJ75" s="248"/>
      <c r="EK75" s="248"/>
      <c r="EL75" s="248"/>
      <c r="EM75" s="248"/>
      <c r="EN75" s="248"/>
      <c r="EO75" s="248"/>
      <c r="EP75" s="248"/>
      <c r="EQ75" s="248"/>
      <c r="ER75" s="248"/>
      <c r="ES75" s="248"/>
      <c r="ET75" s="248"/>
      <c r="EU75" s="248"/>
      <c r="EV75" s="248"/>
      <c r="EW75" s="248"/>
      <c r="EX75" s="248"/>
      <c r="EY75" s="248"/>
      <c r="EZ75" s="248"/>
      <c r="FA75" s="248"/>
      <c r="FB75" s="248"/>
      <c r="FC75" s="248"/>
      <c r="FD75" s="248"/>
      <c r="FE75" s="248"/>
    </row>
    <row r="76" spans="1:161" s="514" customFormat="1">
      <c r="A76" s="31">
        <v>1</v>
      </c>
      <c r="B76" s="513" t="s">
        <v>1330</v>
      </c>
      <c r="C76" s="39" t="s">
        <v>1331</v>
      </c>
      <c r="D76" s="509" t="s">
        <v>600</v>
      </c>
      <c r="E76" s="509">
        <v>3</v>
      </c>
      <c r="F76" s="185" t="s">
        <v>18</v>
      </c>
      <c r="G76" s="366" t="s">
        <v>518</v>
      </c>
      <c r="H76" s="366"/>
      <c r="I76" s="39">
        <v>7</v>
      </c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  <c r="CW76" s="248"/>
      <c r="CX76" s="248"/>
      <c r="CY76" s="248"/>
      <c r="CZ76" s="248"/>
      <c r="DA76" s="248"/>
      <c r="DB76" s="248"/>
      <c r="DC76" s="248"/>
      <c r="DD76" s="248"/>
      <c r="DE76" s="248"/>
      <c r="DF76" s="248"/>
      <c r="DG76" s="248"/>
      <c r="DH76" s="248"/>
      <c r="DI76" s="248"/>
      <c r="DJ76" s="248"/>
      <c r="DK76" s="248"/>
      <c r="DL76" s="248"/>
      <c r="DM76" s="248"/>
      <c r="DN76" s="248"/>
      <c r="DO76" s="248"/>
      <c r="DP76" s="248"/>
      <c r="DQ76" s="248"/>
      <c r="DR76" s="248"/>
      <c r="DS76" s="248"/>
      <c r="DT76" s="248"/>
      <c r="DU76" s="248"/>
      <c r="DV76" s="248"/>
      <c r="DW76" s="248"/>
      <c r="DX76" s="248"/>
      <c r="DY76" s="248"/>
      <c r="DZ76" s="248"/>
      <c r="EA76" s="248"/>
      <c r="EB76" s="248"/>
      <c r="EC76" s="248"/>
      <c r="ED76" s="248"/>
      <c r="EE76" s="248"/>
      <c r="EF76" s="248"/>
      <c r="EG76" s="248"/>
      <c r="EH76" s="248"/>
      <c r="EI76" s="248"/>
      <c r="EJ76" s="248"/>
      <c r="EK76" s="248"/>
      <c r="EL76" s="248"/>
      <c r="EM76" s="248"/>
      <c r="EN76" s="248"/>
      <c r="EO76" s="248"/>
      <c r="EP76" s="248"/>
      <c r="EQ76" s="248"/>
      <c r="ER76" s="248"/>
      <c r="ES76" s="248"/>
      <c r="ET76" s="248"/>
      <c r="EU76" s="248"/>
      <c r="EV76" s="248"/>
      <c r="EW76" s="248"/>
      <c r="EX76" s="248"/>
      <c r="EY76" s="248"/>
      <c r="EZ76" s="248"/>
      <c r="FA76" s="248"/>
      <c r="FB76" s="248"/>
      <c r="FC76" s="248"/>
      <c r="FD76" s="248"/>
      <c r="FE76" s="248"/>
    </row>
    <row r="77" spans="1:161" s="514" customFormat="1">
      <c r="A77" s="31">
        <v>2</v>
      </c>
      <c r="B77" s="513" t="s">
        <v>1332</v>
      </c>
      <c r="C77" s="39" t="s">
        <v>1333</v>
      </c>
      <c r="D77" s="509" t="s">
        <v>600</v>
      </c>
      <c r="E77" s="509">
        <v>3</v>
      </c>
      <c r="F77" s="185" t="s">
        <v>18</v>
      </c>
      <c r="G77" s="366" t="s">
        <v>1192</v>
      </c>
      <c r="H77" s="366"/>
      <c r="I77" s="39">
        <v>7</v>
      </c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248"/>
      <c r="DV77" s="248"/>
      <c r="DW77" s="248"/>
      <c r="DX77" s="248"/>
      <c r="DY77" s="248"/>
      <c r="DZ77" s="248"/>
      <c r="EA77" s="248"/>
      <c r="EB77" s="248"/>
      <c r="EC77" s="248"/>
      <c r="ED77" s="248"/>
      <c r="EE77" s="248"/>
      <c r="EF77" s="248"/>
      <c r="EG77" s="248"/>
      <c r="EH77" s="248"/>
      <c r="EI77" s="248"/>
      <c r="EJ77" s="248"/>
      <c r="EK77" s="248"/>
      <c r="EL77" s="248"/>
      <c r="EM77" s="248"/>
      <c r="EN77" s="248"/>
      <c r="EO77" s="248"/>
      <c r="EP77" s="248"/>
      <c r="EQ77" s="248"/>
      <c r="ER77" s="248"/>
      <c r="ES77" s="248"/>
      <c r="ET77" s="248"/>
      <c r="EU77" s="248"/>
      <c r="EV77" s="248"/>
      <c r="EW77" s="248"/>
      <c r="EX77" s="248"/>
      <c r="EY77" s="248"/>
      <c r="EZ77" s="248"/>
      <c r="FA77" s="248"/>
      <c r="FB77" s="248"/>
      <c r="FC77" s="248"/>
      <c r="FD77" s="248"/>
      <c r="FE77" s="248"/>
    </row>
    <row r="78" spans="1:161" s="514" customFormat="1" ht="31.5">
      <c r="A78" s="31">
        <v>3</v>
      </c>
      <c r="B78" s="513" t="s">
        <v>1334</v>
      </c>
      <c r="C78" s="39" t="s">
        <v>1335</v>
      </c>
      <c r="D78" s="509" t="s">
        <v>600</v>
      </c>
      <c r="E78" s="509">
        <v>3</v>
      </c>
      <c r="F78" s="185" t="s">
        <v>18</v>
      </c>
      <c r="G78" s="366" t="s">
        <v>517</v>
      </c>
      <c r="H78" s="366"/>
      <c r="I78" s="31">
        <v>6</v>
      </c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8"/>
      <c r="BT78" s="248"/>
      <c r="BU78" s="248"/>
      <c r="BV78" s="248"/>
      <c r="BW78" s="248"/>
      <c r="BX78" s="248"/>
      <c r="BY78" s="248"/>
      <c r="BZ78" s="248"/>
      <c r="CA78" s="248"/>
      <c r="CB78" s="248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  <c r="CR78" s="248"/>
      <c r="CS78" s="248"/>
      <c r="CT78" s="248"/>
      <c r="CU78" s="248"/>
      <c r="CV78" s="248"/>
      <c r="CW78" s="248"/>
      <c r="CX78" s="248"/>
      <c r="CY78" s="248"/>
      <c r="CZ78" s="248"/>
      <c r="DA78" s="248"/>
      <c r="DB78" s="248"/>
      <c r="DC78" s="248"/>
      <c r="DD78" s="248"/>
      <c r="DE78" s="248"/>
      <c r="DF78" s="248"/>
      <c r="DG78" s="248"/>
      <c r="DH78" s="248"/>
      <c r="DI78" s="248"/>
      <c r="DJ78" s="248"/>
      <c r="DK78" s="248"/>
      <c r="DL78" s="248"/>
      <c r="DM78" s="248"/>
      <c r="DN78" s="248"/>
      <c r="DO78" s="248"/>
      <c r="DP78" s="248"/>
      <c r="DQ78" s="248"/>
      <c r="DR78" s="248"/>
      <c r="DS78" s="248"/>
      <c r="DT78" s="248"/>
      <c r="DU78" s="248"/>
      <c r="DV78" s="248"/>
      <c r="DW78" s="248"/>
      <c r="DX78" s="248"/>
      <c r="DY78" s="248"/>
      <c r="DZ78" s="248"/>
      <c r="EA78" s="248"/>
      <c r="EB78" s="248"/>
      <c r="EC78" s="248"/>
      <c r="ED78" s="248"/>
      <c r="EE78" s="248"/>
      <c r="EF78" s="248"/>
      <c r="EG78" s="248"/>
      <c r="EH78" s="248"/>
      <c r="EI78" s="248"/>
      <c r="EJ78" s="248"/>
      <c r="EK78" s="248"/>
      <c r="EL78" s="248"/>
      <c r="EM78" s="248"/>
      <c r="EN78" s="248"/>
      <c r="EO78" s="248"/>
      <c r="EP78" s="248"/>
      <c r="EQ78" s="248"/>
      <c r="ER78" s="248"/>
      <c r="ES78" s="248"/>
      <c r="ET78" s="248"/>
      <c r="EU78" s="248"/>
      <c r="EV78" s="248"/>
      <c r="EW78" s="248"/>
      <c r="EX78" s="248"/>
      <c r="EY78" s="248"/>
      <c r="EZ78" s="248"/>
      <c r="FA78" s="248"/>
      <c r="FB78" s="248"/>
      <c r="FC78" s="248"/>
      <c r="FD78" s="248"/>
      <c r="FE78" s="248"/>
    </row>
    <row r="79" spans="1:161" s="514" customFormat="1">
      <c r="A79" s="31">
        <v>4</v>
      </c>
      <c r="B79" s="513" t="s">
        <v>176</v>
      </c>
      <c r="C79" s="509" t="s">
        <v>177</v>
      </c>
      <c r="D79" s="509" t="s">
        <v>516</v>
      </c>
      <c r="E79" s="509">
        <v>3</v>
      </c>
      <c r="F79" s="185" t="s">
        <v>18</v>
      </c>
      <c r="G79" s="366" t="s">
        <v>518</v>
      </c>
      <c r="H79" s="366"/>
      <c r="I79" s="39">
        <v>5</v>
      </c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  <c r="CR79" s="248"/>
      <c r="CS79" s="248"/>
      <c r="CT79" s="248"/>
      <c r="CU79" s="248"/>
      <c r="CV79" s="248"/>
      <c r="CW79" s="248"/>
      <c r="CX79" s="248"/>
      <c r="CY79" s="248"/>
      <c r="CZ79" s="248"/>
      <c r="DA79" s="248"/>
      <c r="DB79" s="248"/>
      <c r="DC79" s="248"/>
      <c r="DD79" s="248"/>
      <c r="DE79" s="248"/>
      <c r="DF79" s="248"/>
      <c r="DG79" s="248"/>
      <c r="DH79" s="248"/>
      <c r="DI79" s="248"/>
      <c r="DJ79" s="248"/>
      <c r="DK79" s="248"/>
      <c r="DL79" s="248"/>
      <c r="DM79" s="248"/>
      <c r="DN79" s="248"/>
      <c r="DO79" s="248"/>
      <c r="DP79" s="248"/>
      <c r="DQ79" s="248"/>
      <c r="DR79" s="248"/>
      <c r="DS79" s="248"/>
      <c r="DT79" s="248"/>
      <c r="DU79" s="248"/>
      <c r="DV79" s="248"/>
      <c r="DW79" s="248"/>
      <c r="DX79" s="248"/>
      <c r="DY79" s="248"/>
      <c r="DZ79" s="248"/>
      <c r="EA79" s="248"/>
      <c r="EB79" s="248"/>
      <c r="EC79" s="248"/>
      <c r="ED79" s="248"/>
      <c r="EE79" s="248"/>
      <c r="EF79" s="248"/>
      <c r="EG79" s="248"/>
      <c r="EH79" s="248"/>
      <c r="EI79" s="248"/>
      <c r="EJ79" s="248"/>
      <c r="EK79" s="248"/>
      <c r="EL79" s="248"/>
      <c r="EM79" s="248"/>
      <c r="EN79" s="248"/>
      <c r="EO79" s="248"/>
      <c r="EP79" s="248"/>
      <c r="EQ79" s="248"/>
      <c r="ER79" s="248"/>
      <c r="ES79" s="248"/>
      <c r="ET79" s="248"/>
      <c r="EU79" s="248"/>
      <c r="EV79" s="248"/>
      <c r="EW79" s="248"/>
      <c r="EX79" s="248"/>
      <c r="EY79" s="248"/>
      <c r="EZ79" s="248"/>
      <c r="FA79" s="248"/>
      <c r="FB79" s="248"/>
      <c r="FC79" s="248"/>
      <c r="FD79" s="248"/>
      <c r="FE79" s="248"/>
    </row>
    <row r="80" spans="1:161" s="514" customFormat="1">
      <c r="A80" s="31">
        <v>5</v>
      </c>
      <c r="B80" s="513" t="s">
        <v>905</v>
      </c>
      <c r="C80" s="509" t="s">
        <v>851</v>
      </c>
      <c r="D80" s="509" t="s">
        <v>516</v>
      </c>
      <c r="E80" s="509">
        <v>3</v>
      </c>
      <c r="F80" s="185" t="s">
        <v>18</v>
      </c>
      <c r="G80" s="366" t="s">
        <v>518</v>
      </c>
      <c r="H80" s="366"/>
      <c r="I80" s="39">
        <v>5</v>
      </c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  <c r="CR80" s="248"/>
      <c r="CS80" s="248"/>
      <c r="CT80" s="248"/>
      <c r="CU80" s="248"/>
      <c r="CV80" s="248"/>
      <c r="CW80" s="248"/>
      <c r="CX80" s="248"/>
      <c r="CY80" s="248"/>
      <c r="CZ80" s="248"/>
      <c r="DA80" s="248"/>
      <c r="DB80" s="248"/>
      <c r="DC80" s="248"/>
      <c r="DD80" s="248"/>
      <c r="DE80" s="248"/>
      <c r="DF80" s="248"/>
      <c r="DG80" s="248"/>
      <c r="DH80" s="248"/>
      <c r="DI80" s="248"/>
      <c r="DJ80" s="248"/>
      <c r="DK80" s="248"/>
      <c r="DL80" s="248"/>
      <c r="DM80" s="248"/>
      <c r="DN80" s="248"/>
      <c r="DO80" s="248"/>
      <c r="DP80" s="248"/>
      <c r="DQ80" s="248"/>
      <c r="DR80" s="248"/>
      <c r="DS80" s="248"/>
      <c r="DT80" s="248"/>
      <c r="DU80" s="248"/>
      <c r="DV80" s="248"/>
      <c r="DW80" s="248"/>
      <c r="DX80" s="248"/>
      <c r="DY80" s="248"/>
      <c r="DZ80" s="248"/>
      <c r="EA80" s="248"/>
      <c r="EB80" s="248"/>
      <c r="EC80" s="248"/>
      <c r="ED80" s="248"/>
      <c r="EE80" s="248"/>
      <c r="EF80" s="248"/>
      <c r="EG80" s="248"/>
      <c r="EH80" s="248"/>
      <c r="EI80" s="248"/>
      <c r="EJ80" s="248"/>
      <c r="EK80" s="248"/>
      <c r="EL80" s="248"/>
      <c r="EM80" s="248"/>
      <c r="EN80" s="248"/>
      <c r="EO80" s="248"/>
      <c r="EP80" s="248"/>
      <c r="EQ80" s="248"/>
      <c r="ER80" s="248"/>
      <c r="ES80" s="248"/>
      <c r="ET80" s="248"/>
      <c r="EU80" s="248"/>
      <c r="EV80" s="248"/>
      <c r="EW80" s="248"/>
      <c r="EX80" s="248"/>
      <c r="EY80" s="248"/>
      <c r="EZ80" s="248"/>
      <c r="FA80" s="248"/>
      <c r="FB80" s="248"/>
      <c r="FC80" s="248"/>
      <c r="FD80" s="248"/>
      <c r="FE80" s="248"/>
    </row>
    <row r="81" spans="1:161" s="514" customFormat="1">
      <c r="A81" s="31">
        <v>6</v>
      </c>
      <c r="B81" s="513" t="s">
        <v>848</v>
      </c>
      <c r="C81" s="509" t="s">
        <v>849</v>
      </c>
      <c r="D81" s="509" t="s">
        <v>516</v>
      </c>
      <c r="E81" s="509">
        <v>3</v>
      </c>
      <c r="F81" s="185" t="s">
        <v>18</v>
      </c>
      <c r="G81" s="366" t="s">
        <v>518</v>
      </c>
      <c r="H81" s="366"/>
      <c r="I81" s="31">
        <v>6</v>
      </c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/>
      <c r="DI81" s="248"/>
      <c r="DJ81" s="248"/>
      <c r="DK81" s="248"/>
      <c r="DL81" s="248"/>
      <c r="DM81" s="248"/>
      <c r="DN81" s="248"/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48"/>
      <c r="EH81" s="248"/>
      <c r="EI81" s="248"/>
      <c r="EJ81" s="248"/>
      <c r="EK81" s="248"/>
      <c r="EL81" s="248"/>
      <c r="EM81" s="248"/>
      <c r="EN81" s="248"/>
      <c r="EO81" s="248"/>
      <c r="EP81" s="248"/>
      <c r="EQ81" s="248"/>
      <c r="ER81" s="248"/>
      <c r="ES81" s="248"/>
      <c r="ET81" s="248"/>
      <c r="EU81" s="248"/>
      <c r="EV81" s="248"/>
      <c r="EW81" s="248"/>
      <c r="EX81" s="248"/>
      <c r="EY81" s="248"/>
      <c r="EZ81" s="248"/>
      <c r="FA81" s="248"/>
      <c r="FB81" s="248"/>
      <c r="FC81" s="248"/>
      <c r="FD81" s="248"/>
      <c r="FE81" s="248"/>
    </row>
    <row r="82" spans="1:161" s="514" customFormat="1">
      <c r="A82" s="31">
        <v>7</v>
      </c>
      <c r="B82" s="517" t="s">
        <v>50</v>
      </c>
      <c r="C82" s="509" t="s">
        <v>51</v>
      </c>
      <c r="D82" s="509" t="s">
        <v>516</v>
      </c>
      <c r="E82" s="509">
        <v>2</v>
      </c>
      <c r="F82" s="185" t="s">
        <v>21</v>
      </c>
      <c r="G82" s="366" t="s">
        <v>518</v>
      </c>
      <c r="H82" s="366"/>
      <c r="I82" s="31">
        <v>6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  <c r="BX82" s="248"/>
      <c r="BY82" s="248"/>
      <c r="BZ82" s="248"/>
      <c r="CA82" s="248"/>
      <c r="CB82" s="248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  <c r="CR82" s="248"/>
      <c r="CS82" s="248"/>
      <c r="CT82" s="248"/>
      <c r="CU82" s="248"/>
      <c r="CV82" s="248"/>
      <c r="CW82" s="248"/>
      <c r="CX82" s="248"/>
      <c r="CY82" s="248"/>
      <c r="CZ82" s="248"/>
      <c r="DA82" s="248"/>
      <c r="DB82" s="248"/>
      <c r="DC82" s="248"/>
      <c r="DD82" s="248"/>
      <c r="DE82" s="248"/>
      <c r="DF82" s="248"/>
      <c r="DG82" s="248"/>
      <c r="DH82" s="248"/>
      <c r="DI82" s="248"/>
      <c r="DJ82" s="248"/>
      <c r="DK82" s="248"/>
      <c r="DL82" s="248"/>
      <c r="DM82" s="248"/>
      <c r="DN82" s="248"/>
      <c r="DO82" s="248"/>
      <c r="DP82" s="248"/>
      <c r="DQ82" s="248"/>
      <c r="DR82" s="248"/>
      <c r="DS82" s="248"/>
      <c r="DT82" s="248"/>
      <c r="DU82" s="248"/>
      <c r="DV82" s="248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48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  <c r="ES82" s="248"/>
      <c r="ET82" s="248"/>
      <c r="EU82" s="248"/>
      <c r="EV82" s="248"/>
      <c r="EW82" s="248"/>
      <c r="EX82" s="248"/>
      <c r="EY82" s="248"/>
      <c r="EZ82" s="248"/>
      <c r="FA82" s="248"/>
      <c r="FB82" s="248"/>
      <c r="FC82" s="248"/>
      <c r="FD82" s="248"/>
      <c r="FE82" s="248"/>
    </row>
    <row r="83" spans="1:161" s="514" customFormat="1">
      <c r="A83" s="31">
        <v>8</v>
      </c>
      <c r="B83" s="517" t="s">
        <v>137</v>
      </c>
      <c r="C83" s="185" t="s">
        <v>138</v>
      </c>
      <c r="D83" s="509" t="s">
        <v>516</v>
      </c>
      <c r="E83" s="509">
        <v>2</v>
      </c>
      <c r="F83" s="185" t="s">
        <v>21</v>
      </c>
      <c r="G83" s="366" t="s">
        <v>526</v>
      </c>
      <c r="H83" s="366"/>
      <c r="I83" s="31">
        <v>6</v>
      </c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  <c r="BX83" s="248"/>
      <c r="BY83" s="248"/>
      <c r="BZ83" s="248"/>
      <c r="CA83" s="248"/>
      <c r="CB83" s="248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  <c r="CR83" s="248"/>
      <c r="CS83" s="248"/>
      <c r="CT83" s="248"/>
      <c r="CU83" s="248"/>
      <c r="CV83" s="248"/>
      <c r="CW83" s="248"/>
      <c r="CX83" s="248"/>
      <c r="CY83" s="248"/>
      <c r="CZ83" s="248"/>
      <c r="DA83" s="248"/>
      <c r="DB83" s="248"/>
      <c r="DC83" s="248"/>
      <c r="DD83" s="248"/>
      <c r="DE83" s="248"/>
      <c r="DF83" s="248"/>
      <c r="DG83" s="248"/>
      <c r="DH83" s="248"/>
      <c r="DI83" s="248"/>
      <c r="DJ83" s="248"/>
      <c r="DK83" s="248"/>
      <c r="DL83" s="248"/>
      <c r="DM83" s="248"/>
      <c r="DN83" s="248"/>
      <c r="DO83" s="248"/>
      <c r="DP83" s="248"/>
      <c r="DQ83" s="248"/>
      <c r="DR83" s="248"/>
      <c r="DS83" s="248"/>
      <c r="DT83" s="248"/>
      <c r="DU83" s="248"/>
      <c r="DV83" s="248"/>
      <c r="DW83" s="248"/>
      <c r="DX83" s="248"/>
      <c r="DY83" s="248"/>
      <c r="DZ83" s="248"/>
      <c r="EA83" s="248"/>
      <c r="EB83" s="248"/>
      <c r="EC83" s="248"/>
      <c r="ED83" s="248"/>
      <c r="EE83" s="248"/>
      <c r="EF83" s="248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</row>
    <row r="84" spans="1:161" s="514" customFormat="1">
      <c r="A84" s="24">
        <v>2.2999999999999998</v>
      </c>
      <c r="B84" s="6" t="s">
        <v>162</v>
      </c>
      <c r="C84" s="31"/>
      <c r="D84" s="31"/>
      <c r="E84" s="31"/>
      <c r="F84" s="31"/>
      <c r="G84" s="366"/>
      <c r="H84" s="366"/>
      <c r="I84" s="31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  <c r="BN84" s="248"/>
      <c r="BO84" s="248"/>
      <c r="BP84" s="248"/>
      <c r="BQ84" s="248"/>
      <c r="BR84" s="248"/>
      <c r="BS84" s="248"/>
      <c r="BT84" s="248"/>
      <c r="BU84" s="248"/>
      <c r="BV84" s="248"/>
      <c r="BW84" s="248"/>
      <c r="BX84" s="248"/>
      <c r="BY84" s="248"/>
      <c r="BZ84" s="248"/>
      <c r="CA84" s="248"/>
      <c r="CB84" s="248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/>
      <c r="CV84" s="248"/>
      <c r="CW84" s="248"/>
      <c r="CX84" s="248"/>
      <c r="CY84" s="248"/>
      <c r="CZ84" s="248"/>
      <c r="DA84" s="248"/>
      <c r="DB84" s="248"/>
      <c r="DC84" s="248"/>
      <c r="DD84" s="248"/>
      <c r="DE84" s="248"/>
      <c r="DF84" s="248"/>
      <c r="DG84" s="248"/>
      <c r="DH84" s="248"/>
      <c r="DI84" s="248"/>
      <c r="DJ84" s="248"/>
      <c r="DK84" s="248"/>
      <c r="DL84" s="248"/>
      <c r="DM84" s="248"/>
      <c r="DN84" s="248"/>
      <c r="DO84" s="248"/>
      <c r="DP84" s="248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</row>
    <row r="85" spans="1:161" s="514" customFormat="1">
      <c r="A85" s="24" t="s">
        <v>163</v>
      </c>
      <c r="B85" s="43" t="s">
        <v>15</v>
      </c>
      <c r="C85" s="24"/>
      <c r="D85" s="24"/>
      <c r="E85" s="24"/>
      <c r="F85" s="24"/>
      <c r="G85" s="366"/>
      <c r="H85" s="366"/>
      <c r="I85" s="31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  <c r="BX85" s="248"/>
      <c r="BY85" s="248"/>
      <c r="BZ85" s="248"/>
      <c r="CA85" s="248"/>
      <c r="CB85" s="248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/>
      <c r="CV85" s="248"/>
      <c r="CW85" s="248"/>
      <c r="CX85" s="248"/>
      <c r="CY85" s="248"/>
      <c r="CZ85" s="248"/>
      <c r="DA85" s="248"/>
      <c r="DB85" s="248"/>
      <c r="DC85" s="248"/>
      <c r="DD85" s="248"/>
      <c r="DE85" s="248"/>
      <c r="DF85" s="248"/>
      <c r="DG85" s="248"/>
      <c r="DH85" s="248"/>
      <c r="DI85" s="248"/>
      <c r="DJ85" s="248"/>
      <c r="DK85" s="248"/>
      <c r="DL85" s="248"/>
      <c r="DM85" s="248"/>
      <c r="DN85" s="248"/>
      <c r="DO85" s="248"/>
      <c r="DP85" s="248"/>
      <c r="DQ85" s="248"/>
      <c r="DR85" s="248"/>
      <c r="DS85" s="248"/>
      <c r="DT85" s="248"/>
      <c r="DU85" s="248"/>
      <c r="DV85" s="248"/>
      <c r="DW85" s="248"/>
      <c r="DX85" s="248"/>
      <c r="DY85" s="248"/>
      <c r="DZ85" s="248"/>
      <c r="EA85" s="248"/>
      <c r="EB85" s="248"/>
      <c r="EC85" s="248"/>
      <c r="ED85" s="248"/>
      <c r="EE85" s="248"/>
      <c r="EF85" s="248"/>
      <c r="EG85" s="248"/>
      <c r="EH85" s="248"/>
      <c r="EI85" s="248"/>
      <c r="EJ85" s="248"/>
      <c r="EK85" s="248"/>
      <c r="EL85" s="248"/>
      <c r="EM85" s="248"/>
      <c r="EN85" s="248"/>
      <c r="EO85" s="248"/>
      <c r="EP85" s="248"/>
      <c r="EQ85" s="248"/>
      <c r="ER85" s="248"/>
      <c r="ES85" s="248"/>
      <c r="ET85" s="248"/>
      <c r="EU85" s="248"/>
      <c r="EV85" s="248"/>
      <c r="EW85" s="248"/>
      <c r="EX85" s="248"/>
      <c r="EY85" s="248"/>
      <c r="EZ85" s="248"/>
      <c r="FA85" s="248"/>
      <c r="FB85" s="248"/>
      <c r="FC85" s="248"/>
      <c r="FD85" s="248"/>
      <c r="FE85" s="248"/>
    </row>
    <row r="86" spans="1:161" s="514" customFormat="1">
      <c r="A86" s="24">
        <v>1</v>
      </c>
      <c r="B86" s="517" t="s">
        <v>355</v>
      </c>
      <c r="C86" s="509" t="s">
        <v>356</v>
      </c>
      <c r="D86" s="509" t="s">
        <v>516</v>
      </c>
      <c r="E86" s="509">
        <v>3</v>
      </c>
      <c r="F86" s="185" t="s">
        <v>18</v>
      </c>
      <c r="G86" s="366" t="s">
        <v>518</v>
      </c>
      <c r="H86" s="366"/>
      <c r="I86" s="31">
        <v>6</v>
      </c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/>
      <c r="CA86" s="248"/>
      <c r="CB86" s="248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/>
      <c r="CV86" s="248"/>
      <c r="CW86" s="248"/>
      <c r="CX86" s="248"/>
      <c r="CY86" s="248"/>
      <c r="CZ86" s="248"/>
      <c r="DA86" s="248"/>
      <c r="DB86" s="248"/>
      <c r="DC86" s="248"/>
      <c r="DD86" s="248"/>
      <c r="DE86" s="248"/>
      <c r="DF86" s="248"/>
      <c r="DG86" s="248"/>
      <c r="DH86" s="248"/>
      <c r="DI86" s="248"/>
      <c r="DJ86" s="248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  <c r="ES86" s="248"/>
      <c r="ET86" s="248"/>
      <c r="EU86" s="248"/>
      <c r="EV86" s="248"/>
      <c r="EW86" s="248"/>
      <c r="EX86" s="248"/>
      <c r="EY86" s="248"/>
      <c r="EZ86" s="248"/>
      <c r="FA86" s="248"/>
      <c r="FB86" s="248"/>
      <c r="FC86" s="248"/>
      <c r="FD86" s="248"/>
      <c r="FE86" s="248"/>
    </row>
    <row r="87" spans="1:161" s="514" customFormat="1">
      <c r="A87" s="24">
        <v>2</v>
      </c>
      <c r="B87" s="517" t="s">
        <v>217</v>
      </c>
      <c r="C87" s="509" t="s">
        <v>113</v>
      </c>
      <c r="D87" s="509" t="s">
        <v>516</v>
      </c>
      <c r="E87" s="509">
        <v>3</v>
      </c>
      <c r="F87" s="185" t="s">
        <v>18</v>
      </c>
      <c r="G87" s="366" t="s">
        <v>520</v>
      </c>
      <c r="H87" s="366"/>
      <c r="I87" s="31">
        <v>6</v>
      </c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8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  <c r="CR87" s="248"/>
      <c r="CS87" s="248"/>
      <c r="CT87" s="248"/>
      <c r="CU87" s="248"/>
      <c r="CV87" s="248"/>
      <c r="CW87" s="248"/>
      <c r="CX87" s="248"/>
      <c r="CY87" s="248"/>
      <c r="CZ87" s="248"/>
      <c r="DA87" s="248"/>
      <c r="DB87" s="248"/>
      <c r="DC87" s="248"/>
      <c r="DD87" s="248"/>
      <c r="DE87" s="248"/>
      <c r="DF87" s="248"/>
      <c r="DG87" s="248"/>
      <c r="DH87" s="248"/>
      <c r="DI87" s="248"/>
      <c r="DJ87" s="248"/>
      <c r="DK87" s="248"/>
      <c r="DL87" s="248"/>
      <c r="DM87" s="248"/>
      <c r="DN87" s="248"/>
      <c r="DO87" s="248"/>
      <c r="DP87" s="248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  <c r="ES87" s="248"/>
      <c r="ET87" s="248"/>
      <c r="EU87" s="248"/>
      <c r="EV87" s="248"/>
      <c r="EW87" s="248"/>
      <c r="EX87" s="248"/>
      <c r="EY87" s="248"/>
      <c r="EZ87" s="248"/>
      <c r="FA87" s="248"/>
      <c r="FB87" s="248"/>
      <c r="FC87" s="248"/>
      <c r="FD87" s="248"/>
      <c r="FE87" s="248"/>
    </row>
    <row r="88" spans="1:161" s="514" customFormat="1">
      <c r="A88" s="24" t="s">
        <v>168</v>
      </c>
      <c r="B88" s="23" t="s">
        <v>58</v>
      </c>
      <c r="C88" s="24"/>
      <c r="D88" s="24"/>
      <c r="E88" s="24"/>
      <c r="F88" s="24"/>
      <c r="G88" s="366"/>
      <c r="H88" s="366"/>
      <c r="I88" s="31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  <c r="CQ88" s="248"/>
      <c r="CR88" s="248"/>
      <c r="CS88" s="248"/>
      <c r="CT88" s="248"/>
      <c r="CU88" s="248"/>
      <c r="CV88" s="248"/>
      <c r="CW88" s="248"/>
      <c r="CX88" s="248"/>
      <c r="CY88" s="248"/>
      <c r="CZ88" s="248"/>
      <c r="DA88" s="248"/>
      <c r="DB88" s="248"/>
      <c r="DC88" s="248"/>
      <c r="DD88" s="248"/>
      <c r="DE88" s="248"/>
      <c r="DF88" s="248"/>
      <c r="DG88" s="248"/>
      <c r="DH88" s="248"/>
      <c r="DI88" s="248"/>
      <c r="DJ88" s="248"/>
      <c r="DK88" s="248"/>
      <c r="DL88" s="248"/>
      <c r="DM88" s="248"/>
      <c r="DN88" s="248"/>
      <c r="DO88" s="248"/>
      <c r="DP88" s="248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  <c r="ES88" s="248"/>
      <c r="ET88" s="248"/>
      <c r="EU88" s="248"/>
      <c r="EV88" s="248"/>
      <c r="EW88" s="248"/>
      <c r="EX88" s="248"/>
      <c r="EY88" s="248"/>
      <c r="EZ88" s="248"/>
      <c r="FA88" s="248"/>
      <c r="FB88" s="248"/>
      <c r="FC88" s="248"/>
      <c r="FD88" s="248"/>
      <c r="FE88" s="248"/>
    </row>
    <row r="89" spans="1:161" s="514" customFormat="1">
      <c r="A89" s="31"/>
      <c r="B89" s="27" t="s">
        <v>265</v>
      </c>
      <c r="C89" s="24"/>
      <c r="D89" s="24"/>
      <c r="E89" s="24"/>
      <c r="F89" s="24"/>
      <c r="G89" s="366"/>
      <c r="H89" s="366"/>
      <c r="I89" s="31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48"/>
      <c r="CD89" s="248"/>
      <c r="CE89" s="248"/>
      <c r="CF89" s="248"/>
      <c r="CG89" s="248"/>
      <c r="CH89" s="248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/>
      <c r="CV89" s="248"/>
      <c r="CW89" s="248"/>
      <c r="CX89" s="248"/>
      <c r="CY89" s="248"/>
      <c r="CZ89" s="248"/>
      <c r="DA89" s="248"/>
      <c r="DB89" s="248"/>
      <c r="DC89" s="248"/>
      <c r="DD89" s="248"/>
      <c r="DE89" s="248"/>
      <c r="DF89" s="248"/>
      <c r="DG89" s="248"/>
      <c r="DH89" s="248"/>
      <c r="DI89" s="248"/>
      <c r="DJ89" s="248"/>
      <c r="DK89" s="248"/>
      <c r="DL89" s="248"/>
      <c r="DM89" s="248"/>
      <c r="DN89" s="248"/>
      <c r="DO89" s="248"/>
      <c r="DP89" s="248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  <c r="ES89" s="248"/>
      <c r="ET89" s="248"/>
      <c r="EU89" s="248"/>
      <c r="EV89" s="248"/>
      <c r="EW89" s="248"/>
      <c r="EX89" s="248"/>
      <c r="EY89" s="248"/>
      <c r="EZ89" s="248"/>
      <c r="FA89" s="248"/>
      <c r="FB89" s="248"/>
      <c r="FC89" s="248"/>
      <c r="FD89" s="248"/>
      <c r="FE89" s="248"/>
    </row>
    <row r="90" spans="1:161" s="514" customFormat="1">
      <c r="A90" s="509">
        <v>1</v>
      </c>
      <c r="B90" s="513" t="s">
        <v>1336</v>
      </c>
      <c r="C90" s="509" t="s">
        <v>843</v>
      </c>
      <c r="D90" s="509" t="s">
        <v>516</v>
      </c>
      <c r="E90" s="509">
        <v>3</v>
      </c>
      <c r="F90" s="185" t="s">
        <v>18</v>
      </c>
      <c r="G90" s="366" t="s">
        <v>526</v>
      </c>
      <c r="H90" s="366"/>
      <c r="I90" s="39">
        <v>7</v>
      </c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/>
      <c r="CV90" s="248"/>
      <c r="CW90" s="248"/>
      <c r="CX90" s="248"/>
      <c r="CY90" s="248"/>
      <c r="CZ90" s="248"/>
      <c r="DA90" s="248"/>
      <c r="DB90" s="248"/>
      <c r="DC90" s="248"/>
      <c r="DD90" s="248"/>
      <c r="DE90" s="248"/>
      <c r="DF90" s="248"/>
      <c r="DG90" s="248"/>
      <c r="DH90" s="248"/>
      <c r="DI90" s="248"/>
      <c r="DJ90" s="248"/>
      <c r="DK90" s="248"/>
      <c r="DL90" s="248"/>
      <c r="DM90" s="248"/>
      <c r="DN90" s="248"/>
      <c r="DO90" s="248"/>
      <c r="DP90" s="248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  <c r="ES90" s="248"/>
      <c r="ET90" s="248"/>
      <c r="EU90" s="248"/>
      <c r="EV90" s="248"/>
      <c r="EW90" s="248"/>
      <c r="EX90" s="248"/>
      <c r="EY90" s="248"/>
      <c r="EZ90" s="248"/>
      <c r="FA90" s="248"/>
      <c r="FB90" s="248"/>
      <c r="FC90" s="248"/>
      <c r="FD90" s="248"/>
      <c r="FE90" s="248"/>
    </row>
    <row r="91" spans="1:161" s="514" customFormat="1">
      <c r="A91" s="509">
        <v>2</v>
      </c>
      <c r="B91" s="513" t="s">
        <v>641</v>
      </c>
      <c r="C91" s="509" t="s">
        <v>642</v>
      </c>
      <c r="D91" s="509" t="s">
        <v>516</v>
      </c>
      <c r="E91" s="509">
        <v>3</v>
      </c>
      <c r="F91" s="185" t="s">
        <v>18</v>
      </c>
      <c r="G91" s="366" t="s">
        <v>518</v>
      </c>
      <c r="H91" s="366"/>
      <c r="I91" s="39">
        <v>7</v>
      </c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248"/>
      <c r="CV91" s="248"/>
      <c r="CW91" s="248"/>
      <c r="CX91" s="248"/>
      <c r="CY91" s="248"/>
      <c r="CZ91" s="248"/>
      <c r="DA91" s="248"/>
      <c r="DB91" s="248"/>
      <c r="DC91" s="248"/>
      <c r="DD91" s="248"/>
      <c r="DE91" s="248"/>
      <c r="DF91" s="248"/>
      <c r="DG91" s="248"/>
      <c r="DH91" s="248"/>
      <c r="DI91" s="248"/>
      <c r="DJ91" s="248"/>
      <c r="DK91" s="248"/>
      <c r="DL91" s="248"/>
      <c r="DM91" s="248"/>
      <c r="DN91" s="248"/>
      <c r="DO91" s="248"/>
      <c r="DP91" s="248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  <c r="ES91" s="248"/>
      <c r="ET91" s="248"/>
      <c r="EU91" s="248"/>
      <c r="EV91" s="248"/>
      <c r="EW91" s="248"/>
      <c r="EX91" s="248"/>
      <c r="EY91" s="248"/>
      <c r="EZ91" s="248"/>
      <c r="FA91" s="248"/>
      <c r="FB91" s="248"/>
      <c r="FC91" s="248"/>
      <c r="FD91" s="248"/>
      <c r="FE91" s="248"/>
    </row>
    <row r="92" spans="1:161" s="514" customFormat="1">
      <c r="A92" s="509">
        <v>3</v>
      </c>
      <c r="B92" s="513" t="s">
        <v>1337</v>
      </c>
      <c r="C92" s="509" t="s">
        <v>486</v>
      </c>
      <c r="D92" s="509" t="s">
        <v>516</v>
      </c>
      <c r="E92" s="509">
        <v>3</v>
      </c>
      <c r="F92" s="185" t="s">
        <v>18</v>
      </c>
      <c r="G92" s="366" t="s">
        <v>518</v>
      </c>
      <c r="H92" s="366"/>
      <c r="I92" s="39">
        <v>7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  <c r="CX92" s="248"/>
      <c r="CY92" s="248"/>
      <c r="CZ92" s="248"/>
      <c r="DA92" s="248"/>
      <c r="DB92" s="248"/>
      <c r="DC92" s="248"/>
      <c r="DD92" s="248"/>
      <c r="DE92" s="248"/>
      <c r="DF92" s="248"/>
      <c r="DG92" s="248"/>
      <c r="DH92" s="248"/>
      <c r="DI92" s="248"/>
      <c r="DJ92" s="248"/>
      <c r="DK92" s="248"/>
      <c r="DL92" s="248"/>
      <c r="DM92" s="248"/>
      <c r="DN92" s="248"/>
      <c r="DO92" s="248"/>
      <c r="DP92" s="248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  <c r="ES92" s="248"/>
      <c r="ET92" s="248"/>
      <c r="EU92" s="248"/>
      <c r="EV92" s="248"/>
      <c r="EW92" s="248"/>
      <c r="EX92" s="248"/>
      <c r="EY92" s="248"/>
      <c r="EZ92" s="248"/>
      <c r="FA92" s="248"/>
      <c r="FB92" s="248"/>
      <c r="FC92" s="248"/>
      <c r="FD92" s="248"/>
      <c r="FE92" s="248"/>
    </row>
    <row r="93" spans="1:161" s="514" customFormat="1">
      <c r="A93" s="509">
        <v>4</v>
      </c>
      <c r="B93" s="513" t="s">
        <v>249</v>
      </c>
      <c r="C93" s="509" t="s">
        <v>250</v>
      </c>
      <c r="D93" s="509" t="s">
        <v>516</v>
      </c>
      <c r="E93" s="509">
        <v>3</v>
      </c>
      <c r="F93" s="185" t="s">
        <v>18</v>
      </c>
      <c r="G93" s="366" t="s">
        <v>518</v>
      </c>
      <c r="H93" s="366"/>
      <c r="I93" s="39">
        <v>7</v>
      </c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  <c r="CW93" s="248"/>
      <c r="CX93" s="248"/>
      <c r="CY93" s="248"/>
      <c r="CZ93" s="248"/>
      <c r="DA93" s="248"/>
      <c r="DB93" s="248"/>
      <c r="DC93" s="248"/>
      <c r="DD93" s="248"/>
      <c r="DE93" s="248"/>
      <c r="DF93" s="248"/>
      <c r="DG93" s="248"/>
      <c r="DH93" s="248"/>
      <c r="DI93" s="248"/>
      <c r="DJ93" s="248"/>
      <c r="DK93" s="248"/>
      <c r="DL93" s="248"/>
      <c r="DM93" s="248"/>
      <c r="DN93" s="248"/>
      <c r="DO93" s="248"/>
      <c r="DP93" s="248"/>
      <c r="DQ93" s="248"/>
      <c r="DR93" s="248"/>
      <c r="DS93" s="248"/>
      <c r="DT93" s="248"/>
      <c r="DU93" s="248"/>
      <c r="DV93" s="248"/>
      <c r="DW93" s="248"/>
      <c r="DX93" s="248"/>
      <c r="DY93" s="248"/>
      <c r="DZ93" s="248"/>
      <c r="EA93" s="248"/>
      <c r="EB93" s="248"/>
      <c r="EC93" s="248"/>
      <c r="ED93" s="248"/>
      <c r="EE93" s="248"/>
      <c r="EF93" s="248"/>
      <c r="EG93" s="248"/>
      <c r="EH93" s="248"/>
      <c r="EI93" s="248"/>
      <c r="EJ93" s="248"/>
      <c r="EK93" s="248"/>
      <c r="EL93" s="248"/>
      <c r="EM93" s="248"/>
      <c r="EN93" s="248"/>
      <c r="EO93" s="248"/>
      <c r="EP93" s="248"/>
      <c r="EQ93" s="248"/>
      <c r="ER93" s="248"/>
      <c r="ES93" s="248"/>
      <c r="ET93" s="248"/>
      <c r="EU93" s="248"/>
      <c r="EV93" s="248"/>
      <c r="EW93" s="248"/>
      <c r="EX93" s="248"/>
      <c r="EY93" s="248"/>
      <c r="EZ93" s="248"/>
      <c r="FA93" s="248"/>
      <c r="FB93" s="248"/>
      <c r="FC93" s="248"/>
      <c r="FD93" s="248"/>
      <c r="FE93" s="248"/>
    </row>
    <row r="94" spans="1:161" s="514" customFormat="1" ht="31.5">
      <c r="A94" s="24">
        <v>2.4</v>
      </c>
      <c r="B94" s="6" t="s">
        <v>178</v>
      </c>
      <c r="C94" s="31"/>
      <c r="D94" s="31"/>
      <c r="E94" s="31"/>
      <c r="F94" s="31"/>
      <c r="G94" s="366"/>
      <c r="H94" s="366"/>
      <c r="I94" s="31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  <c r="CX94" s="248"/>
      <c r="CY94" s="248"/>
      <c r="CZ94" s="248"/>
      <c r="DA94" s="248"/>
      <c r="DB94" s="248"/>
      <c r="DC94" s="248"/>
      <c r="DD94" s="248"/>
      <c r="DE94" s="248"/>
      <c r="DF94" s="248"/>
      <c r="DG94" s="248"/>
      <c r="DH94" s="248"/>
      <c r="DI94" s="248"/>
      <c r="DJ94" s="248"/>
      <c r="DK94" s="248"/>
      <c r="DL94" s="248"/>
      <c r="DM94" s="248"/>
      <c r="DN94" s="248"/>
      <c r="DO94" s="248"/>
      <c r="DP94" s="248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  <c r="ES94" s="248"/>
      <c r="ET94" s="248"/>
      <c r="EU94" s="248"/>
      <c r="EV94" s="248"/>
      <c r="EW94" s="248"/>
      <c r="EX94" s="248"/>
      <c r="EY94" s="248"/>
      <c r="EZ94" s="248"/>
      <c r="FA94" s="248"/>
      <c r="FB94" s="248"/>
      <c r="FC94" s="248"/>
      <c r="FD94" s="248"/>
      <c r="FE94" s="248"/>
    </row>
    <row r="95" spans="1:161" s="514" customFormat="1" ht="31.5">
      <c r="A95" s="24" t="s">
        <v>179</v>
      </c>
      <c r="B95" s="171" t="s">
        <v>506</v>
      </c>
      <c r="C95" s="509" t="s">
        <v>1338</v>
      </c>
      <c r="D95" s="509" t="s">
        <v>600</v>
      </c>
      <c r="E95" s="39">
        <v>3</v>
      </c>
      <c r="F95" s="31" t="s">
        <v>182</v>
      </c>
      <c r="G95" s="366" t="s">
        <v>534</v>
      </c>
      <c r="H95" s="366"/>
      <c r="I95" s="75">
        <v>8</v>
      </c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  <c r="CX95" s="248"/>
      <c r="CY95" s="248"/>
      <c r="CZ95" s="248"/>
      <c r="DA95" s="248"/>
      <c r="DB95" s="248"/>
      <c r="DC95" s="248"/>
      <c r="DD95" s="248"/>
      <c r="DE95" s="248"/>
      <c r="DF95" s="248"/>
      <c r="DG95" s="248"/>
      <c r="DH95" s="248"/>
      <c r="DI95" s="248"/>
      <c r="DJ95" s="248"/>
      <c r="DK95" s="248"/>
      <c r="DL95" s="248"/>
      <c r="DM95" s="248"/>
      <c r="DN95" s="248"/>
      <c r="DO95" s="248"/>
      <c r="DP95" s="248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  <c r="ES95" s="248"/>
      <c r="ET95" s="248"/>
      <c r="EU95" s="248"/>
      <c r="EV95" s="248"/>
      <c r="EW95" s="248"/>
      <c r="EX95" s="248"/>
      <c r="EY95" s="248"/>
      <c r="EZ95" s="248"/>
      <c r="FA95" s="248"/>
      <c r="FB95" s="248"/>
      <c r="FC95" s="248"/>
      <c r="FD95" s="248"/>
      <c r="FE95" s="248"/>
    </row>
    <row r="96" spans="1:161" s="514" customFormat="1">
      <c r="A96" s="24" t="s">
        <v>183</v>
      </c>
      <c r="B96" s="171" t="s">
        <v>184</v>
      </c>
      <c r="C96" s="509" t="s">
        <v>1339</v>
      </c>
      <c r="D96" s="509" t="s">
        <v>600</v>
      </c>
      <c r="E96" s="39">
        <v>7</v>
      </c>
      <c r="F96" s="31" t="s">
        <v>186</v>
      </c>
      <c r="G96" s="366" t="s">
        <v>535</v>
      </c>
      <c r="H96" s="366"/>
      <c r="I96" s="75">
        <v>8</v>
      </c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/>
      <c r="DI96" s="248"/>
      <c r="DJ96" s="248"/>
      <c r="DK96" s="248"/>
      <c r="DL96" s="248"/>
      <c r="DM96" s="248"/>
      <c r="DN96" s="248"/>
      <c r="DO96" s="248"/>
      <c r="DP96" s="248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8"/>
      <c r="FA96" s="248"/>
      <c r="FB96" s="248"/>
      <c r="FC96" s="248"/>
      <c r="FD96" s="248"/>
      <c r="FE96" s="248"/>
    </row>
    <row r="97" spans="1:1">
      <c r="A97" s="66"/>
    </row>
    <row r="98" spans="1:1">
      <c r="A98" s="66"/>
    </row>
    <row r="99" spans="1:1">
      <c r="A99" s="66"/>
    </row>
    <row r="100" spans="1:1">
      <c r="A100" s="66"/>
    </row>
    <row r="101" spans="1:1">
      <c r="A101" s="66"/>
    </row>
    <row r="102" spans="1:1">
      <c r="A102" s="66"/>
    </row>
    <row r="103" spans="1:1">
      <c r="A103" s="66"/>
    </row>
    <row r="104" spans="1:1">
      <c r="A104" s="66"/>
    </row>
    <row r="105" spans="1:1">
      <c r="A105" s="66"/>
    </row>
    <row r="106" spans="1:1">
      <c r="A106" s="66"/>
    </row>
    <row r="107" spans="1:1">
      <c r="A107" s="66"/>
    </row>
    <row r="108" spans="1:1">
      <c r="A108" s="66"/>
    </row>
    <row r="109" spans="1:1">
      <c r="A109" s="66"/>
    </row>
    <row r="110" spans="1:1">
      <c r="A110" s="66"/>
    </row>
    <row r="111" spans="1:1">
      <c r="A111" s="66"/>
    </row>
    <row r="112" spans="1:1">
      <c r="A112" s="66"/>
    </row>
  </sheetData>
  <mergeCells count="16">
    <mergeCell ref="I10:I11"/>
    <mergeCell ref="B12:C12"/>
    <mergeCell ref="A8:H8"/>
    <mergeCell ref="A10:A11"/>
    <mergeCell ref="B10:B11"/>
    <mergeCell ref="C10:C11"/>
    <mergeCell ref="D10:D11"/>
    <mergeCell ref="E10:E11"/>
    <mergeCell ref="F10:F11"/>
    <mergeCell ref="G10:G11"/>
    <mergeCell ref="A7:H7"/>
    <mergeCell ref="A1:H1"/>
    <mergeCell ref="A2:H2"/>
    <mergeCell ref="A4:H4"/>
    <mergeCell ref="A5:H5"/>
    <mergeCell ref="A6:H6"/>
  </mergeCells>
  <pageMargins left="0.31" right="0.2" top="0.24" bottom="0.24" header="0.2" footer="0.31496062992126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="87" zoomScaleNormal="87" workbookViewId="0">
      <selection activeCell="M15" sqref="M15"/>
    </sheetView>
  </sheetViews>
  <sheetFormatPr defaultColWidth="8.85546875" defaultRowHeight="15.75"/>
  <cols>
    <col min="1" max="1" width="4.5703125" style="2" customWidth="1"/>
    <col min="2" max="2" width="30.5703125" style="3" customWidth="1"/>
    <col min="3" max="3" width="19.42578125" style="3" hidden="1" customWidth="1"/>
    <col min="4" max="4" width="11.28515625" style="2" customWidth="1"/>
    <col min="5" max="5" width="15.42578125" style="2" hidden="1" customWidth="1"/>
    <col min="6" max="6" width="19.85546875" style="247" customWidth="1"/>
    <col min="7" max="7" width="12.7109375" style="247" customWidth="1"/>
    <col min="8" max="8" width="20.7109375" style="247" customWidth="1"/>
    <col min="9" max="16384" width="8.85546875" style="3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8">
      <c r="C3" s="251"/>
      <c r="D3" s="3"/>
      <c r="E3" s="3"/>
      <c r="F3" s="220"/>
      <c r="G3" s="220"/>
      <c r="H3" s="220"/>
    </row>
    <row r="4" spans="1:8" ht="17.25" customHeight="1">
      <c r="A4" s="557" t="s">
        <v>1340</v>
      </c>
      <c r="B4" s="557"/>
      <c r="C4" s="557"/>
      <c r="D4" s="557"/>
      <c r="E4" s="557"/>
      <c r="F4" s="557"/>
      <c r="G4" s="557"/>
      <c r="H4" s="557"/>
    </row>
    <row r="5" spans="1:8" ht="15.75" customHeight="1">
      <c r="A5" s="557" t="s">
        <v>1341</v>
      </c>
      <c r="B5" s="557"/>
      <c r="C5" s="557"/>
      <c r="D5" s="557"/>
      <c r="E5" s="557"/>
      <c r="F5" s="557"/>
      <c r="G5" s="557"/>
      <c r="H5" s="557"/>
    </row>
    <row r="6" spans="1:8" ht="15.75" customHeight="1">
      <c r="A6" s="557" t="s">
        <v>1342</v>
      </c>
      <c r="B6" s="557"/>
      <c r="C6" s="557"/>
      <c r="D6" s="557"/>
      <c r="E6" s="557"/>
      <c r="F6" s="557"/>
      <c r="G6" s="557"/>
      <c r="H6" s="557"/>
    </row>
    <row r="7" spans="1:8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ht="19.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ht="15.75" customHeight="1"/>
    <row r="10" spans="1:8" ht="31.5">
      <c r="A10" s="372" t="s">
        <v>7</v>
      </c>
      <c r="B10" s="372" t="s">
        <v>8</v>
      </c>
      <c r="C10" s="372" t="s">
        <v>9</v>
      </c>
      <c r="D10" s="152" t="s">
        <v>10</v>
      </c>
      <c r="E10" s="156" t="s">
        <v>11</v>
      </c>
      <c r="F10" s="156" t="s">
        <v>509</v>
      </c>
      <c r="G10" s="52" t="s">
        <v>510</v>
      </c>
      <c r="H10" s="572" t="s">
        <v>511</v>
      </c>
    </row>
    <row r="11" spans="1:8" ht="31.5">
      <c r="A11" s="372">
        <v>1</v>
      </c>
      <c r="B11" s="372" t="s">
        <v>12</v>
      </c>
      <c r="C11" s="372"/>
      <c r="D11" s="152">
        <v>41</v>
      </c>
      <c r="E11" s="156"/>
      <c r="F11" s="366"/>
      <c r="G11" s="8" t="s">
        <v>512</v>
      </c>
      <c r="H11" s="572"/>
    </row>
    <row r="12" spans="1:8">
      <c r="A12" s="372">
        <v>1.1000000000000001</v>
      </c>
      <c r="B12" s="372" t="s">
        <v>13</v>
      </c>
      <c r="C12" s="372"/>
      <c r="D12" s="152">
        <v>41</v>
      </c>
      <c r="E12" s="156"/>
      <c r="F12" s="366"/>
      <c r="G12" s="8"/>
      <c r="H12" s="8"/>
    </row>
    <row r="13" spans="1:8">
      <c r="A13" s="519" t="s">
        <v>194</v>
      </c>
      <c r="B13" s="519" t="s">
        <v>15</v>
      </c>
      <c r="C13" s="519"/>
      <c r="D13" s="152">
        <v>28</v>
      </c>
      <c r="E13" s="156"/>
      <c r="F13" s="366"/>
      <c r="G13" s="366"/>
      <c r="H13" s="366"/>
    </row>
    <row r="14" spans="1:8">
      <c r="A14" s="520">
        <v>1</v>
      </c>
      <c r="B14" s="164" t="s">
        <v>195</v>
      </c>
      <c r="C14" s="521" t="s">
        <v>17</v>
      </c>
      <c r="D14" s="149">
        <v>3</v>
      </c>
      <c r="E14" s="146" t="s">
        <v>18</v>
      </c>
      <c r="F14" s="366" t="s">
        <v>517</v>
      </c>
      <c r="G14" s="366"/>
      <c r="H14" s="39">
        <v>2</v>
      </c>
    </row>
    <row r="15" spans="1:8">
      <c r="A15" s="520">
        <v>2</v>
      </c>
      <c r="B15" s="164" t="s">
        <v>456</v>
      </c>
      <c r="C15" s="521" t="s">
        <v>29</v>
      </c>
      <c r="D15" s="149">
        <v>2</v>
      </c>
      <c r="E15" s="146" t="s">
        <v>21</v>
      </c>
      <c r="F15" s="366" t="s">
        <v>517</v>
      </c>
      <c r="G15" s="366"/>
      <c r="H15" s="39">
        <v>5</v>
      </c>
    </row>
    <row r="16" spans="1:8">
      <c r="A16" s="520">
        <v>3</v>
      </c>
      <c r="B16" s="164" t="s">
        <v>22</v>
      </c>
      <c r="C16" s="521" t="s">
        <v>23</v>
      </c>
      <c r="D16" s="149">
        <v>2</v>
      </c>
      <c r="E16" s="146" t="s">
        <v>21</v>
      </c>
      <c r="F16" s="366" t="s">
        <v>517</v>
      </c>
      <c r="G16" s="366"/>
      <c r="H16" s="31">
        <v>6</v>
      </c>
    </row>
    <row r="17" spans="1:8">
      <c r="A17" s="520">
        <v>4</v>
      </c>
      <c r="B17" s="164" t="s">
        <v>196</v>
      </c>
      <c r="C17" s="521" t="s">
        <v>20</v>
      </c>
      <c r="D17" s="149">
        <v>2</v>
      </c>
      <c r="E17" s="146" t="s">
        <v>21</v>
      </c>
      <c r="F17" s="366" t="s">
        <v>518</v>
      </c>
      <c r="G17" s="366"/>
      <c r="H17" s="39">
        <v>4</v>
      </c>
    </row>
    <row r="18" spans="1:8">
      <c r="A18" s="520">
        <v>5</v>
      </c>
      <c r="B18" s="164" t="s">
        <v>1343</v>
      </c>
      <c r="C18" s="521" t="s">
        <v>26</v>
      </c>
      <c r="D18" s="149">
        <v>2</v>
      </c>
      <c r="E18" s="146" t="s">
        <v>197</v>
      </c>
      <c r="F18" s="366" t="s">
        <v>518</v>
      </c>
      <c r="G18" s="366"/>
      <c r="H18" s="31">
        <v>6</v>
      </c>
    </row>
    <row r="19" spans="1:8">
      <c r="A19" s="520">
        <v>6</v>
      </c>
      <c r="B19" s="164" t="s">
        <v>42</v>
      </c>
      <c r="C19" s="522" t="s">
        <v>43</v>
      </c>
      <c r="D19" s="149">
        <v>2</v>
      </c>
      <c r="E19" s="146" t="s">
        <v>21</v>
      </c>
      <c r="F19" s="366" t="s">
        <v>524</v>
      </c>
      <c r="G19" s="366"/>
      <c r="H19" s="39">
        <v>2</v>
      </c>
    </row>
    <row r="20" spans="1:8">
      <c r="A20" s="520">
        <v>7</v>
      </c>
      <c r="B20" s="164" t="s">
        <v>40</v>
      </c>
      <c r="C20" s="521" t="s">
        <v>41</v>
      </c>
      <c r="D20" s="149">
        <v>3</v>
      </c>
      <c r="E20" s="146" t="s">
        <v>18</v>
      </c>
      <c r="F20" s="366" t="s">
        <v>523</v>
      </c>
      <c r="G20" s="366"/>
      <c r="H20" s="39">
        <v>2</v>
      </c>
    </row>
    <row r="21" spans="1:8" ht="31.5">
      <c r="A21" s="520">
        <v>8</v>
      </c>
      <c r="B21" s="164" t="s">
        <v>1344</v>
      </c>
      <c r="C21" s="521" t="s">
        <v>1345</v>
      </c>
      <c r="D21" s="149">
        <v>2</v>
      </c>
      <c r="E21" s="146" t="s">
        <v>49</v>
      </c>
      <c r="F21" s="366" t="s">
        <v>513</v>
      </c>
      <c r="G21" s="366"/>
      <c r="H21" s="39">
        <v>3</v>
      </c>
    </row>
    <row r="22" spans="1:8">
      <c r="A22" s="520">
        <v>9</v>
      </c>
      <c r="B22" s="164" t="s">
        <v>283</v>
      </c>
      <c r="C22" s="521" t="s">
        <v>31</v>
      </c>
      <c r="D22" s="149">
        <v>2</v>
      </c>
      <c r="E22" s="146" t="s">
        <v>21</v>
      </c>
      <c r="F22" s="366" t="s">
        <v>520</v>
      </c>
      <c r="G22" s="366"/>
      <c r="H22" s="75">
        <v>1</v>
      </c>
    </row>
    <row r="23" spans="1:8">
      <c r="A23" s="520">
        <v>10</v>
      </c>
      <c r="B23" s="164" t="s">
        <v>88</v>
      </c>
      <c r="C23" s="523" t="s">
        <v>89</v>
      </c>
      <c r="D23" s="149">
        <v>3</v>
      </c>
      <c r="E23" s="146" t="s">
        <v>18</v>
      </c>
      <c r="F23" s="366" t="s">
        <v>518</v>
      </c>
      <c r="G23" s="366"/>
      <c r="H23" s="39">
        <v>3</v>
      </c>
    </row>
    <row r="24" spans="1:8">
      <c r="A24" s="520">
        <v>11</v>
      </c>
      <c r="B24" s="164" t="s">
        <v>1346</v>
      </c>
      <c r="C24" s="524" t="s">
        <v>1347</v>
      </c>
      <c r="D24" s="149">
        <v>3</v>
      </c>
      <c r="E24" s="146" t="s">
        <v>18</v>
      </c>
      <c r="F24" s="366" t="s">
        <v>517</v>
      </c>
      <c r="G24" s="366"/>
      <c r="H24" s="75">
        <v>1</v>
      </c>
    </row>
    <row r="25" spans="1:8">
      <c r="A25" s="520">
        <v>12</v>
      </c>
      <c r="B25" s="164" t="s">
        <v>1348</v>
      </c>
      <c r="C25" s="521" t="s">
        <v>1349</v>
      </c>
      <c r="D25" s="149">
        <v>2</v>
      </c>
      <c r="E25" s="146" t="s">
        <v>21</v>
      </c>
      <c r="F25" s="366" t="s">
        <v>517</v>
      </c>
      <c r="G25" s="366"/>
      <c r="H25" s="75">
        <v>1</v>
      </c>
    </row>
    <row r="26" spans="1:8">
      <c r="A26" s="519" t="s">
        <v>1350</v>
      </c>
      <c r="B26" s="368" t="s">
        <v>58</v>
      </c>
      <c r="C26" s="525"/>
      <c r="D26" s="152">
        <v>2</v>
      </c>
      <c r="E26" s="156"/>
      <c r="F26" s="366"/>
      <c r="G26" s="366"/>
      <c r="H26" s="31"/>
    </row>
    <row r="27" spans="1:8">
      <c r="A27" s="469"/>
      <c r="B27" s="371" t="s">
        <v>200</v>
      </c>
      <c r="C27" s="525"/>
      <c r="D27" s="155"/>
      <c r="E27" s="373"/>
      <c r="F27" s="366"/>
      <c r="G27" s="366"/>
      <c r="H27" s="39"/>
    </row>
    <row r="28" spans="1:8">
      <c r="A28" s="520">
        <v>1</v>
      </c>
      <c r="B28" s="164" t="s">
        <v>1286</v>
      </c>
      <c r="C28" s="521" t="s">
        <v>1287</v>
      </c>
      <c r="D28" s="149">
        <v>2</v>
      </c>
      <c r="E28" s="146" t="s">
        <v>21</v>
      </c>
      <c r="F28" s="366" t="s">
        <v>518</v>
      </c>
      <c r="G28" s="366"/>
      <c r="H28" s="75">
        <v>1</v>
      </c>
    </row>
    <row r="29" spans="1:8">
      <c r="A29" s="520">
        <v>2</v>
      </c>
      <c r="B29" s="164" t="s">
        <v>516</v>
      </c>
      <c r="C29" s="521" t="s">
        <v>1311</v>
      </c>
      <c r="D29" s="149">
        <v>2</v>
      </c>
      <c r="E29" s="146" t="s">
        <v>21</v>
      </c>
      <c r="F29" s="366" t="s">
        <v>518</v>
      </c>
      <c r="G29" s="366"/>
      <c r="H29" s="75">
        <v>1</v>
      </c>
    </row>
    <row r="30" spans="1:8">
      <c r="A30" s="372">
        <v>1.2</v>
      </c>
      <c r="B30" s="157" t="s">
        <v>205</v>
      </c>
      <c r="C30" s="526"/>
      <c r="D30" s="152">
        <v>3</v>
      </c>
      <c r="E30" s="156"/>
      <c r="F30" s="366"/>
      <c r="G30" s="366"/>
      <c r="H30" s="31"/>
    </row>
    <row r="31" spans="1:8">
      <c r="A31" s="519" t="s">
        <v>206</v>
      </c>
      <c r="B31" s="368" t="s">
        <v>1351</v>
      </c>
      <c r="C31" s="525"/>
      <c r="D31" s="152">
        <v>1</v>
      </c>
      <c r="E31" s="369"/>
      <c r="F31" s="366"/>
      <c r="G31" s="366"/>
      <c r="H31" s="31"/>
    </row>
    <row r="32" spans="1:8">
      <c r="A32" s="520">
        <v>2</v>
      </c>
      <c r="B32" s="164" t="s">
        <v>54</v>
      </c>
      <c r="C32" s="524" t="s">
        <v>55</v>
      </c>
      <c r="D32" s="149">
        <v>1</v>
      </c>
      <c r="E32" s="146"/>
      <c r="F32" s="366" t="s">
        <v>513</v>
      </c>
      <c r="G32" s="366"/>
      <c r="H32" s="31">
        <v>2</v>
      </c>
    </row>
    <row r="33" spans="1:8">
      <c r="A33" s="519" t="s">
        <v>207</v>
      </c>
      <c r="B33" s="368" t="s">
        <v>1352</v>
      </c>
      <c r="C33" s="525"/>
      <c r="D33" s="149">
        <v>2</v>
      </c>
      <c r="E33" s="369"/>
      <c r="F33" s="366"/>
      <c r="G33" s="366"/>
      <c r="H33" s="31"/>
    </row>
    <row r="34" spans="1:8">
      <c r="A34" s="519"/>
      <c r="B34" s="371" t="s">
        <v>1353</v>
      </c>
      <c r="C34" s="525"/>
      <c r="D34" s="149"/>
      <c r="E34" s="369"/>
      <c r="F34" s="366"/>
      <c r="G34" s="366"/>
      <c r="H34" s="31"/>
    </row>
    <row r="35" spans="1:8">
      <c r="A35" s="520">
        <v>1</v>
      </c>
      <c r="B35" s="164" t="s">
        <v>59</v>
      </c>
      <c r="C35" s="524" t="s">
        <v>60</v>
      </c>
      <c r="D35" s="149">
        <v>1</v>
      </c>
      <c r="E35" s="369"/>
      <c r="F35" s="366" t="s">
        <v>513</v>
      </c>
      <c r="G35" s="366"/>
      <c r="H35" s="31">
        <v>4</v>
      </c>
    </row>
    <row r="36" spans="1:8">
      <c r="A36" s="520">
        <v>2</v>
      </c>
      <c r="B36" s="164" t="s">
        <v>61</v>
      </c>
      <c r="C36" s="524" t="s">
        <v>62</v>
      </c>
      <c r="D36" s="149">
        <v>1</v>
      </c>
      <c r="E36" s="369"/>
      <c r="F36" s="366" t="s">
        <v>513</v>
      </c>
      <c r="G36" s="366"/>
      <c r="H36" s="31">
        <v>3</v>
      </c>
    </row>
    <row r="37" spans="1:8">
      <c r="A37" s="520">
        <v>3</v>
      </c>
      <c r="B37" s="164" t="s">
        <v>63</v>
      </c>
      <c r="C37" s="524" t="s">
        <v>64</v>
      </c>
      <c r="D37" s="149">
        <v>1</v>
      </c>
      <c r="E37" s="369"/>
      <c r="F37" s="366" t="s">
        <v>513</v>
      </c>
      <c r="G37" s="366"/>
      <c r="H37" s="31">
        <v>4</v>
      </c>
    </row>
    <row r="38" spans="1:8">
      <c r="A38" s="520">
        <v>4</v>
      </c>
      <c r="B38" s="164" t="s">
        <v>65</v>
      </c>
      <c r="C38" s="524" t="s">
        <v>66</v>
      </c>
      <c r="D38" s="149">
        <v>1</v>
      </c>
      <c r="E38" s="369"/>
      <c r="F38" s="366" t="s">
        <v>513</v>
      </c>
      <c r="G38" s="366"/>
      <c r="H38" s="31">
        <v>3</v>
      </c>
    </row>
    <row r="39" spans="1:8">
      <c r="A39" s="520">
        <v>5</v>
      </c>
      <c r="B39" s="164" t="s">
        <v>67</v>
      </c>
      <c r="C39" s="524" t="s">
        <v>288</v>
      </c>
      <c r="D39" s="149">
        <v>1</v>
      </c>
      <c r="E39" s="369"/>
      <c r="F39" s="366" t="s">
        <v>513</v>
      </c>
      <c r="G39" s="366"/>
      <c r="H39" s="31">
        <v>3</v>
      </c>
    </row>
    <row r="40" spans="1:8">
      <c r="A40" s="520">
        <v>6</v>
      </c>
      <c r="B40" s="164" t="s">
        <v>70</v>
      </c>
      <c r="C40" s="521" t="s">
        <v>71</v>
      </c>
      <c r="D40" s="149">
        <v>1</v>
      </c>
      <c r="E40" s="369"/>
      <c r="F40" s="366" t="s">
        <v>513</v>
      </c>
      <c r="G40" s="366"/>
      <c r="H40" s="31">
        <v>4</v>
      </c>
    </row>
    <row r="41" spans="1:8">
      <c r="A41" s="372">
        <v>1.3</v>
      </c>
      <c r="B41" s="157" t="s">
        <v>1354</v>
      </c>
      <c r="C41" s="526"/>
      <c r="D41" s="152">
        <v>8</v>
      </c>
      <c r="E41" s="156"/>
      <c r="F41" s="366"/>
      <c r="G41" s="366"/>
      <c r="H41" s="38" t="s">
        <v>525</v>
      </c>
    </row>
    <row r="42" spans="1:8" ht="31.5">
      <c r="A42" s="372">
        <v>2</v>
      </c>
      <c r="B42" s="157" t="s">
        <v>85</v>
      </c>
      <c r="C42" s="526"/>
      <c r="D42" s="152">
        <v>90</v>
      </c>
      <c r="E42" s="156"/>
      <c r="F42" s="366"/>
      <c r="G42" s="366"/>
      <c r="H42" s="31"/>
    </row>
    <row r="43" spans="1:8">
      <c r="A43" s="372" t="s">
        <v>210</v>
      </c>
      <c r="B43" s="157" t="s">
        <v>86</v>
      </c>
      <c r="C43" s="526"/>
      <c r="D43" s="152">
        <v>29</v>
      </c>
      <c r="E43" s="156"/>
      <c r="F43" s="366"/>
      <c r="G43" s="366"/>
      <c r="H43" s="31"/>
    </row>
    <row r="44" spans="1:8">
      <c r="A44" s="519" t="s">
        <v>211</v>
      </c>
      <c r="B44" s="519" t="s">
        <v>15</v>
      </c>
      <c r="C44" s="525"/>
      <c r="D44" s="152">
        <v>18</v>
      </c>
      <c r="E44" s="369"/>
      <c r="F44" s="366"/>
      <c r="G44" s="366"/>
      <c r="H44" s="31"/>
    </row>
    <row r="45" spans="1:8">
      <c r="A45" s="520">
        <v>1</v>
      </c>
      <c r="B45" s="164" t="s">
        <v>1355</v>
      </c>
      <c r="C45" s="521" t="s">
        <v>1356</v>
      </c>
      <c r="D45" s="149">
        <v>2</v>
      </c>
      <c r="E45" s="146" t="s">
        <v>49</v>
      </c>
      <c r="F45" s="366" t="s">
        <v>513</v>
      </c>
      <c r="G45" s="366"/>
      <c r="H45" s="75">
        <v>1</v>
      </c>
    </row>
    <row r="46" spans="1:8">
      <c r="A46" s="520">
        <v>2</v>
      </c>
      <c r="B46" s="164" t="s">
        <v>1357</v>
      </c>
      <c r="C46" s="524" t="s">
        <v>1358</v>
      </c>
      <c r="D46" s="149">
        <v>3</v>
      </c>
      <c r="E46" s="146" t="s">
        <v>18</v>
      </c>
      <c r="F46" s="366" t="s">
        <v>566</v>
      </c>
      <c r="G46" s="366"/>
      <c r="H46" s="39">
        <v>2</v>
      </c>
    </row>
    <row r="47" spans="1:8">
      <c r="A47" s="520">
        <v>3</v>
      </c>
      <c r="B47" s="164" t="s">
        <v>1359</v>
      </c>
      <c r="C47" s="521" t="s">
        <v>1360</v>
      </c>
      <c r="D47" s="149">
        <v>2</v>
      </c>
      <c r="E47" s="146" t="s">
        <v>49</v>
      </c>
      <c r="F47" s="366" t="s">
        <v>513</v>
      </c>
      <c r="G47" s="366"/>
      <c r="H47" s="75">
        <v>1</v>
      </c>
    </row>
    <row r="48" spans="1:8">
      <c r="A48" s="520">
        <v>4</v>
      </c>
      <c r="B48" s="164" t="s">
        <v>1361</v>
      </c>
      <c r="C48" s="521" t="s">
        <v>1362</v>
      </c>
      <c r="D48" s="149">
        <v>3</v>
      </c>
      <c r="E48" s="146" t="s">
        <v>18</v>
      </c>
      <c r="F48" s="366" t="s">
        <v>518</v>
      </c>
      <c r="G48" s="366"/>
      <c r="H48" s="39">
        <v>2</v>
      </c>
    </row>
    <row r="49" spans="1:8">
      <c r="A49" s="520">
        <v>5</v>
      </c>
      <c r="B49" s="164" t="s">
        <v>1363</v>
      </c>
      <c r="C49" s="521" t="s">
        <v>1364</v>
      </c>
      <c r="D49" s="149">
        <v>2</v>
      </c>
      <c r="E49" s="146" t="s">
        <v>21</v>
      </c>
      <c r="F49" s="366" t="s">
        <v>1365</v>
      </c>
      <c r="G49" s="366"/>
      <c r="H49" s="39">
        <v>4</v>
      </c>
    </row>
    <row r="50" spans="1:8">
      <c r="A50" s="520">
        <v>6</v>
      </c>
      <c r="B50" s="164" t="s">
        <v>1366</v>
      </c>
      <c r="C50" s="521" t="s">
        <v>1367</v>
      </c>
      <c r="D50" s="149">
        <v>2</v>
      </c>
      <c r="E50" s="146" t="s">
        <v>21</v>
      </c>
      <c r="F50" s="366" t="s">
        <v>517</v>
      </c>
      <c r="G50" s="366"/>
      <c r="H50" s="39">
        <v>4</v>
      </c>
    </row>
    <row r="51" spans="1:8">
      <c r="A51" s="520">
        <v>7</v>
      </c>
      <c r="B51" s="164" t="s">
        <v>1368</v>
      </c>
      <c r="C51" s="521" t="s">
        <v>1369</v>
      </c>
      <c r="D51" s="149">
        <v>2</v>
      </c>
      <c r="E51" s="146" t="s">
        <v>21</v>
      </c>
      <c r="F51" s="366" t="s">
        <v>517</v>
      </c>
      <c r="G51" s="366"/>
      <c r="H51" s="39">
        <v>4</v>
      </c>
    </row>
    <row r="52" spans="1:8" ht="31.5">
      <c r="A52" s="520">
        <v>8</v>
      </c>
      <c r="B52" s="164" t="s">
        <v>1370</v>
      </c>
      <c r="C52" s="521" t="s">
        <v>1371</v>
      </c>
      <c r="D52" s="149">
        <v>2</v>
      </c>
      <c r="E52" s="146" t="s">
        <v>49</v>
      </c>
      <c r="F52" s="366" t="s">
        <v>513</v>
      </c>
      <c r="G52" s="366"/>
      <c r="H52" s="39">
        <v>5</v>
      </c>
    </row>
    <row r="53" spans="1:8">
      <c r="A53" s="519" t="s">
        <v>218</v>
      </c>
      <c r="B53" s="368" t="s">
        <v>58</v>
      </c>
      <c r="C53" s="525"/>
      <c r="D53" s="152">
        <v>11</v>
      </c>
      <c r="E53" s="369"/>
      <c r="F53" s="366"/>
      <c r="G53" s="366"/>
      <c r="H53" s="31"/>
    </row>
    <row r="54" spans="1:8">
      <c r="A54" s="155"/>
      <c r="B54" s="371" t="s">
        <v>1372</v>
      </c>
      <c r="C54" s="525"/>
      <c r="D54" s="155"/>
      <c r="E54" s="373"/>
      <c r="F54" s="366"/>
      <c r="G54" s="366"/>
      <c r="H54" s="31"/>
    </row>
    <row r="55" spans="1:8">
      <c r="A55" s="520">
        <v>1</v>
      </c>
      <c r="B55" s="164" t="s">
        <v>116</v>
      </c>
      <c r="C55" s="523" t="s">
        <v>117</v>
      </c>
      <c r="D55" s="146">
        <v>2</v>
      </c>
      <c r="E55" s="146" t="s">
        <v>21</v>
      </c>
      <c r="F55" s="366" t="s">
        <v>518</v>
      </c>
      <c r="G55" s="366"/>
      <c r="H55" s="39">
        <v>2</v>
      </c>
    </row>
    <row r="56" spans="1:8">
      <c r="A56" s="520">
        <v>2</v>
      </c>
      <c r="B56" s="164" t="s">
        <v>1373</v>
      </c>
      <c r="C56" s="521" t="s">
        <v>1374</v>
      </c>
      <c r="D56" s="146">
        <v>2</v>
      </c>
      <c r="E56" s="146" t="s">
        <v>21</v>
      </c>
      <c r="F56" s="366" t="s">
        <v>518</v>
      </c>
      <c r="G56" s="366"/>
      <c r="H56" s="31">
        <v>6</v>
      </c>
    </row>
    <row r="57" spans="1:8">
      <c r="A57" s="520">
        <v>3</v>
      </c>
      <c r="B57" s="164" t="s">
        <v>1375</v>
      </c>
      <c r="C57" s="521" t="s">
        <v>1376</v>
      </c>
      <c r="D57" s="149">
        <v>2</v>
      </c>
      <c r="E57" s="146" t="s">
        <v>21</v>
      </c>
      <c r="F57" s="366" t="s">
        <v>518</v>
      </c>
      <c r="G57" s="366"/>
      <c r="H57" s="39">
        <v>3</v>
      </c>
    </row>
    <row r="58" spans="1:8">
      <c r="A58" s="520">
        <v>4</v>
      </c>
      <c r="B58" s="164" t="s">
        <v>542</v>
      </c>
      <c r="C58" s="521" t="s">
        <v>543</v>
      </c>
      <c r="D58" s="149">
        <v>2</v>
      </c>
      <c r="E58" s="146" t="s">
        <v>21</v>
      </c>
      <c r="F58" s="366" t="s">
        <v>518</v>
      </c>
      <c r="G58" s="366"/>
      <c r="H58" s="39">
        <v>3</v>
      </c>
    </row>
    <row r="59" spans="1:8">
      <c r="A59" s="520">
        <v>5</v>
      </c>
      <c r="B59" s="164" t="s">
        <v>143</v>
      </c>
      <c r="C59" s="521" t="s">
        <v>144</v>
      </c>
      <c r="D59" s="149">
        <v>2</v>
      </c>
      <c r="E59" s="146" t="s">
        <v>21</v>
      </c>
      <c r="F59" s="366" t="s">
        <v>518</v>
      </c>
      <c r="G59" s="366"/>
      <c r="H59" s="31">
        <v>6</v>
      </c>
    </row>
    <row r="60" spans="1:8">
      <c r="A60" s="520">
        <v>6</v>
      </c>
      <c r="B60" s="164" t="s">
        <v>857</v>
      </c>
      <c r="C60" s="521" t="s">
        <v>858</v>
      </c>
      <c r="D60" s="149">
        <v>2</v>
      </c>
      <c r="E60" s="146" t="s">
        <v>21</v>
      </c>
      <c r="F60" s="366" t="s">
        <v>518</v>
      </c>
      <c r="G60" s="366"/>
      <c r="H60" s="31">
        <v>6</v>
      </c>
    </row>
    <row r="61" spans="1:8">
      <c r="A61" s="520">
        <v>7</v>
      </c>
      <c r="B61" s="164" t="s">
        <v>1377</v>
      </c>
      <c r="C61" s="146" t="s">
        <v>1378</v>
      </c>
      <c r="D61" s="149">
        <v>2</v>
      </c>
      <c r="E61" s="146" t="s">
        <v>21</v>
      </c>
      <c r="F61" s="366" t="s">
        <v>517</v>
      </c>
      <c r="G61" s="366"/>
      <c r="H61" s="31">
        <v>6</v>
      </c>
    </row>
    <row r="62" spans="1:8">
      <c r="A62" s="520">
        <v>8</v>
      </c>
      <c r="B62" s="164" t="s">
        <v>50</v>
      </c>
      <c r="C62" s="146" t="s">
        <v>51</v>
      </c>
      <c r="D62" s="149">
        <v>2</v>
      </c>
      <c r="E62" s="146" t="s">
        <v>21</v>
      </c>
      <c r="F62" s="366" t="s">
        <v>518</v>
      </c>
      <c r="G62" s="366"/>
      <c r="H62" s="39">
        <v>2</v>
      </c>
    </row>
    <row r="63" spans="1:8">
      <c r="A63" s="520">
        <v>9</v>
      </c>
      <c r="B63" s="164" t="s">
        <v>152</v>
      </c>
      <c r="C63" s="521" t="s">
        <v>153</v>
      </c>
      <c r="D63" s="149">
        <v>3</v>
      </c>
      <c r="E63" s="146" t="s">
        <v>18</v>
      </c>
      <c r="F63" s="366" t="s">
        <v>518</v>
      </c>
      <c r="G63" s="366"/>
      <c r="H63" s="39">
        <v>4</v>
      </c>
    </row>
    <row r="64" spans="1:8" ht="31.5">
      <c r="A64" s="520">
        <v>10</v>
      </c>
      <c r="B64" s="164" t="s">
        <v>1379</v>
      </c>
      <c r="C64" s="521" t="s">
        <v>1380</v>
      </c>
      <c r="D64" s="149">
        <v>3</v>
      </c>
      <c r="E64" s="146" t="s">
        <v>18</v>
      </c>
      <c r="F64" s="366" t="s">
        <v>517</v>
      </c>
      <c r="G64" s="366"/>
      <c r="H64" s="39">
        <v>4</v>
      </c>
    </row>
    <row r="65" spans="1:8" ht="31.5">
      <c r="A65" s="372" t="s">
        <v>226</v>
      </c>
      <c r="B65" s="157" t="s">
        <v>120</v>
      </c>
      <c r="C65" s="526"/>
      <c r="D65" s="152">
        <v>39</v>
      </c>
      <c r="E65" s="156"/>
      <c r="F65" s="366"/>
      <c r="G65" s="366"/>
      <c r="H65" s="31"/>
    </row>
    <row r="66" spans="1:8">
      <c r="A66" s="519" t="s">
        <v>228</v>
      </c>
      <c r="B66" s="519" t="s">
        <v>15</v>
      </c>
      <c r="C66" s="525"/>
      <c r="D66" s="152">
        <v>28</v>
      </c>
      <c r="E66" s="369"/>
      <c r="F66" s="366"/>
      <c r="G66" s="366"/>
      <c r="H66" s="31"/>
    </row>
    <row r="67" spans="1:8">
      <c r="A67" s="520">
        <v>1</v>
      </c>
      <c r="B67" s="164" t="s">
        <v>1381</v>
      </c>
      <c r="C67" s="521" t="s">
        <v>1382</v>
      </c>
      <c r="D67" s="149">
        <v>3</v>
      </c>
      <c r="E67" s="146" t="s">
        <v>18</v>
      </c>
      <c r="F67" s="366" t="s">
        <v>1365</v>
      </c>
      <c r="G67" s="366"/>
      <c r="H67" s="39">
        <v>3</v>
      </c>
    </row>
    <row r="68" spans="1:8">
      <c r="A68" s="520">
        <v>2</v>
      </c>
      <c r="B68" s="164" t="s">
        <v>1383</v>
      </c>
      <c r="C68" s="521" t="s">
        <v>1384</v>
      </c>
      <c r="D68" s="149">
        <v>3</v>
      </c>
      <c r="E68" s="146" t="s">
        <v>18</v>
      </c>
      <c r="F68" s="366" t="s">
        <v>1365</v>
      </c>
      <c r="G68" s="366"/>
      <c r="H68" s="39">
        <v>3</v>
      </c>
    </row>
    <row r="69" spans="1:8">
      <c r="A69" s="520">
        <v>3</v>
      </c>
      <c r="B69" s="164" t="s">
        <v>1385</v>
      </c>
      <c r="C69" s="521" t="s">
        <v>1386</v>
      </c>
      <c r="D69" s="149">
        <v>3</v>
      </c>
      <c r="E69" s="146" t="s">
        <v>18</v>
      </c>
      <c r="F69" s="366" t="s">
        <v>1365</v>
      </c>
      <c r="G69" s="366"/>
      <c r="H69" s="39">
        <v>4</v>
      </c>
    </row>
    <row r="70" spans="1:8">
      <c r="A70" s="520">
        <v>4</v>
      </c>
      <c r="B70" s="164" t="s">
        <v>1387</v>
      </c>
      <c r="C70" s="521" t="s">
        <v>1388</v>
      </c>
      <c r="D70" s="149">
        <v>3</v>
      </c>
      <c r="E70" s="146" t="s">
        <v>128</v>
      </c>
      <c r="F70" s="366" t="s">
        <v>1365</v>
      </c>
      <c r="G70" s="366"/>
      <c r="H70" s="39">
        <v>4</v>
      </c>
    </row>
    <row r="71" spans="1:8">
      <c r="A71" s="520">
        <v>5</v>
      </c>
      <c r="B71" s="164" t="s">
        <v>1389</v>
      </c>
      <c r="C71" s="521" t="s">
        <v>1390</v>
      </c>
      <c r="D71" s="149">
        <v>2</v>
      </c>
      <c r="E71" s="146" t="s">
        <v>21</v>
      </c>
      <c r="F71" s="366" t="s">
        <v>1365</v>
      </c>
      <c r="G71" s="366"/>
      <c r="H71" s="39">
        <v>5</v>
      </c>
    </row>
    <row r="72" spans="1:8">
      <c r="A72" s="520">
        <v>6</v>
      </c>
      <c r="B72" s="164" t="s">
        <v>1391</v>
      </c>
      <c r="C72" s="521" t="s">
        <v>1392</v>
      </c>
      <c r="D72" s="149">
        <v>2</v>
      </c>
      <c r="E72" s="146" t="s">
        <v>21</v>
      </c>
      <c r="F72" s="366" t="s">
        <v>1365</v>
      </c>
      <c r="G72" s="366"/>
      <c r="H72" s="31">
        <v>6</v>
      </c>
    </row>
    <row r="73" spans="1:8">
      <c r="A73" s="520">
        <v>7</v>
      </c>
      <c r="B73" s="164" t="s">
        <v>1393</v>
      </c>
      <c r="C73" s="521" t="s">
        <v>1394</v>
      </c>
      <c r="D73" s="149">
        <v>2</v>
      </c>
      <c r="E73" s="146" t="s">
        <v>21</v>
      </c>
      <c r="F73" s="366" t="s">
        <v>1365</v>
      </c>
      <c r="G73" s="366"/>
      <c r="H73" s="31">
        <v>6</v>
      </c>
    </row>
    <row r="74" spans="1:8">
      <c r="A74" s="520">
        <v>8</v>
      </c>
      <c r="B74" s="164" t="s">
        <v>1395</v>
      </c>
      <c r="C74" s="521" t="s">
        <v>1396</v>
      </c>
      <c r="D74" s="149">
        <v>2</v>
      </c>
      <c r="E74" s="146" t="s">
        <v>21</v>
      </c>
      <c r="F74" s="366" t="s">
        <v>518</v>
      </c>
      <c r="G74" s="366"/>
      <c r="H74" s="39">
        <v>5</v>
      </c>
    </row>
    <row r="75" spans="1:8">
      <c r="A75" s="520">
        <v>9</v>
      </c>
      <c r="B75" s="164" t="s">
        <v>1397</v>
      </c>
      <c r="C75" s="522" t="s">
        <v>1398</v>
      </c>
      <c r="D75" s="149">
        <v>3</v>
      </c>
      <c r="E75" s="146" t="s">
        <v>1399</v>
      </c>
      <c r="F75" s="366" t="s">
        <v>513</v>
      </c>
      <c r="G75" s="366"/>
      <c r="H75" s="39">
        <v>5</v>
      </c>
    </row>
    <row r="76" spans="1:8">
      <c r="A76" s="520">
        <v>10</v>
      </c>
      <c r="B76" s="164" t="s">
        <v>1400</v>
      </c>
      <c r="C76" s="522" t="s">
        <v>1401</v>
      </c>
      <c r="D76" s="149">
        <v>3</v>
      </c>
      <c r="E76" s="146" t="s">
        <v>182</v>
      </c>
      <c r="F76" s="366" t="s">
        <v>513</v>
      </c>
      <c r="G76" s="366"/>
      <c r="H76" s="31">
        <v>6</v>
      </c>
    </row>
    <row r="77" spans="1:8">
      <c r="A77" s="520">
        <v>11</v>
      </c>
      <c r="B77" s="164" t="s">
        <v>1402</v>
      </c>
      <c r="C77" s="146" t="s">
        <v>1403</v>
      </c>
      <c r="D77" s="149">
        <v>2</v>
      </c>
      <c r="E77" s="146" t="s">
        <v>21</v>
      </c>
      <c r="F77" s="366" t="s">
        <v>518</v>
      </c>
      <c r="G77" s="366"/>
      <c r="H77" s="31">
        <v>6</v>
      </c>
    </row>
    <row r="78" spans="1:8">
      <c r="A78" s="519" t="s">
        <v>245</v>
      </c>
      <c r="B78" s="368" t="s">
        <v>58</v>
      </c>
      <c r="C78" s="525"/>
      <c r="D78" s="152">
        <v>11</v>
      </c>
      <c r="E78" s="369"/>
      <c r="F78" s="366"/>
      <c r="G78" s="366"/>
      <c r="H78" s="31"/>
    </row>
    <row r="79" spans="1:8">
      <c r="A79" s="155"/>
      <c r="B79" s="371" t="s">
        <v>1404</v>
      </c>
      <c r="C79" s="525"/>
      <c r="D79" s="155"/>
      <c r="E79" s="373"/>
      <c r="F79" s="366"/>
      <c r="G79" s="366"/>
      <c r="H79" s="31"/>
    </row>
    <row r="80" spans="1:8">
      <c r="A80" s="520">
        <v>1</v>
      </c>
      <c r="B80" s="164" t="s">
        <v>1405</v>
      </c>
      <c r="C80" s="521" t="s">
        <v>1406</v>
      </c>
      <c r="D80" s="149">
        <v>3</v>
      </c>
      <c r="E80" s="146" t="s">
        <v>182</v>
      </c>
      <c r="F80" s="366" t="s">
        <v>513</v>
      </c>
      <c r="G80" s="366"/>
      <c r="H80" s="39">
        <v>7</v>
      </c>
    </row>
    <row r="81" spans="1:8">
      <c r="A81" s="520">
        <v>2</v>
      </c>
      <c r="B81" s="520" t="s">
        <v>1407</v>
      </c>
      <c r="C81" s="521" t="s">
        <v>1408</v>
      </c>
      <c r="D81" s="149">
        <v>3</v>
      </c>
      <c r="E81" s="146" t="s">
        <v>182</v>
      </c>
      <c r="F81" s="366" t="s">
        <v>513</v>
      </c>
      <c r="G81" s="366"/>
      <c r="H81" s="39">
        <v>7</v>
      </c>
    </row>
    <row r="82" spans="1:8">
      <c r="A82" s="520">
        <v>3</v>
      </c>
      <c r="B82" s="164" t="s">
        <v>1409</v>
      </c>
      <c r="C82" s="521" t="s">
        <v>1410</v>
      </c>
      <c r="D82" s="149">
        <v>3</v>
      </c>
      <c r="E82" s="146" t="s">
        <v>18</v>
      </c>
      <c r="F82" s="366" t="s">
        <v>1192</v>
      </c>
      <c r="G82" s="366"/>
      <c r="H82" s="39">
        <v>7</v>
      </c>
    </row>
    <row r="83" spans="1:8">
      <c r="A83" s="520">
        <v>4</v>
      </c>
      <c r="B83" s="164" t="s">
        <v>1411</v>
      </c>
      <c r="C83" s="521" t="s">
        <v>1412</v>
      </c>
      <c r="D83" s="149">
        <v>3</v>
      </c>
      <c r="E83" s="146" t="s">
        <v>18</v>
      </c>
      <c r="F83" s="366" t="s">
        <v>1365</v>
      </c>
      <c r="G83" s="366"/>
      <c r="H83" s="39">
        <v>7</v>
      </c>
    </row>
    <row r="84" spans="1:8">
      <c r="A84" s="520">
        <v>5</v>
      </c>
      <c r="B84" s="164" t="s">
        <v>905</v>
      </c>
      <c r="C84" s="521" t="s">
        <v>851</v>
      </c>
      <c r="D84" s="149">
        <v>3</v>
      </c>
      <c r="E84" s="146" t="s">
        <v>18</v>
      </c>
      <c r="F84" s="366" t="s">
        <v>518</v>
      </c>
      <c r="G84" s="366"/>
      <c r="H84" s="39">
        <v>5</v>
      </c>
    </row>
    <row r="85" spans="1:8">
      <c r="A85" s="520">
        <v>6</v>
      </c>
      <c r="B85" s="164" t="s">
        <v>641</v>
      </c>
      <c r="C85" s="521" t="s">
        <v>642</v>
      </c>
      <c r="D85" s="149">
        <v>3</v>
      </c>
      <c r="E85" s="146" t="s">
        <v>18</v>
      </c>
      <c r="F85" s="366" t="s">
        <v>518</v>
      </c>
      <c r="G85" s="366"/>
      <c r="H85" s="39">
        <v>5</v>
      </c>
    </row>
    <row r="86" spans="1:8">
      <c r="A86" s="520">
        <v>7</v>
      </c>
      <c r="B86" s="164" t="s">
        <v>1413</v>
      </c>
      <c r="C86" s="521" t="s">
        <v>1414</v>
      </c>
      <c r="D86" s="149">
        <v>2</v>
      </c>
      <c r="E86" s="146" t="s">
        <v>21</v>
      </c>
      <c r="F86" s="366" t="s">
        <v>517</v>
      </c>
      <c r="G86" s="366"/>
      <c r="H86" s="39">
        <v>7</v>
      </c>
    </row>
    <row r="87" spans="1:8">
      <c r="A87" s="520">
        <v>8</v>
      </c>
      <c r="B87" s="164" t="s">
        <v>1415</v>
      </c>
      <c r="C87" s="146" t="s">
        <v>1416</v>
      </c>
      <c r="D87" s="149">
        <v>2</v>
      </c>
      <c r="E87" s="146" t="s">
        <v>21</v>
      </c>
      <c r="F87" s="366" t="s">
        <v>518</v>
      </c>
      <c r="G87" s="366"/>
      <c r="H87" s="39">
        <v>7</v>
      </c>
    </row>
    <row r="88" spans="1:8">
      <c r="A88" s="372" t="s">
        <v>260</v>
      </c>
      <c r="B88" s="372" t="s">
        <v>162</v>
      </c>
      <c r="C88" s="527"/>
      <c r="D88" s="152">
        <v>12</v>
      </c>
      <c r="E88" s="156"/>
      <c r="F88" s="366"/>
      <c r="G88" s="366"/>
      <c r="H88" s="31"/>
    </row>
    <row r="89" spans="1:8">
      <c r="A89" s="519" t="s">
        <v>262</v>
      </c>
      <c r="B89" s="519" t="s">
        <v>15</v>
      </c>
      <c r="C89" s="525"/>
      <c r="D89" s="152">
        <v>6</v>
      </c>
      <c r="E89" s="369"/>
      <c r="F89" s="366"/>
      <c r="G89" s="366"/>
      <c r="H89" s="31"/>
    </row>
    <row r="90" spans="1:8">
      <c r="A90" s="520">
        <v>1</v>
      </c>
      <c r="B90" s="520" t="s">
        <v>349</v>
      </c>
      <c r="C90" s="521" t="s">
        <v>93</v>
      </c>
      <c r="D90" s="149">
        <v>3</v>
      </c>
      <c r="E90" s="146" t="s">
        <v>18</v>
      </c>
      <c r="F90" s="366" t="s">
        <v>518</v>
      </c>
      <c r="G90" s="366"/>
      <c r="H90" s="39">
        <v>5</v>
      </c>
    </row>
    <row r="91" spans="1:8">
      <c r="A91" s="520">
        <v>2</v>
      </c>
      <c r="B91" s="164" t="s">
        <v>355</v>
      </c>
      <c r="C91" s="521" t="s">
        <v>356</v>
      </c>
      <c r="D91" s="149">
        <v>3</v>
      </c>
      <c r="E91" s="146" t="s">
        <v>18</v>
      </c>
      <c r="F91" s="366" t="s">
        <v>518</v>
      </c>
      <c r="G91" s="366"/>
      <c r="H91" s="39">
        <v>7</v>
      </c>
    </row>
    <row r="92" spans="1:8">
      <c r="A92" s="519" t="s">
        <v>264</v>
      </c>
      <c r="B92" s="368" t="s">
        <v>58</v>
      </c>
      <c r="C92" s="525"/>
      <c r="D92" s="152">
        <v>6</v>
      </c>
      <c r="E92" s="369"/>
      <c r="F92" s="366"/>
      <c r="G92" s="366"/>
      <c r="H92" s="31"/>
    </row>
    <row r="93" spans="1:8">
      <c r="A93" s="155"/>
      <c r="B93" s="371" t="s">
        <v>1417</v>
      </c>
      <c r="C93" s="525"/>
      <c r="D93" s="155"/>
      <c r="E93" s="373"/>
      <c r="F93" s="366"/>
      <c r="G93" s="366"/>
      <c r="H93" s="31"/>
    </row>
    <row r="94" spans="1:8">
      <c r="A94" s="520">
        <v>1</v>
      </c>
      <c r="B94" s="164" t="s">
        <v>217</v>
      </c>
      <c r="C94" s="521" t="s">
        <v>113</v>
      </c>
      <c r="D94" s="149">
        <v>3</v>
      </c>
      <c r="E94" s="146" t="s">
        <v>18</v>
      </c>
      <c r="F94" s="366" t="s">
        <v>520</v>
      </c>
      <c r="G94" s="366"/>
      <c r="H94" s="39">
        <v>3</v>
      </c>
    </row>
    <row r="95" spans="1:8">
      <c r="A95" s="520">
        <v>2</v>
      </c>
      <c r="B95" s="164" t="s">
        <v>176</v>
      </c>
      <c r="C95" s="521" t="s">
        <v>177</v>
      </c>
      <c r="D95" s="149">
        <v>3</v>
      </c>
      <c r="E95" s="146" t="s">
        <v>18</v>
      </c>
      <c r="F95" s="366" t="s">
        <v>518</v>
      </c>
      <c r="G95" s="366"/>
      <c r="H95" s="39">
        <v>7</v>
      </c>
    </row>
    <row r="96" spans="1:8">
      <c r="A96" s="520">
        <v>3</v>
      </c>
      <c r="B96" s="164" t="s">
        <v>253</v>
      </c>
      <c r="C96" s="521" t="s">
        <v>254</v>
      </c>
      <c r="D96" s="149">
        <v>3</v>
      </c>
      <c r="E96" s="146" t="s">
        <v>18</v>
      </c>
      <c r="F96" s="366" t="s">
        <v>520</v>
      </c>
      <c r="G96" s="366"/>
      <c r="H96" s="39">
        <v>7</v>
      </c>
    </row>
    <row r="97" spans="1:8">
      <c r="A97" s="520">
        <v>4</v>
      </c>
      <c r="B97" s="164" t="s">
        <v>90</v>
      </c>
      <c r="C97" s="521" t="s">
        <v>91</v>
      </c>
      <c r="D97" s="149">
        <v>3</v>
      </c>
      <c r="E97" s="146" t="s">
        <v>18</v>
      </c>
      <c r="F97" s="366" t="s">
        <v>518</v>
      </c>
      <c r="G97" s="366"/>
      <c r="H97" s="39">
        <v>3</v>
      </c>
    </row>
    <row r="98" spans="1:8" ht="31.5">
      <c r="A98" s="372" t="s">
        <v>1418</v>
      </c>
      <c r="B98" s="372" t="s">
        <v>178</v>
      </c>
      <c r="C98" s="527"/>
      <c r="D98" s="152">
        <v>10</v>
      </c>
      <c r="E98" s="156"/>
      <c r="F98" s="366"/>
      <c r="G98" s="366"/>
      <c r="H98" s="31"/>
    </row>
    <row r="99" spans="1:8" ht="31.5">
      <c r="A99" s="519" t="s">
        <v>179</v>
      </c>
      <c r="B99" s="519" t="s">
        <v>180</v>
      </c>
      <c r="C99" s="146" t="s">
        <v>1419</v>
      </c>
      <c r="D99" s="152">
        <v>3</v>
      </c>
      <c r="E99" s="146" t="s">
        <v>182</v>
      </c>
      <c r="F99" s="366" t="s">
        <v>534</v>
      </c>
      <c r="G99" s="366"/>
      <c r="H99" s="75">
        <v>8</v>
      </c>
    </row>
    <row r="100" spans="1:8" ht="31.5">
      <c r="A100" s="519" t="s">
        <v>183</v>
      </c>
      <c r="B100" s="519" t="s">
        <v>272</v>
      </c>
      <c r="C100" s="146" t="s">
        <v>1420</v>
      </c>
      <c r="D100" s="152">
        <v>7</v>
      </c>
      <c r="E100" s="146" t="s">
        <v>186</v>
      </c>
      <c r="F100" s="366" t="s">
        <v>534</v>
      </c>
      <c r="G100" s="366"/>
      <c r="H100" s="75">
        <v>8</v>
      </c>
    </row>
  </sheetData>
  <mergeCells count="8">
    <mergeCell ref="A8:H8"/>
    <mergeCell ref="H10:H11"/>
    <mergeCell ref="A1:H1"/>
    <mergeCell ref="A2:H2"/>
    <mergeCell ref="A4:H4"/>
    <mergeCell ref="A5:H5"/>
    <mergeCell ref="A6:H6"/>
    <mergeCell ref="A7:H7"/>
  </mergeCells>
  <pageMargins left="0.2" right="0.21" top="0.38" bottom="0.2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workbookViewId="0">
      <selection activeCell="M9" sqref="M9"/>
    </sheetView>
  </sheetViews>
  <sheetFormatPr defaultRowHeight="15"/>
  <cols>
    <col min="2" max="2" width="41.5703125" customWidth="1"/>
    <col min="3" max="4" width="16.140625" hidden="1" customWidth="1"/>
    <col min="5" max="5" width="6" customWidth="1"/>
    <col min="6" max="6" width="16.140625" hidden="1" customWidth="1"/>
    <col min="7" max="7" width="16.85546875" customWidth="1"/>
    <col min="8" max="8" width="14.5703125" customWidth="1"/>
    <col min="9" max="9" width="13.28515625" customWidth="1"/>
  </cols>
  <sheetData>
    <row r="1" spans="1:9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9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</row>
    <row r="3" spans="1:9" s="3" customFormat="1" ht="15.75">
      <c r="A3" s="2"/>
      <c r="C3" s="251"/>
      <c r="F3" s="220"/>
      <c r="G3" s="220"/>
      <c r="H3" s="220"/>
    </row>
    <row r="4" spans="1:9" s="3" customFormat="1" ht="31.5" customHeight="1">
      <c r="A4" s="557" t="s">
        <v>1421</v>
      </c>
      <c r="B4" s="557"/>
      <c r="C4" s="557"/>
      <c r="D4" s="557"/>
      <c r="E4" s="557"/>
      <c r="F4" s="557"/>
      <c r="G4" s="557"/>
      <c r="H4" s="557"/>
    </row>
    <row r="5" spans="1:9" s="3" customFormat="1" ht="15.75" customHeight="1">
      <c r="A5" s="557" t="s">
        <v>3</v>
      </c>
      <c r="B5" s="557"/>
      <c r="C5" s="557"/>
      <c r="D5" s="557"/>
      <c r="E5" s="557"/>
      <c r="F5" s="557"/>
      <c r="G5" s="557"/>
      <c r="H5" s="557"/>
    </row>
    <row r="6" spans="1:9" s="3" customFormat="1" ht="15.75" customHeight="1">
      <c r="A6" s="557" t="s">
        <v>1422</v>
      </c>
      <c r="B6" s="557"/>
      <c r="C6" s="557"/>
      <c r="D6" s="557"/>
      <c r="E6" s="557"/>
      <c r="F6" s="557"/>
      <c r="G6" s="557"/>
      <c r="H6" s="557"/>
    </row>
    <row r="7" spans="1:9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9" s="3" customFormat="1" ht="19.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9" s="3" customFormat="1" ht="15.75" customHeight="1">
      <c r="A9" s="605" t="s">
        <v>1423</v>
      </c>
      <c r="B9" s="605"/>
      <c r="C9" s="605"/>
      <c r="D9" s="605"/>
      <c r="E9" s="605"/>
      <c r="F9" s="605"/>
      <c r="G9" s="605"/>
      <c r="H9" s="605"/>
      <c r="I9" s="605"/>
    </row>
    <row r="10" spans="1:9" ht="28.5" customHeight="1">
      <c r="A10" s="572" t="s">
        <v>7</v>
      </c>
      <c r="B10" s="572" t="s">
        <v>8</v>
      </c>
      <c r="C10" s="572" t="s">
        <v>9</v>
      </c>
      <c r="D10" s="572" t="s">
        <v>515</v>
      </c>
      <c r="E10" s="572" t="s">
        <v>10</v>
      </c>
      <c r="F10" s="572" t="s">
        <v>11</v>
      </c>
      <c r="G10" s="572" t="s">
        <v>509</v>
      </c>
      <c r="H10" s="52" t="s">
        <v>510</v>
      </c>
      <c r="I10" s="572" t="s">
        <v>511</v>
      </c>
    </row>
    <row r="11" spans="1:9" ht="28.5" customHeight="1">
      <c r="A11" s="572"/>
      <c r="B11" s="572"/>
      <c r="C11" s="572"/>
      <c r="D11" s="572"/>
      <c r="E11" s="572"/>
      <c r="F11" s="572"/>
      <c r="G11" s="572"/>
      <c r="H11" s="8" t="s">
        <v>512</v>
      </c>
      <c r="I11" s="572"/>
    </row>
    <row r="12" spans="1:9" ht="15.75">
      <c r="A12" s="152">
        <v>1</v>
      </c>
      <c r="B12" s="603" t="s">
        <v>12</v>
      </c>
      <c r="C12" s="603"/>
      <c r="D12" s="152"/>
      <c r="E12" s="152">
        <v>48</v>
      </c>
      <c r="F12" s="152"/>
      <c r="G12" s="204"/>
      <c r="H12" s="459"/>
      <c r="I12" s="460"/>
    </row>
    <row r="13" spans="1:9" ht="15.75">
      <c r="A13" s="152">
        <v>1.1000000000000001</v>
      </c>
      <c r="B13" s="155" t="s">
        <v>13</v>
      </c>
      <c r="C13" s="153"/>
      <c r="D13" s="152"/>
      <c r="E13" s="152">
        <v>37</v>
      </c>
      <c r="F13" s="152"/>
      <c r="G13" s="153"/>
      <c r="H13" s="153"/>
      <c r="I13" s="153"/>
    </row>
    <row r="14" spans="1:9" ht="15.75">
      <c r="A14" s="147" t="s">
        <v>194</v>
      </c>
      <c r="B14" s="155" t="s">
        <v>15</v>
      </c>
      <c r="C14" s="155"/>
      <c r="D14" s="146"/>
      <c r="E14" s="147">
        <v>34</v>
      </c>
      <c r="F14" s="149"/>
      <c r="G14" s="155"/>
      <c r="H14" s="155"/>
      <c r="I14" s="155"/>
    </row>
    <row r="15" spans="1:9" ht="15.75">
      <c r="A15" s="604">
        <v>1</v>
      </c>
      <c r="B15" s="154" t="s">
        <v>16</v>
      </c>
      <c r="C15" s="601" t="s">
        <v>17</v>
      </c>
      <c r="D15" s="601" t="s">
        <v>516</v>
      </c>
      <c r="E15" s="601">
        <v>3</v>
      </c>
      <c r="F15" s="601" t="s">
        <v>18</v>
      </c>
      <c r="G15" s="601" t="s">
        <v>517</v>
      </c>
      <c r="H15" s="601"/>
      <c r="I15" s="149">
        <v>1</v>
      </c>
    </row>
    <row r="16" spans="1:9" ht="31.5">
      <c r="A16" s="604"/>
      <c r="B16" s="154" t="s">
        <v>1424</v>
      </c>
      <c r="C16" s="601"/>
      <c r="D16" s="601"/>
      <c r="E16" s="601"/>
      <c r="F16" s="601"/>
      <c r="G16" s="601"/>
      <c r="H16" s="601"/>
      <c r="I16" s="146"/>
    </row>
    <row r="17" spans="1:9" ht="15.75">
      <c r="A17" s="604">
        <v>2</v>
      </c>
      <c r="B17" s="154" t="s">
        <v>19</v>
      </c>
      <c r="C17" s="604" t="s">
        <v>20</v>
      </c>
      <c r="D17" s="601" t="s">
        <v>516</v>
      </c>
      <c r="E17" s="601">
        <v>2</v>
      </c>
      <c r="F17" s="601" t="s">
        <v>21</v>
      </c>
      <c r="G17" s="601" t="s">
        <v>518</v>
      </c>
      <c r="H17" s="601"/>
      <c r="I17" s="146">
        <v>4</v>
      </c>
    </row>
    <row r="18" spans="1:9" ht="31.5">
      <c r="A18" s="604"/>
      <c r="B18" s="154" t="s">
        <v>1425</v>
      </c>
      <c r="C18" s="604"/>
      <c r="D18" s="601"/>
      <c r="E18" s="601"/>
      <c r="F18" s="601"/>
      <c r="G18" s="601"/>
      <c r="H18" s="601"/>
      <c r="I18" s="149"/>
    </row>
    <row r="19" spans="1:9" ht="15.75">
      <c r="A19" s="604">
        <v>3</v>
      </c>
      <c r="B19" s="154" t="s">
        <v>22</v>
      </c>
      <c r="C19" s="604" t="s">
        <v>23</v>
      </c>
      <c r="D19" s="601" t="s">
        <v>516</v>
      </c>
      <c r="E19" s="604">
        <v>2</v>
      </c>
      <c r="F19" s="601" t="s">
        <v>21</v>
      </c>
      <c r="G19" s="601" t="s">
        <v>517</v>
      </c>
      <c r="H19" s="601"/>
      <c r="I19" s="146">
        <v>5</v>
      </c>
    </row>
    <row r="20" spans="1:9" ht="15.75">
      <c r="A20" s="604"/>
      <c r="B20" s="154" t="s">
        <v>1426</v>
      </c>
      <c r="C20" s="604"/>
      <c r="D20" s="601"/>
      <c r="E20" s="604"/>
      <c r="F20" s="601"/>
      <c r="G20" s="601"/>
      <c r="H20" s="601"/>
      <c r="I20" s="149"/>
    </row>
    <row r="21" spans="1:9" ht="15.75">
      <c r="A21" s="604">
        <v>4</v>
      </c>
      <c r="B21" s="154" t="s">
        <v>25</v>
      </c>
      <c r="C21" s="604" t="s">
        <v>26</v>
      </c>
      <c r="D21" s="601" t="s">
        <v>516</v>
      </c>
      <c r="E21" s="604">
        <v>2</v>
      </c>
      <c r="F21" s="604" t="s">
        <v>197</v>
      </c>
      <c r="G21" s="601" t="s">
        <v>518</v>
      </c>
      <c r="H21" s="601"/>
      <c r="I21" s="146">
        <v>6</v>
      </c>
    </row>
    <row r="22" spans="1:9" ht="31.5">
      <c r="A22" s="604"/>
      <c r="B22" s="154" t="s">
        <v>1427</v>
      </c>
      <c r="C22" s="604"/>
      <c r="D22" s="601"/>
      <c r="E22" s="604"/>
      <c r="F22" s="604"/>
      <c r="G22" s="601"/>
      <c r="H22" s="601"/>
      <c r="I22" s="149"/>
    </row>
    <row r="23" spans="1:9" ht="29.25" customHeight="1">
      <c r="A23" s="604">
        <v>5</v>
      </c>
      <c r="B23" s="154" t="s">
        <v>28</v>
      </c>
      <c r="C23" s="604" t="s">
        <v>29</v>
      </c>
      <c r="D23" s="601" t="s">
        <v>516</v>
      </c>
      <c r="E23" s="601">
        <v>2</v>
      </c>
      <c r="F23" s="601" t="s">
        <v>21</v>
      </c>
      <c r="G23" s="601" t="s">
        <v>517</v>
      </c>
      <c r="H23" s="601"/>
      <c r="I23" s="146">
        <v>5</v>
      </c>
    </row>
    <row r="24" spans="1:9" ht="15" customHeight="1">
      <c r="A24" s="604"/>
      <c r="B24" s="154" t="s">
        <v>1428</v>
      </c>
      <c r="C24" s="604"/>
      <c r="D24" s="601"/>
      <c r="E24" s="601"/>
      <c r="F24" s="601"/>
      <c r="G24" s="601"/>
      <c r="H24" s="601"/>
      <c r="I24" s="149"/>
    </row>
    <row r="25" spans="1:9" ht="15.75">
      <c r="A25" s="604">
        <v>6</v>
      </c>
      <c r="B25" s="154" t="s">
        <v>283</v>
      </c>
      <c r="C25" s="601" t="s">
        <v>31</v>
      </c>
      <c r="D25" s="601" t="s">
        <v>516</v>
      </c>
      <c r="E25" s="601">
        <v>2</v>
      </c>
      <c r="F25" s="601" t="s">
        <v>21</v>
      </c>
      <c r="G25" s="601" t="s">
        <v>520</v>
      </c>
      <c r="H25" s="601"/>
      <c r="I25" s="149">
        <v>1</v>
      </c>
    </row>
    <row r="26" spans="1:9" ht="15.75">
      <c r="A26" s="604"/>
      <c r="B26" s="154" t="s">
        <v>1429</v>
      </c>
      <c r="C26" s="601"/>
      <c r="D26" s="601"/>
      <c r="E26" s="601"/>
      <c r="F26" s="601"/>
      <c r="G26" s="601"/>
      <c r="H26" s="601"/>
      <c r="I26" s="146"/>
    </row>
    <row r="27" spans="1:9" ht="15.75">
      <c r="A27" s="604">
        <v>7</v>
      </c>
      <c r="B27" s="154" t="s">
        <v>1430</v>
      </c>
      <c r="C27" s="601" t="s">
        <v>1431</v>
      </c>
      <c r="D27" s="601" t="s">
        <v>521</v>
      </c>
      <c r="E27" s="601">
        <v>4</v>
      </c>
      <c r="F27" s="601" t="s">
        <v>1432</v>
      </c>
      <c r="G27" s="601" t="s">
        <v>1365</v>
      </c>
      <c r="H27" s="601"/>
      <c r="I27" s="146">
        <v>2</v>
      </c>
    </row>
    <row r="28" spans="1:9" ht="15.75">
      <c r="A28" s="604"/>
      <c r="B28" s="154" t="s">
        <v>1433</v>
      </c>
      <c r="C28" s="601"/>
      <c r="D28" s="601"/>
      <c r="E28" s="601"/>
      <c r="F28" s="601"/>
      <c r="G28" s="601"/>
      <c r="H28" s="601"/>
      <c r="I28" s="146"/>
    </row>
    <row r="29" spans="1:9" ht="15.75">
      <c r="A29" s="604">
        <v>8</v>
      </c>
      <c r="B29" s="154" t="s">
        <v>1434</v>
      </c>
      <c r="C29" s="601" t="s">
        <v>1435</v>
      </c>
      <c r="D29" s="601" t="s">
        <v>521</v>
      </c>
      <c r="E29" s="601">
        <v>4</v>
      </c>
      <c r="F29" s="601" t="s">
        <v>1432</v>
      </c>
      <c r="G29" s="601" t="s">
        <v>1436</v>
      </c>
      <c r="H29" s="601"/>
      <c r="I29" s="146">
        <v>2</v>
      </c>
    </row>
    <row r="30" spans="1:9" ht="15.75">
      <c r="A30" s="604"/>
      <c r="B30" s="154" t="s">
        <v>1437</v>
      </c>
      <c r="C30" s="601"/>
      <c r="D30" s="601"/>
      <c r="E30" s="601"/>
      <c r="F30" s="601"/>
      <c r="G30" s="601"/>
      <c r="H30" s="601"/>
      <c r="I30" s="146"/>
    </row>
    <row r="31" spans="1:9" ht="15.75">
      <c r="A31" s="601">
        <v>9</v>
      </c>
      <c r="B31" s="154" t="s">
        <v>1438</v>
      </c>
      <c r="C31" s="604" t="s">
        <v>1439</v>
      </c>
      <c r="D31" s="601" t="s">
        <v>521</v>
      </c>
      <c r="E31" s="601">
        <v>5</v>
      </c>
      <c r="F31" s="601" t="s">
        <v>1440</v>
      </c>
      <c r="G31" s="601" t="s">
        <v>517</v>
      </c>
      <c r="H31" s="601"/>
      <c r="I31" s="146">
        <v>3</v>
      </c>
    </row>
    <row r="32" spans="1:9" ht="15.75">
      <c r="A32" s="601"/>
      <c r="B32" s="154" t="s">
        <v>1441</v>
      </c>
      <c r="C32" s="604"/>
      <c r="D32" s="601"/>
      <c r="E32" s="601"/>
      <c r="F32" s="601"/>
      <c r="G32" s="601"/>
      <c r="H32" s="601"/>
      <c r="I32" s="149"/>
    </row>
    <row r="33" spans="1:9" ht="15.75">
      <c r="A33" s="601">
        <v>10</v>
      </c>
      <c r="B33" s="154" t="s">
        <v>1442</v>
      </c>
      <c r="C33" s="604" t="s">
        <v>1443</v>
      </c>
      <c r="D33" s="601" t="s">
        <v>521</v>
      </c>
      <c r="E33" s="601">
        <v>5</v>
      </c>
      <c r="F33" s="601" t="s">
        <v>1440</v>
      </c>
      <c r="G33" s="601" t="s">
        <v>517</v>
      </c>
      <c r="H33" s="601"/>
      <c r="I33" s="146">
        <v>3</v>
      </c>
    </row>
    <row r="34" spans="1:9" ht="15.75">
      <c r="A34" s="601"/>
      <c r="B34" s="154" t="s">
        <v>1444</v>
      </c>
      <c r="C34" s="604"/>
      <c r="D34" s="601"/>
      <c r="E34" s="601"/>
      <c r="F34" s="601"/>
      <c r="G34" s="601"/>
      <c r="H34" s="601"/>
      <c r="I34" s="149"/>
    </row>
    <row r="35" spans="1:9" ht="31.5">
      <c r="A35" s="604">
        <v>11</v>
      </c>
      <c r="B35" s="154" t="s">
        <v>1445</v>
      </c>
      <c r="C35" s="604" t="s">
        <v>1446</v>
      </c>
      <c r="D35" s="601" t="s">
        <v>516</v>
      </c>
      <c r="E35" s="604">
        <v>3</v>
      </c>
      <c r="F35" s="601" t="s">
        <v>18</v>
      </c>
      <c r="G35" s="601" t="s">
        <v>1447</v>
      </c>
      <c r="H35" s="601"/>
      <c r="I35" s="149">
        <v>1</v>
      </c>
    </row>
    <row r="36" spans="1:9" ht="31.5">
      <c r="A36" s="604"/>
      <c r="B36" s="154" t="s">
        <v>1448</v>
      </c>
      <c r="C36" s="604"/>
      <c r="D36" s="601"/>
      <c r="E36" s="604"/>
      <c r="F36" s="601"/>
      <c r="G36" s="601"/>
      <c r="H36" s="601"/>
      <c r="I36" s="149"/>
    </row>
    <row r="37" spans="1:9" ht="15.75">
      <c r="A37" s="147" t="s">
        <v>389</v>
      </c>
      <c r="B37" s="155" t="s">
        <v>58</v>
      </c>
      <c r="C37" s="155"/>
      <c r="D37" s="146"/>
      <c r="E37" s="147">
        <v>3</v>
      </c>
      <c r="F37" s="149"/>
      <c r="G37" s="155"/>
      <c r="H37" s="155"/>
      <c r="I37" s="149">
        <v>1</v>
      </c>
    </row>
    <row r="38" spans="1:9" ht="15.75">
      <c r="A38" s="155"/>
      <c r="B38" s="155" t="s">
        <v>1449</v>
      </c>
      <c r="C38" s="155"/>
      <c r="D38" s="146"/>
      <c r="E38" s="149"/>
      <c r="F38" s="149"/>
      <c r="G38" s="155"/>
      <c r="H38" s="155"/>
      <c r="I38" s="149">
        <v>1</v>
      </c>
    </row>
    <row r="39" spans="1:9" ht="15.75">
      <c r="A39" s="604">
        <v>1</v>
      </c>
      <c r="B39" s="154" t="s">
        <v>293</v>
      </c>
      <c r="C39" s="604" t="s">
        <v>294</v>
      </c>
      <c r="D39" s="601" t="s">
        <v>516</v>
      </c>
      <c r="E39" s="604">
        <v>3</v>
      </c>
      <c r="F39" s="604" t="s">
        <v>18</v>
      </c>
      <c r="G39" s="601" t="s">
        <v>518</v>
      </c>
      <c r="H39" s="601"/>
      <c r="I39" s="149">
        <v>1</v>
      </c>
    </row>
    <row r="40" spans="1:9" ht="15.75">
      <c r="A40" s="604"/>
      <c r="B40" s="154" t="s">
        <v>1450</v>
      </c>
      <c r="C40" s="604"/>
      <c r="D40" s="601"/>
      <c r="E40" s="604"/>
      <c r="F40" s="604"/>
      <c r="G40" s="601"/>
      <c r="H40" s="601"/>
      <c r="I40" s="149"/>
    </row>
    <row r="41" spans="1:9" ht="15.75">
      <c r="A41" s="604">
        <v>2</v>
      </c>
      <c r="B41" s="164" t="s">
        <v>1451</v>
      </c>
      <c r="C41" s="601" t="s">
        <v>1452</v>
      </c>
      <c r="D41" s="601" t="s">
        <v>516</v>
      </c>
      <c r="E41" s="604">
        <v>3</v>
      </c>
      <c r="F41" s="604" t="s">
        <v>182</v>
      </c>
      <c r="G41" s="601" t="s">
        <v>513</v>
      </c>
      <c r="H41" s="601"/>
      <c r="I41" s="149">
        <v>1</v>
      </c>
    </row>
    <row r="42" spans="1:9" ht="15.75">
      <c r="A42" s="604"/>
      <c r="B42" s="164" t="s">
        <v>1453</v>
      </c>
      <c r="C42" s="601"/>
      <c r="D42" s="601"/>
      <c r="E42" s="604"/>
      <c r="F42" s="604"/>
      <c r="G42" s="601"/>
      <c r="H42" s="601"/>
      <c r="I42" s="146"/>
    </row>
    <row r="43" spans="1:9" ht="15.75">
      <c r="A43" s="152">
        <v>1.2</v>
      </c>
      <c r="B43" s="155" t="s">
        <v>52</v>
      </c>
      <c r="C43" s="155"/>
      <c r="D43" s="146"/>
      <c r="E43" s="152">
        <v>3</v>
      </c>
      <c r="F43" s="149"/>
      <c r="G43" s="155"/>
      <c r="H43" s="155"/>
      <c r="I43" s="149"/>
    </row>
    <row r="44" spans="1:9" ht="15.75">
      <c r="A44" s="147" t="s">
        <v>53</v>
      </c>
      <c r="B44" s="155" t="s">
        <v>15</v>
      </c>
      <c r="C44" s="155"/>
      <c r="D44" s="146"/>
      <c r="E44" s="147">
        <v>1</v>
      </c>
      <c r="F44" s="149"/>
      <c r="G44" s="155"/>
      <c r="H44" s="155"/>
      <c r="I44" s="149"/>
    </row>
    <row r="45" spans="1:9" ht="15.75">
      <c r="A45" s="604"/>
      <c r="B45" s="154" t="s">
        <v>54</v>
      </c>
      <c r="C45" s="601" t="s">
        <v>55</v>
      </c>
      <c r="D45" s="601" t="s">
        <v>516</v>
      </c>
      <c r="E45" s="604">
        <v>1</v>
      </c>
      <c r="F45" s="601" t="s">
        <v>56</v>
      </c>
      <c r="G45" s="601" t="s">
        <v>513</v>
      </c>
      <c r="H45" s="601"/>
      <c r="I45" s="149">
        <v>1</v>
      </c>
    </row>
    <row r="46" spans="1:9" ht="15.75">
      <c r="A46" s="604"/>
      <c r="B46" s="154" t="s">
        <v>1454</v>
      </c>
      <c r="C46" s="601"/>
      <c r="D46" s="601"/>
      <c r="E46" s="604"/>
      <c r="F46" s="601"/>
      <c r="G46" s="601"/>
      <c r="H46" s="601"/>
      <c r="I46" s="146"/>
    </row>
    <row r="47" spans="1:9" ht="15.75">
      <c r="A47" s="147" t="s">
        <v>57</v>
      </c>
      <c r="B47" s="155" t="s">
        <v>58</v>
      </c>
      <c r="C47" s="155"/>
      <c r="D47" s="146"/>
      <c r="E47" s="147">
        <v>2</v>
      </c>
      <c r="F47" s="149"/>
      <c r="G47" s="155"/>
      <c r="H47" s="155"/>
      <c r="I47" s="149">
        <v>1</v>
      </c>
    </row>
    <row r="48" spans="1:9" ht="15.75">
      <c r="A48" s="155"/>
      <c r="B48" s="155" t="s">
        <v>46</v>
      </c>
      <c r="C48" s="155"/>
      <c r="D48" s="146"/>
      <c r="E48" s="149"/>
      <c r="F48" s="149"/>
      <c r="G48" s="155"/>
      <c r="H48" s="155"/>
      <c r="I48" s="146">
        <v>4</v>
      </c>
    </row>
    <row r="49" spans="1:9" ht="15.75">
      <c r="A49" s="604">
        <v>1</v>
      </c>
      <c r="B49" s="154" t="s">
        <v>63</v>
      </c>
      <c r="C49" s="604" t="s">
        <v>64</v>
      </c>
      <c r="D49" s="601" t="s">
        <v>516</v>
      </c>
      <c r="E49" s="604">
        <v>1</v>
      </c>
      <c r="F49" s="601" t="s">
        <v>56</v>
      </c>
      <c r="G49" s="601" t="s">
        <v>513</v>
      </c>
      <c r="H49" s="601"/>
      <c r="I49" s="146">
        <v>3</v>
      </c>
    </row>
    <row r="50" spans="1:9" ht="15.75">
      <c r="A50" s="604"/>
      <c r="B50" s="154" t="s">
        <v>1455</v>
      </c>
      <c r="C50" s="604"/>
      <c r="D50" s="601"/>
      <c r="E50" s="604"/>
      <c r="F50" s="601"/>
      <c r="G50" s="601"/>
      <c r="H50" s="601"/>
      <c r="I50" s="149"/>
    </row>
    <row r="51" spans="1:9" ht="15.75">
      <c r="A51" s="604">
        <v>2</v>
      </c>
      <c r="B51" s="154" t="s">
        <v>61</v>
      </c>
      <c r="C51" s="604" t="s">
        <v>62</v>
      </c>
      <c r="D51" s="601" t="s">
        <v>516</v>
      </c>
      <c r="E51" s="604">
        <v>1</v>
      </c>
      <c r="F51" s="601" t="s">
        <v>56</v>
      </c>
      <c r="G51" s="601" t="s">
        <v>513</v>
      </c>
      <c r="H51" s="601"/>
      <c r="I51" s="146">
        <v>3</v>
      </c>
    </row>
    <row r="52" spans="1:9" ht="15.75">
      <c r="A52" s="604"/>
      <c r="B52" s="154" t="s">
        <v>1456</v>
      </c>
      <c r="C52" s="604"/>
      <c r="D52" s="601"/>
      <c r="E52" s="604"/>
      <c r="F52" s="601"/>
      <c r="G52" s="601"/>
      <c r="H52" s="601"/>
      <c r="I52" s="149"/>
    </row>
    <row r="53" spans="1:9" ht="15.75">
      <c r="A53" s="604">
        <v>3</v>
      </c>
      <c r="B53" s="154" t="s">
        <v>59</v>
      </c>
      <c r="C53" s="604" t="s">
        <v>60</v>
      </c>
      <c r="D53" s="601" t="s">
        <v>516</v>
      </c>
      <c r="E53" s="604">
        <v>1</v>
      </c>
      <c r="F53" s="601" t="s">
        <v>56</v>
      </c>
      <c r="G53" s="601" t="s">
        <v>513</v>
      </c>
      <c r="H53" s="601"/>
      <c r="I53" s="146">
        <v>4</v>
      </c>
    </row>
    <row r="54" spans="1:9" ht="15.75">
      <c r="A54" s="604"/>
      <c r="B54" s="154" t="s">
        <v>1457</v>
      </c>
      <c r="C54" s="604"/>
      <c r="D54" s="601"/>
      <c r="E54" s="604"/>
      <c r="F54" s="601"/>
      <c r="G54" s="601"/>
      <c r="H54" s="601"/>
      <c r="I54" s="149"/>
    </row>
    <row r="55" spans="1:9" ht="15.75">
      <c r="A55" s="604">
        <v>4</v>
      </c>
      <c r="B55" s="154" t="s">
        <v>65</v>
      </c>
      <c r="C55" s="604" t="s">
        <v>66</v>
      </c>
      <c r="D55" s="601" t="s">
        <v>516</v>
      </c>
      <c r="E55" s="604">
        <v>1</v>
      </c>
      <c r="F55" s="601" t="s">
        <v>56</v>
      </c>
      <c r="G55" s="601" t="s">
        <v>513</v>
      </c>
      <c r="H55" s="601"/>
      <c r="I55" s="146">
        <v>4</v>
      </c>
    </row>
    <row r="56" spans="1:9" ht="15.75">
      <c r="A56" s="604"/>
      <c r="B56" s="154" t="s">
        <v>1458</v>
      </c>
      <c r="C56" s="604"/>
      <c r="D56" s="601"/>
      <c r="E56" s="604"/>
      <c r="F56" s="601"/>
      <c r="G56" s="601"/>
      <c r="H56" s="601"/>
      <c r="I56" s="149"/>
    </row>
    <row r="57" spans="1:9" ht="15.75">
      <c r="A57" s="604">
        <v>5</v>
      </c>
      <c r="B57" s="154" t="s">
        <v>67</v>
      </c>
      <c r="C57" s="604" t="s">
        <v>288</v>
      </c>
      <c r="D57" s="601" t="s">
        <v>516</v>
      </c>
      <c r="E57" s="604">
        <v>1</v>
      </c>
      <c r="F57" s="601" t="s">
        <v>56</v>
      </c>
      <c r="G57" s="601" t="s">
        <v>513</v>
      </c>
      <c r="H57" s="154"/>
      <c r="I57" s="146">
        <v>1</v>
      </c>
    </row>
    <row r="58" spans="1:9" ht="15.75">
      <c r="A58" s="604"/>
      <c r="B58" s="154" t="s">
        <v>1459</v>
      </c>
      <c r="C58" s="604"/>
      <c r="D58" s="601"/>
      <c r="E58" s="604"/>
      <c r="F58" s="601"/>
      <c r="G58" s="601"/>
      <c r="H58" s="154"/>
      <c r="I58" s="149"/>
    </row>
    <row r="59" spans="1:9" ht="15.75">
      <c r="A59" s="604">
        <v>6</v>
      </c>
      <c r="B59" s="154" t="s">
        <v>70</v>
      </c>
      <c r="C59" s="604" t="s">
        <v>71</v>
      </c>
      <c r="D59" s="601" t="s">
        <v>516</v>
      </c>
      <c r="E59" s="604">
        <v>1</v>
      </c>
      <c r="F59" s="601" t="s">
        <v>56</v>
      </c>
      <c r="G59" s="601" t="s">
        <v>513</v>
      </c>
      <c r="H59" s="154"/>
      <c r="I59" s="146">
        <v>4</v>
      </c>
    </row>
    <row r="60" spans="1:9" ht="15.75">
      <c r="A60" s="604"/>
      <c r="B60" s="154" t="s">
        <v>1460</v>
      </c>
      <c r="C60" s="604"/>
      <c r="D60" s="601"/>
      <c r="E60" s="604"/>
      <c r="F60" s="601"/>
      <c r="G60" s="601"/>
      <c r="H60" s="154"/>
      <c r="I60" s="149"/>
    </row>
    <row r="61" spans="1:9" ht="15.75">
      <c r="A61" s="572">
        <v>1.3</v>
      </c>
      <c r="B61" s="164" t="s">
        <v>1461</v>
      </c>
      <c r="C61" s="572"/>
      <c r="D61" s="601"/>
      <c r="E61" s="572">
        <v>8</v>
      </c>
      <c r="F61" s="601"/>
      <c r="G61" s="572"/>
      <c r="H61" s="162"/>
      <c r="I61" s="467" t="s">
        <v>525</v>
      </c>
    </row>
    <row r="62" spans="1:9" ht="15.75">
      <c r="A62" s="572"/>
      <c r="B62" s="164" t="s">
        <v>1462</v>
      </c>
      <c r="C62" s="572"/>
      <c r="D62" s="601"/>
      <c r="E62" s="572"/>
      <c r="F62" s="601"/>
      <c r="G62" s="572"/>
      <c r="H62" s="162"/>
      <c r="I62" s="146"/>
    </row>
    <row r="63" spans="1:9" ht="15.75">
      <c r="A63" s="152">
        <v>2</v>
      </c>
      <c r="B63" s="153" t="s">
        <v>85</v>
      </c>
      <c r="C63" s="155"/>
      <c r="D63" s="149"/>
      <c r="E63" s="152">
        <v>83</v>
      </c>
      <c r="F63" s="149"/>
      <c r="G63" s="155"/>
      <c r="H63" s="155"/>
      <c r="I63" s="149">
        <v>1</v>
      </c>
    </row>
    <row r="64" spans="1:9" ht="15.75">
      <c r="A64" s="152">
        <v>2.1</v>
      </c>
      <c r="B64" s="153" t="s">
        <v>1463</v>
      </c>
      <c r="C64" s="155"/>
      <c r="D64" s="149"/>
      <c r="E64" s="152">
        <v>43</v>
      </c>
      <c r="F64" s="149"/>
      <c r="G64" s="155"/>
      <c r="H64" s="155"/>
      <c r="I64" s="149">
        <v>1</v>
      </c>
    </row>
    <row r="65" spans="1:9" ht="15.75">
      <c r="A65" s="147" t="s">
        <v>87</v>
      </c>
      <c r="B65" s="153" t="s">
        <v>15</v>
      </c>
      <c r="C65" s="155"/>
      <c r="D65" s="149"/>
      <c r="E65" s="369">
        <v>28</v>
      </c>
      <c r="F65" s="369"/>
      <c r="G65" s="155"/>
      <c r="H65" s="155"/>
      <c r="I65" s="149">
        <v>1</v>
      </c>
    </row>
    <row r="66" spans="1:9" ht="15.75">
      <c r="A66" s="604">
        <v>1</v>
      </c>
      <c r="B66" s="154" t="s">
        <v>88</v>
      </c>
      <c r="C66" s="604" t="s">
        <v>1464</v>
      </c>
      <c r="D66" s="601" t="s">
        <v>521</v>
      </c>
      <c r="E66" s="604">
        <v>3</v>
      </c>
      <c r="F66" s="601" t="s">
        <v>18</v>
      </c>
      <c r="G66" s="601" t="s">
        <v>518</v>
      </c>
      <c r="H66" s="154"/>
      <c r="I66" s="146">
        <v>5</v>
      </c>
    </row>
    <row r="67" spans="1:9" ht="15.75">
      <c r="A67" s="604"/>
      <c r="B67" s="154" t="s">
        <v>1465</v>
      </c>
      <c r="C67" s="604"/>
      <c r="D67" s="601"/>
      <c r="E67" s="604"/>
      <c r="F67" s="601"/>
      <c r="G67" s="601"/>
      <c r="H67" s="154"/>
      <c r="I67" s="149"/>
    </row>
    <row r="68" spans="1:9" ht="15.75">
      <c r="A68" s="604">
        <v>2</v>
      </c>
      <c r="B68" s="154" t="s">
        <v>50</v>
      </c>
      <c r="C68" s="604" t="s">
        <v>51</v>
      </c>
      <c r="D68" s="604" t="s">
        <v>516</v>
      </c>
      <c r="E68" s="604">
        <v>2</v>
      </c>
      <c r="F68" s="604" t="s">
        <v>24</v>
      </c>
      <c r="G68" s="601" t="s">
        <v>518</v>
      </c>
      <c r="H68" s="154"/>
      <c r="I68" s="146">
        <v>4</v>
      </c>
    </row>
    <row r="69" spans="1:9" ht="15.75">
      <c r="A69" s="604"/>
      <c r="B69" s="154" t="s">
        <v>1466</v>
      </c>
      <c r="C69" s="604"/>
      <c r="D69" s="604"/>
      <c r="E69" s="604"/>
      <c r="F69" s="604"/>
      <c r="G69" s="601"/>
      <c r="H69" s="154"/>
      <c r="I69" s="149"/>
    </row>
    <row r="70" spans="1:9" ht="15.75">
      <c r="A70" s="604">
        <v>3</v>
      </c>
      <c r="B70" s="154" t="s">
        <v>1467</v>
      </c>
      <c r="C70" s="604" t="s">
        <v>1468</v>
      </c>
      <c r="D70" s="604" t="s">
        <v>516</v>
      </c>
      <c r="E70" s="604">
        <v>2</v>
      </c>
      <c r="F70" s="604" t="s">
        <v>49</v>
      </c>
      <c r="G70" s="601" t="s">
        <v>1469</v>
      </c>
      <c r="H70" s="154"/>
      <c r="I70" s="146">
        <v>4</v>
      </c>
    </row>
    <row r="71" spans="1:9" ht="15.75">
      <c r="A71" s="604"/>
      <c r="B71" s="154" t="s">
        <v>1470</v>
      </c>
      <c r="C71" s="604"/>
      <c r="D71" s="604"/>
      <c r="E71" s="604"/>
      <c r="F71" s="604"/>
      <c r="G71" s="601"/>
      <c r="H71" s="154"/>
      <c r="I71" s="149"/>
    </row>
    <row r="72" spans="1:9" ht="31.5">
      <c r="A72" s="604">
        <v>4</v>
      </c>
      <c r="B72" s="154" t="s">
        <v>1471</v>
      </c>
      <c r="C72" s="604" t="s">
        <v>1472</v>
      </c>
      <c r="D72" s="601" t="s">
        <v>516</v>
      </c>
      <c r="E72" s="604">
        <v>3</v>
      </c>
      <c r="F72" s="604" t="s">
        <v>18</v>
      </c>
      <c r="G72" s="601" t="s">
        <v>518</v>
      </c>
      <c r="H72" s="154"/>
      <c r="I72" s="146">
        <v>2</v>
      </c>
    </row>
    <row r="73" spans="1:9" ht="15.75">
      <c r="A73" s="604"/>
      <c r="B73" s="154" t="s">
        <v>1473</v>
      </c>
      <c r="C73" s="604"/>
      <c r="D73" s="601"/>
      <c r="E73" s="604"/>
      <c r="F73" s="604"/>
      <c r="G73" s="601"/>
      <c r="H73" s="154"/>
      <c r="I73" s="149"/>
    </row>
    <row r="74" spans="1:9" ht="15.75">
      <c r="A74" s="604">
        <v>5</v>
      </c>
      <c r="B74" s="154" t="s">
        <v>90</v>
      </c>
      <c r="C74" s="604" t="s">
        <v>1474</v>
      </c>
      <c r="D74" s="601" t="s">
        <v>521</v>
      </c>
      <c r="E74" s="604">
        <v>3</v>
      </c>
      <c r="F74" s="601" t="s">
        <v>18</v>
      </c>
      <c r="G74" s="601" t="s">
        <v>518</v>
      </c>
      <c r="H74" s="154"/>
      <c r="I74" s="146">
        <v>4</v>
      </c>
    </row>
    <row r="75" spans="1:9" ht="15.75">
      <c r="A75" s="604"/>
      <c r="B75" s="154" t="s">
        <v>1475</v>
      </c>
      <c r="C75" s="604"/>
      <c r="D75" s="601"/>
      <c r="E75" s="604"/>
      <c r="F75" s="601"/>
      <c r="G75" s="601"/>
      <c r="H75" s="154"/>
      <c r="I75" s="149"/>
    </row>
    <row r="76" spans="1:9" ht="15.75">
      <c r="A76" s="604">
        <v>6</v>
      </c>
      <c r="B76" s="154" t="s">
        <v>349</v>
      </c>
      <c r="C76" s="604" t="s">
        <v>1476</v>
      </c>
      <c r="D76" s="601" t="s">
        <v>521</v>
      </c>
      <c r="E76" s="601">
        <v>3</v>
      </c>
      <c r="F76" s="601" t="s">
        <v>18</v>
      </c>
      <c r="G76" s="601" t="s">
        <v>518</v>
      </c>
      <c r="H76" s="154"/>
      <c r="I76" s="146">
        <v>4</v>
      </c>
    </row>
    <row r="77" spans="1:9" ht="15.75">
      <c r="A77" s="604"/>
      <c r="B77" s="154" t="s">
        <v>1477</v>
      </c>
      <c r="C77" s="604"/>
      <c r="D77" s="601"/>
      <c r="E77" s="601"/>
      <c r="F77" s="601"/>
      <c r="G77" s="601"/>
      <c r="H77" s="154"/>
      <c r="I77" s="149"/>
    </row>
    <row r="78" spans="1:9" ht="15.75">
      <c r="A78" s="604">
        <v>7</v>
      </c>
      <c r="B78" s="154" t="s">
        <v>1478</v>
      </c>
      <c r="C78" s="601" t="s">
        <v>1479</v>
      </c>
      <c r="D78" s="601" t="s">
        <v>521</v>
      </c>
      <c r="E78" s="601">
        <v>3</v>
      </c>
      <c r="F78" s="601" t="s">
        <v>18</v>
      </c>
      <c r="G78" s="601" t="s">
        <v>518</v>
      </c>
      <c r="H78" s="154"/>
      <c r="I78" s="146">
        <v>5</v>
      </c>
    </row>
    <row r="79" spans="1:9" ht="31.5">
      <c r="A79" s="604"/>
      <c r="B79" s="154" t="s">
        <v>1480</v>
      </c>
      <c r="C79" s="601"/>
      <c r="D79" s="601"/>
      <c r="E79" s="601"/>
      <c r="F79" s="601"/>
      <c r="G79" s="601"/>
      <c r="H79" s="154"/>
      <c r="I79" s="146"/>
    </row>
    <row r="80" spans="1:9" ht="15.75">
      <c r="A80" s="604">
        <v>8</v>
      </c>
      <c r="B80" s="154" t="s">
        <v>114</v>
      </c>
      <c r="C80" s="604" t="s">
        <v>1481</v>
      </c>
      <c r="D80" s="604" t="s">
        <v>521</v>
      </c>
      <c r="E80" s="604">
        <v>3</v>
      </c>
      <c r="F80" s="604" t="s">
        <v>18</v>
      </c>
      <c r="G80" s="601" t="s">
        <v>518</v>
      </c>
      <c r="H80" s="154"/>
      <c r="I80" s="146">
        <v>5</v>
      </c>
    </row>
    <row r="81" spans="1:9" ht="15.75">
      <c r="A81" s="604"/>
      <c r="B81" s="154" t="s">
        <v>1482</v>
      </c>
      <c r="C81" s="604"/>
      <c r="D81" s="604"/>
      <c r="E81" s="604"/>
      <c r="F81" s="604"/>
      <c r="G81" s="601"/>
      <c r="H81" s="154"/>
      <c r="I81" s="149"/>
    </row>
    <row r="82" spans="1:9" ht="31.5">
      <c r="A82" s="604">
        <v>9</v>
      </c>
      <c r="B82" s="154" t="s">
        <v>1483</v>
      </c>
      <c r="C82" s="604" t="s">
        <v>1484</v>
      </c>
      <c r="D82" s="604" t="s">
        <v>521</v>
      </c>
      <c r="E82" s="604">
        <v>3</v>
      </c>
      <c r="F82" s="604" t="s">
        <v>18</v>
      </c>
      <c r="G82" s="601" t="s">
        <v>518</v>
      </c>
      <c r="H82" s="154"/>
      <c r="I82" s="146">
        <v>6</v>
      </c>
    </row>
    <row r="83" spans="1:9" ht="31.5">
      <c r="A83" s="604"/>
      <c r="B83" s="154" t="s">
        <v>1485</v>
      </c>
      <c r="C83" s="604"/>
      <c r="D83" s="604"/>
      <c r="E83" s="604"/>
      <c r="F83" s="604"/>
      <c r="G83" s="601"/>
      <c r="H83" s="154"/>
      <c r="I83" s="149"/>
    </row>
    <row r="84" spans="1:9" ht="15.75">
      <c r="A84" s="604">
        <v>10</v>
      </c>
      <c r="B84" s="154" t="s">
        <v>137</v>
      </c>
      <c r="C84" s="604" t="s">
        <v>1486</v>
      </c>
      <c r="D84" s="601" t="s">
        <v>516</v>
      </c>
      <c r="E84" s="604">
        <v>3</v>
      </c>
      <c r="F84" s="604" t="s">
        <v>18</v>
      </c>
      <c r="G84" s="601" t="s">
        <v>526</v>
      </c>
      <c r="H84" s="154"/>
      <c r="I84" s="146">
        <v>4</v>
      </c>
    </row>
    <row r="85" spans="1:9" ht="15.75">
      <c r="A85" s="604"/>
      <c r="B85" s="154" t="s">
        <v>1487</v>
      </c>
      <c r="C85" s="604"/>
      <c r="D85" s="601"/>
      <c r="E85" s="604"/>
      <c r="F85" s="604"/>
      <c r="G85" s="601"/>
      <c r="H85" s="154"/>
      <c r="I85" s="149"/>
    </row>
    <row r="86" spans="1:9" ht="15.75">
      <c r="A86" s="147" t="s">
        <v>102</v>
      </c>
      <c r="B86" s="155" t="s">
        <v>58</v>
      </c>
      <c r="C86" s="155"/>
      <c r="D86" s="146"/>
      <c r="E86" s="147">
        <v>15</v>
      </c>
      <c r="F86" s="149"/>
      <c r="G86" s="155"/>
      <c r="H86" s="155"/>
      <c r="I86" s="149">
        <v>1</v>
      </c>
    </row>
    <row r="87" spans="1:9" ht="15.75">
      <c r="A87" s="155"/>
      <c r="B87" s="155" t="s">
        <v>1488</v>
      </c>
      <c r="C87" s="155"/>
      <c r="D87" s="146"/>
      <c r="E87" s="147"/>
      <c r="F87" s="149"/>
      <c r="G87" s="155"/>
      <c r="H87" s="155"/>
      <c r="I87" s="146">
        <v>5</v>
      </c>
    </row>
    <row r="88" spans="1:9" ht="31.5">
      <c r="A88" s="604">
        <v>1</v>
      </c>
      <c r="B88" s="154" t="s">
        <v>42</v>
      </c>
      <c r="C88" s="604" t="s">
        <v>1489</v>
      </c>
      <c r="D88" s="601" t="s">
        <v>516</v>
      </c>
      <c r="E88" s="601">
        <v>3</v>
      </c>
      <c r="F88" s="604" t="s">
        <v>18</v>
      </c>
      <c r="G88" s="601" t="s">
        <v>524</v>
      </c>
      <c r="H88" s="154"/>
      <c r="I88" s="146">
        <v>2</v>
      </c>
    </row>
    <row r="89" spans="1:9" ht="15.75">
      <c r="A89" s="604"/>
      <c r="B89" s="154" t="s">
        <v>1490</v>
      </c>
      <c r="C89" s="604"/>
      <c r="D89" s="601"/>
      <c r="E89" s="601"/>
      <c r="F89" s="604"/>
      <c r="G89" s="601"/>
      <c r="H89" s="154"/>
      <c r="I89" s="149"/>
    </row>
    <row r="90" spans="1:9" ht="15.75">
      <c r="A90" s="604">
        <v>2</v>
      </c>
      <c r="B90" s="154" t="s">
        <v>152</v>
      </c>
      <c r="C90" s="604" t="s">
        <v>153</v>
      </c>
      <c r="D90" s="601" t="s">
        <v>516</v>
      </c>
      <c r="E90" s="601">
        <v>3</v>
      </c>
      <c r="F90" s="604" t="s">
        <v>18</v>
      </c>
      <c r="G90" s="601" t="s">
        <v>518</v>
      </c>
      <c r="H90" s="154"/>
      <c r="I90" s="146">
        <v>2</v>
      </c>
    </row>
    <row r="91" spans="1:9" ht="15.75">
      <c r="A91" s="604"/>
      <c r="B91" s="154" t="s">
        <v>1491</v>
      </c>
      <c r="C91" s="604"/>
      <c r="D91" s="601"/>
      <c r="E91" s="601"/>
      <c r="F91" s="604"/>
      <c r="G91" s="601"/>
      <c r="H91" s="154"/>
      <c r="I91" s="149"/>
    </row>
    <row r="92" spans="1:9" ht="15.75">
      <c r="A92" s="604">
        <v>3</v>
      </c>
      <c r="B92" s="154" t="s">
        <v>166</v>
      </c>
      <c r="C92" s="604" t="s">
        <v>167</v>
      </c>
      <c r="D92" s="601" t="s">
        <v>516</v>
      </c>
      <c r="E92" s="601">
        <v>3</v>
      </c>
      <c r="F92" s="604" t="s">
        <v>18</v>
      </c>
      <c r="G92" s="601" t="s">
        <v>524</v>
      </c>
      <c r="H92" s="154"/>
      <c r="I92" s="146">
        <v>2</v>
      </c>
    </row>
    <row r="93" spans="1:9" ht="15.75">
      <c r="A93" s="604"/>
      <c r="B93" s="154" t="s">
        <v>1492</v>
      </c>
      <c r="C93" s="604"/>
      <c r="D93" s="601"/>
      <c r="E93" s="601"/>
      <c r="F93" s="604"/>
      <c r="G93" s="601"/>
      <c r="H93" s="154"/>
      <c r="I93" s="149"/>
    </row>
    <row r="94" spans="1:9" ht="15.75">
      <c r="A94" s="604">
        <v>4</v>
      </c>
      <c r="B94" s="154" t="s">
        <v>355</v>
      </c>
      <c r="C94" s="604" t="s">
        <v>356</v>
      </c>
      <c r="D94" s="601" t="s">
        <v>516</v>
      </c>
      <c r="E94" s="601">
        <v>3</v>
      </c>
      <c r="F94" s="604" t="s">
        <v>18</v>
      </c>
      <c r="G94" s="601" t="s">
        <v>518</v>
      </c>
      <c r="H94" s="154"/>
      <c r="I94" s="146">
        <v>2</v>
      </c>
    </row>
    <row r="95" spans="1:9" ht="15.75">
      <c r="A95" s="604"/>
      <c r="B95" s="154" t="s">
        <v>1493</v>
      </c>
      <c r="C95" s="604"/>
      <c r="D95" s="601"/>
      <c r="E95" s="601"/>
      <c r="F95" s="604"/>
      <c r="G95" s="601"/>
      <c r="H95" s="154"/>
      <c r="I95" s="149"/>
    </row>
    <row r="96" spans="1:9" ht="15.75">
      <c r="A96" s="604">
        <v>5</v>
      </c>
      <c r="B96" s="154" t="s">
        <v>1494</v>
      </c>
      <c r="C96" s="604" t="s">
        <v>1243</v>
      </c>
      <c r="D96" s="601" t="s">
        <v>516</v>
      </c>
      <c r="E96" s="601">
        <v>3</v>
      </c>
      <c r="F96" s="604" t="s">
        <v>18</v>
      </c>
      <c r="G96" s="601" t="s">
        <v>518</v>
      </c>
      <c r="H96" s="154"/>
      <c r="I96" s="146">
        <v>3</v>
      </c>
    </row>
    <row r="97" spans="1:9" ht="15.75">
      <c r="A97" s="604"/>
      <c r="B97" s="154" t="s">
        <v>1495</v>
      </c>
      <c r="C97" s="604"/>
      <c r="D97" s="601"/>
      <c r="E97" s="601"/>
      <c r="F97" s="604"/>
      <c r="G97" s="601"/>
      <c r="H97" s="154"/>
      <c r="I97" s="149"/>
    </row>
    <row r="98" spans="1:9" ht="15.75">
      <c r="A98" s="604">
        <v>6</v>
      </c>
      <c r="B98" s="154" t="s">
        <v>94</v>
      </c>
      <c r="C98" s="604" t="s">
        <v>1496</v>
      </c>
      <c r="D98" s="601" t="s">
        <v>516</v>
      </c>
      <c r="E98" s="601">
        <v>3</v>
      </c>
      <c r="F98" s="604" t="s">
        <v>18</v>
      </c>
      <c r="G98" s="601" t="s">
        <v>518</v>
      </c>
      <c r="H98" s="154"/>
      <c r="I98" s="146">
        <v>3</v>
      </c>
    </row>
    <row r="99" spans="1:9" ht="31.5">
      <c r="A99" s="604"/>
      <c r="B99" s="154" t="s">
        <v>1497</v>
      </c>
      <c r="C99" s="604"/>
      <c r="D99" s="601"/>
      <c r="E99" s="601"/>
      <c r="F99" s="604"/>
      <c r="G99" s="601"/>
      <c r="H99" s="154"/>
      <c r="I99" s="149"/>
    </row>
    <row r="100" spans="1:9" s="202" customFormat="1" ht="15.75">
      <c r="A100" s="604">
        <v>7</v>
      </c>
      <c r="B100" s="154" t="s">
        <v>257</v>
      </c>
      <c r="C100" s="606" t="s">
        <v>140</v>
      </c>
      <c r="D100" s="601" t="s">
        <v>516</v>
      </c>
      <c r="E100" s="601">
        <v>3</v>
      </c>
      <c r="F100" s="604" t="s">
        <v>18</v>
      </c>
      <c r="G100" s="601" t="s">
        <v>518</v>
      </c>
      <c r="H100" s="154"/>
      <c r="I100" s="146">
        <v>5</v>
      </c>
    </row>
    <row r="101" spans="1:9" s="202" customFormat="1" ht="16.5">
      <c r="A101" s="604"/>
      <c r="B101" s="528" t="s">
        <v>1498</v>
      </c>
      <c r="C101" s="606"/>
      <c r="D101" s="601"/>
      <c r="E101" s="601"/>
      <c r="F101" s="604"/>
      <c r="G101" s="601"/>
      <c r="H101" s="154"/>
      <c r="I101" s="529"/>
    </row>
    <row r="102" spans="1:9" ht="31.5">
      <c r="A102" s="604">
        <v>8</v>
      </c>
      <c r="B102" s="154" t="s">
        <v>1499</v>
      </c>
      <c r="C102" s="604" t="s">
        <v>1500</v>
      </c>
      <c r="D102" s="601" t="s">
        <v>516</v>
      </c>
      <c r="E102" s="601">
        <v>3</v>
      </c>
      <c r="F102" s="604" t="s">
        <v>18</v>
      </c>
      <c r="G102" s="601" t="s">
        <v>518</v>
      </c>
      <c r="H102" s="154"/>
      <c r="I102" s="146">
        <v>3</v>
      </c>
    </row>
    <row r="103" spans="1:9" ht="31.5">
      <c r="A103" s="604"/>
      <c r="B103" s="154" t="s">
        <v>1501</v>
      </c>
      <c r="C103" s="604"/>
      <c r="D103" s="601"/>
      <c r="E103" s="601"/>
      <c r="F103" s="604"/>
      <c r="G103" s="601"/>
      <c r="H103" s="154"/>
      <c r="I103" s="149"/>
    </row>
    <row r="104" spans="1:9" ht="15.75">
      <c r="A104" s="604">
        <v>9</v>
      </c>
      <c r="B104" s="154" t="s">
        <v>564</v>
      </c>
      <c r="C104" s="604" t="s">
        <v>565</v>
      </c>
      <c r="D104" s="601" t="s">
        <v>516</v>
      </c>
      <c r="E104" s="601">
        <v>3</v>
      </c>
      <c r="F104" s="604" t="s">
        <v>18</v>
      </c>
      <c r="G104" s="601" t="s">
        <v>566</v>
      </c>
      <c r="H104" s="154"/>
      <c r="I104" s="146">
        <v>5</v>
      </c>
    </row>
    <row r="105" spans="1:9" ht="15.75">
      <c r="A105" s="604"/>
      <c r="B105" s="154" t="s">
        <v>1502</v>
      </c>
      <c r="C105" s="604"/>
      <c r="D105" s="601"/>
      <c r="E105" s="601"/>
      <c r="F105" s="604"/>
      <c r="G105" s="601"/>
      <c r="H105" s="154"/>
      <c r="I105" s="149"/>
    </row>
    <row r="106" spans="1:9" ht="15.75">
      <c r="A106" s="604">
        <v>10</v>
      </c>
      <c r="B106" s="154" t="s">
        <v>160</v>
      </c>
      <c r="C106" s="604" t="s">
        <v>1503</v>
      </c>
      <c r="D106" s="601" t="s">
        <v>516</v>
      </c>
      <c r="E106" s="601">
        <v>3</v>
      </c>
      <c r="F106" s="604" t="s">
        <v>18</v>
      </c>
      <c r="G106" s="601" t="s">
        <v>518</v>
      </c>
      <c r="H106" s="154"/>
      <c r="I106" s="146">
        <v>3</v>
      </c>
    </row>
    <row r="107" spans="1:9" ht="15.75">
      <c r="A107" s="604"/>
      <c r="B107" s="154" t="s">
        <v>1504</v>
      </c>
      <c r="C107" s="604"/>
      <c r="D107" s="601"/>
      <c r="E107" s="601"/>
      <c r="F107" s="604"/>
      <c r="G107" s="601"/>
      <c r="H107" s="154"/>
      <c r="I107" s="149"/>
    </row>
    <row r="108" spans="1:9" ht="15.75">
      <c r="A108" s="152">
        <v>2.2000000000000002</v>
      </c>
      <c r="B108" s="155" t="s">
        <v>229</v>
      </c>
      <c r="C108" s="149"/>
      <c r="D108" s="149"/>
      <c r="E108" s="152">
        <v>15</v>
      </c>
      <c r="F108" s="149"/>
      <c r="G108" s="149"/>
      <c r="H108" s="149"/>
      <c r="I108" s="149">
        <v>1</v>
      </c>
    </row>
    <row r="109" spans="1:9" ht="15.75">
      <c r="A109" s="147" t="s">
        <v>121</v>
      </c>
      <c r="B109" s="155" t="s">
        <v>15</v>
      </c>
      <c r="C109" s="149"/>
      <c r="D109" s="149"/>
      <c r="E109" s="369">
        <v>9</v>
      </c>
      <c r="F109" s="369"/>
      <c r="G109" s="149"/>
      <c r="H109" s="149"/>
      <c r="I109" s="149">
        <v>1</v>
      </c>
    </row>
    <row r="110" spans="1:9" ht="15.75">
      <c r="A110" s="604">
        <v>1</v>
      </c>
      <c r="B110" s="154" t="s">
        <v>219</v>
      </c>
      <c r="C110" s="604" t="s">
        <v>1505</v>
      </c>
      <c r="D110" s="604" t="s">
        <v>521</v>
      </c>
      <c r="E110" s="601">
        <v>3</v>
      </c>
      <c r="F110" s="604" t="s">
        <v>18</v>
      </c>
      <c r="G110" s="601" t="s">
        <v>517</v>
      </c>
      <c r="H110" s="154"/>
      <c r="I110" s="146">
        <v>5</v>
      </c>
    </row>
    <row r="111" spans="1:9" ht="15.75">
      <c r="A111" s="604"/>
      <c r="B111" s="154" t="s">
        <v>1506</v>
      </c>
      <c r="C111" s="604"/>
      <c r="D111" s="604"/>
      <c r="E111" s="601"/>
      <c r="F111" s="604"/>
      <c r="G111" s="601"/>
      <c r="H111" s="154"/>
      <c r="I111" s="149"/>
    </row>
    <row r="112" spans="1:9" ht="15.75">
      <c r="A112" s="604">
        <v>2</v>
      </c>
      <c r="B112" s="154" t="s">
        <v>124</v>
      </c>
      <c r="C112" s="604" t="s">
        <v>1507</v>
      </c>
      <c r="D112" s="604" t="s">
        <v>521</v>
      </c>
      <c r="E112" s="601">
        <v>3</v>
      </c>
      <c r="F112" s="604" t="s">
        <v>18</v>
      </c>
      <c r="G112" s="601" t="s">
        <v>520</v>
      </c>
      <c r="H112" s="154"/>
      <c r="I112" s="146">
        <v>7</v>
      </c>
    </row>
    <row r="113" spans="1:9" ht="15.75">
      <c r="A113" s="604"/>
      <c r="B113" s="154" t="s">
        <v>1508</v>
      </c>
      <c r="C113" s="604"/>
      <c r="D113" s="604"/>
      <c r="E113" s="601"/>
      <c r="F113" s="604"/>
      <c r="G113" s="601"/>
      <c r="H113" s="154"/>
      <c r="I113" s="149"/>
    </row>
    <row r="114" spans="1:9" ht="15.75">
      <c r="A114" s="604">
        <v>3</v>
      </c>
      <c r="B114" s="154" t="s">
        <v>133</v>
      </c>
      <c r="C114" s="604" t="s">
        <v>1509</v>
      </c>
      <c r="D114" s="604" t="s">
        <v>521</v>
      </c>
      <c r="E114" s="601">
        <v>3</v>
      </c>
      <c r="F114" s="604" t="s">
        <v>18</v>
      </c>
      <c r="G114" s="601" t="s">
        <v>526</v>
      </c>
      <c r="H114" s="154"/>
      <c r="I114" s="146">
        <v>6</v>
      </c>
    </row>
    <row r="115" spans="1:9" ht="15.75">
      <c r="A115" s="604"/>
      <c r="B115" s="154" t="s">
        <v>1510</v>
      </c>
      <c r="C115" s="604"/>
      <c r="D115" s="604"/>
      <c r="E115" s="601"/>
      <c r="F115" s="604"/>
      <c r="G115" s="601"/>
      <c r="H115" s="154"/>
      <c r="I115" s="149"/>
    </row>
    <row r="116" spans="1:9" ht="15.75">
      <c r="A116" s="147" t="s">
        <v>145</v>
      </c>
      <c r="B116" s="148" t="s">
        <v>58</v>
      </c>
      <c r="C116" s="149"/>
      <c r="D116" s="146"/>
      <c r="E116" s="149"/>
      <c r="F116" s="149"/>
      <c r="G116" s="149"/>
      <c r="H116" s="149"/>
      <c r="I116" s="149">
        <v>1</v>
      </c>
    </row>
    <row r="117" spans="1:9" ht="15.75">
      <c r="A117" s="155"/>
      <c r="B117" s="151" t="s">
        <v>265</v>
      </c>
      <c r="C117" s="149"/>
      <c r="D117" s="146"/>
      <c r="E117" s="147">
        <v>6</v>
      </c>
      <c r="F117" s="149"/>
      <c r="G117" s="149"/>
      <c r="H117" s="149"/>
      <c r="I117" s="146">
        <v>7</v>
      </c>
    </row>
    <row r="118" spans="1:9" ht="15.75">
      <c r="A118" s="604">
        <v>1</v>
      </c>
      <c r="B118" s="154" t="s">
        <v>554</v>
      </c>
      <c r="C118" s="604" t="s">
        <v>1511</v>
      </c>
      <c r="D118" s="604" t="s">
        <v>521</v>
      </c>
      <c r="E118" s="601">
        <v>3</v>
      </c>
      <c r="F118" s="604" t="s">
        <v>18</v>
      </c>
      <c r="G118" s="601" t="s">
        <v>518</v>
      </c>
      <c r="H118" s="154"/>
      <c r="I118" s="146">
        <v>7</v>
      </c>
    </row>
    <row r="119" spans="1:9" ht="15.75">
      <c r="A119" s="604"/>
      <c r="B119" s="154" t="s">
        <v>1512</v>
      </c>
      <c r="C119" s="604"/>
      <c r="D119" s="604"/>
      <c r="E119" s="601"/>
      <c r="F119" s="604"/>
      <c r="G119" s="601"/>
      <c r="H119" s="154"/>
      <c r="I119" s="149"/>
    </row>
    <row r="120" spans="1:9" ht="15.75">
      <c r="A120" s="604">
        <v>2</v>
      </c>
      <c r="B120" s="154" t="s">
        <v>141</v>
      </c>
      <c r="C120" s="604" t="s">
        <v>1513</v>
      </c>
      <c r="D120" s="604" t="s">
        <v>521</v>
      </c>
      <c r="E120" s="601">
        <v>3</v>
      </c>
      <c r="F120" s="604" t="s">
        <v>18</v>
      </c>
      <c r="G120" s="601" t="s">
        <v>518</v>
      </c>
      <c r="H120" s="154"/>
      <c r="I120" s="146">
        <v>7</v>
      </c>
    </row>
    <row r="121" spans="1:9" ht="15.75">
      <c r="A121" s="604"/>
      <c r="B121" s="154" t="s">
        <v>1514</v>
      </c>
      <c r="C121" s="604"/>
      <c r="D121" s="604"/>
      <c r="E121" s="601"/>
      <c r="F121" s="604"/>
      <c r="G121" s="601"/>
      <c r="H121" s="154"/>
      <c r="I121" s="149"/>
    </row>
    <row r="122" spans="1:9" ht="15.75">
      <c r="A122" s="604">
        <v>3</v>
      </c>
      <c r="B122" s="154" t="s">
        <v>146</v>
      </c>
      <c r="C122" s="604" t="s">
        <v>1515</v>
      </c>
      <c r="D122" s="604" t="s">
        <v>521</v>
      </c>
      <c r="E122" s="601">
        <v>3</v>
      </c>
      <c r="F122" s="604" t="s">
        <v>18</v>
      </c>
      <c r="G122" s="601" t="s">
        <v>518</v>
      </c>
      <c r="H122" s="154"/>
      <c r="I122" s="146">
        <v>7</v>
      </c>
    </row>
    <row r="123" spans="1:9" ht="15.75">
      <c r="A123" s="604"/>
      <c r="B123" s="154" t="s">
        <v>1516</v>
      </c>
      <c r="C123" s="604"/>
      <c r="D123" s="604"/>
      <c r="E123" s="601"/>
      <c r="F123" s="604"/>
      <c r="G123" s="601"/>
      <c r="H123" s="154"/>
      <c r="I123" s="149"/>
    </row>
    <row r="124" spans="1:9" ht="15.75">
      <c r="A124" s="604">
        <v>4</v>
      </c>
      <c r="B124" s="154" t="s">
        <v>164</v>
      </c>
      <c r="C124" s="604" t="s">
        <v>1517</v>
      </c>
      <c r="D124" s="604" t="s">
        <v>521</v>
      </c>
      <c r="E124" s="601">
        <v>3</v>
      </c>
      <c r="F124" s="604" t="s">
        <v>18</v>
      </c>
      <c r="G124" s="601" t="s">
        <v>518</v>
      </c>
      <c r="H124" s="154"/>
      <c r="I124" s="146">
        <v>7</v>
      </c>
    </row>
    <row r="125" spans="1:9" ht="15.75">
      <c r="A125" s="604"/>
      <c r="B125" s="154" t="s">
        <v>1518</v>
      </c>
      <c r="C125" s="604"/>
      <c r="D125" s="604"/>
      <c r="E125" s="601"/>
      <c r="F125" s="604"/>
      <c r="G125" s="601"/>
      <c r="H125" s="154"/>
      <c r="I125" s="149"/>
    </row>
    <row r="126" spans="1:9" ht="15.75">
      <c r="A126" s="152">
        <v>2.2999999999999998</v>
      </c>
      <c r="B126" s="162" t="s">
        <v>236</v>
      </c>
      <c r="C126" s="149"/>
      <c r="D126" s="146"/>
      <c r="E126" s="152">
        <v>15</v>
      </c>
      <c r="F126" s="149"/>
      <c r="G126" s="149"/>
      <c r="H126" s="149"/>
      <c r="I126" s="149">
        <v>1</v>
      </c>
    </row>
    <row r="127" spans="1:9" ht="15.75">
      <c r="A127" s="604">
        <v>1</v>
      </c>
      <c r="B127" s="154" t="s">
        <v>251</v>
      </c>
      <c r="C127" s="604" t="s">
        <v>252</v>
      </c>
      <c r="D127" s="601" t="s">
        <v>516</v>
      </c>
      <c r="E127" s="604">
        <v>3</v>
      </c>
      <c r="F127" s="604" t="s">
        <v>18</v>
      </c>
      <c r="G127" s="601" t="s">
        <v>518</v>
      </c>
      <c r="H127" s="154"/>
      <c r="I127" s="146">
        <v>6</v>
      </c>
    </row>
    <row r="128" spans="1:9" ht="15.75">
      <c r="A128" s="604"/>
      <c r="B128" s="154" t="s">
        <v>1519</v>
      </c>
      <c r="C128" s="604"/>
      <c r="D128" s="601"/>
      <c r="E128" s="604"/>
      <c r="F128" s="604"/>
      <c r="G128" s="601"/>
      <c r="H128" s="154"/>
      <c r="I128" s="149"/>
    </row>
    <row r="129" spans="1:9" ht="15.75">
      <c r="A129" s="604">
        <v>2</v>
      </c>
      <c r="B129" s="154" t="s">
        <v>129</v>
      </c>
      <c r="C129" s="604" t="s">
        <v>1520</v>
      </c>
      <c r="D129" s="604" t="s">
        <v>516</v>
      </c>
      <c r="E129" s="604">
        <v>3</v>
      </c>
      <c r="F129" s="604" t="s">
        <v>18</v>
      </c>
      <c r="G129" s="601" t="s">
        <v>518</v>
      </c>
      <c r="H129" s="154"/>
      <c r="I129" s="146">
        <v>6</v>
      </c>
    </row>
    <row r="130" spans="1:9" ht="15.75">
      <c r="A130" s="604"/>
      <c r="B130" s="154" t="s">
        <v>1521</v>
      </c>
      <c r="C130" s="604"/>
      <c r="D130" s="604"/>
      <c r="E130" s="604"/>
      <c r="F130" s="604"/>
      <c r="G130" s="601"/>
      <c r="H130" s="154"/>
      <c r="I130" s="149"/>
    </row>
    <row r="131" spans="1:9" ht="15.75">
      <c r="A131" s="604">
        <v>3</v>
      </c>
      <c r="B131" s="154" t="s">
        <v>150</v>
      </c>
      <c r="C131" s="604" t="s">
        <v>1522</v>
      </c>
      <c r="D131" s="604" t="s">
        <v>521</v>
      </c>
      <c r="E131" s="601">
        <v>3</v>
      </c>
      <c r="F131" s="604" t="s">
        <v>18</v>
      </c>
      <c r="G131" s="601" t="s">
        <v>518</v>
      </c>
      <c r="H131" s="154"/>
      <c r="I131" s="146">
        <v>7</v>
      </c>
    </row>
    <row r="132" spans="1:9" ht="15.75">
      <c r="A132" s="604"/>
      <c r="B132" s="154" t="s">
        <v>1523</v>
      </c>
      <c r="C132" s="604"/>
      <c r="D132" s="604"/>
      <c r="E132" s="601"/>
      <c r="F132" s="604"/>
      <c r="G132" s="601"/>
      <c r="H132" s="154"/>
      <c r="I132" s="149"/>
    </row>
    <row r="133" spans="1:9" ht="15.75">
      <c r="A133" s="604">
        <v>4</v>
      </c>
      <c r="B133" s="154" t="s">
        <v>862</v>
      </c>
      <c r="C133" s="604" t="s">
        <v>157</v>
      </c>
      <c r="D133" s="604" t="s">
        <v>516</v>
      </c>
      <c r="E133" s="604">
        <v>3</v>
      </c>
      <c r="F133" s="604" t="s">
        <v>18</v>
      </c>
      <c r="G133" s="601" t="s">
        <v>518</v>
      </c>
      <c r="H133" s="154"/>
      <c r="I133" s="146">
        <v>7</v>
      </c>
    </row>
    <row r="134" spans="1:9" ht="15.75">
      <c r="A134" s="604"/>
      <c r="B134" s="154" t="s">
        <v>1524</v>
      </c>
      <c r="C134" s="604"/>
      <c r="D134" s="604"/>
      <c r="E134" s="604"/>
      <c r="F134" s="604"/>
      <c r="G134" s="601"/>
      <c r="H134" s="154"/>
      <c r="I134" s="149"/>
    </row>
    <row r="135" spans="1:9" ht="31.5">
      <c r="A135" s="604">
        <v>5</v>
      </c>
      <c r="B135" s="154" t="s">
        <v>1525</v>
      </c>
      <c r="C135" s="604" t="s">
        <v>1526</v>
      </c>
      <c r="D135" s="601" t="s">
        <v>516</v>
      </c>
      <c r="E135" s="604">
        <v>3</v>
      </c>
      <c r="F135" s="604" t="s">
        <v>182</v>
      </c>
      <c r="G135" s="601" t="s">
        <v>513</v>
      </c>
      <c r="H135" s="154"/>
      <c r="I135" s="146">
        <v>6</v>
      </c>
    </row>
    <row r="136" spans="1:9" ht="31.5">
      <c r="A136" s="604"/>
      <c r="B136" s="154" t="s">
        <v>1527</v>
      </c>
      <c r="C136" s="604"/>
      <c r="D136" s="601"/>
      <c r="E136" s="604"/>
      <c r="F136" s="604"/>
      <c r="G136" s="601"/>
      <c r="H136" s="154"/>
      <c r="I136" s="149"/>
    </row>
    <row r="137" spans="1:9" ht="31.5">
      <c r="A137" s="152">
        <v>2.4</v>
      </c>
      <c r="B137" s="162" t="s">
        <v>178</v>
      </c>
      <c r="C137" s="155"/>
      <c r="D137" s="146"/>
      <c r="E137" s="152">
        <v>10</v>
      </c>
      <c r="F137" s="149"/>
      <c r="G137" s="155"/>
      <c r="H137" s="155"/>
      <c r="I137" s="149">
        <v>1</v>
      </c>
    </row>
    <row r="138" spans="1:9" ht="31.5">
      <c r="A138" s="604">
        <v>1</v>
      </c>
      <c r="B138" s="164" t="s">
        <v>1528</v>
      </c>
      <c r="C138" s="601" t="s">
        <v>1529</v>
      </c>
      <c r="D138" s="601" t="s">
        <v>1530</v>
      </c>
      <c r="E138" s="604">
        <v>3</v>
      </c>
      <c r="F138" s="601" t="s">
        <v>182</v>
      </c>
      <c r="G138" s="601" t="s">
        <v>534</v>
      </c>
      <c r="H138" s="154"/>
      <c r="I138" s="146">
        <v>8</v>
      </c>
    </row>
    <row r="139" spans="1:9" ht="15.75">
      <c r="A139" s="604"/>
      <c r="B139" s="164" t="s">
        <v>1531</v>
      </c>
      <c r="C139" s="601"/>
      <c r="D139" s="601"/>
      <c r="E139" s="604"/>
      <c r="F139" s="601"/>
      <c r="G139" s="601"/>
      <c r="H139" s="154"/>
      <c r="I139" s="146"/>
    </row>
    <row r="140" spans="1:9" ht="31.5">
      <c r="A140" s="604">
        <v>2</v>
      </c>
      <c r="B140" s="154" t="s">
        <v>1532</v>
      </c>
      <c r="C140" s="601" t="s">
        <v>1533</v>
      </c>
      <c r="D140" s="601" t="s">
        <v>1530</v>
      </c>
      <c r="E140" s="604">
        <v>7</v>
      </c>
      <c r="F140" s="601" t="s">
        <v>186</v>
      </c>
      <c r="G140" s="601" t="s">
        <v>869</v>
      </c>
      <c r="H140" s="154"/>
      <c r="I140" s="146">
        <v>8</v>
      </c>
    </row>
    <row r="141" spans="1:9" ht="15.75">
      <c r="A141" s="604"/>
      <c r="B141" s="154" t="s">
        <v>1534</v>
      </c>
      <c r="C141" s="601"/>
      <c r="D141" s="601"/>
      <c r="E141" s="604"/>
      <c r="F141" s="601"/>
      <c r="G141" s="601"/>
      <c r="H141" s="154"/>
      <c r="I141" s="146"/>
    </row>
  </sheetData>
  <mergeCells count="365">
    <mergeCell ref="A140:A141"/>
    <mergeCell ref="C140:C141"/>
    <mergeCell ref="D140:D141"/>
    <mergeCell ref="E140:E141"/>
    <mergeCell ref="F140:F141"/>
    <mergeCell ref="G140:G141"/>
    <mergeCell ref="A138:A139"/>
    <mergeCell ref="C138:C139"/>
    <mergeCell ref="D138:D139"/>
    <mergeCell ref="E138:E139"/>
    <mergeCell ref="F138:F139"/>
    <mergeCell ref="G138:G139"/>
    <mergeCell ref="A135:A136"/>
    <mergeCell ref="C135:C136"/>
    <mergeCell ref="D135:D136"/>
    <mergeCell ref="E135:E136"/>
    <mergeCell ref="F135:F136"/>
    <mergeCell ref="G135:G136"/>
    <mergeCell ref="A133:A134"/>
    <mergeCell ref="C133:C134"/>
    <mergeCell ref="D133:D134"/>
    <mergeCell ref="E133:E134"/>
    <mergeCell ref="F133:F134"/>
    <mergeCell ref="G133:G134"/>
    <mergeCell ref="A131:A132"/>
    <mergeCell ref="C131:C132"/>
    <mergeCell ref="D131:D132"/>
    <mergeCell ref="E131:E132"/>
    <mergeCell ref="F131:F132"/>
    <mergeCell ref="G131:G132"/>
    <mergeCell ref="A129:A130"/>
    <mergeCell ref="C129:C130"/>
    <mergeCell ref="D129:D130"/>
    <mergeCell ref="E129:E130"/>
    <mergeCell ref="F129:F130"/>
    <mergeCell ref="G129:G130"/>
    <mergeCell ref="A127:A128"/>
    <mergeCell ref="C127:C128"/>
    <mergeCell ref="D127:D128"/>
    <mergeCell ref="E127:E128"/>
    <mergeCell ref="F127:F128"/>
    <mergeCell ref="G127:G128"/>
    <mergeCell ref="A124:A125"/>
    <mergeCell ref="C124:C125"/>
    <mergeCell ref="D124:D125"/>
    <mergeCell ref="E124:E125"/>
    <mergeCell ref="F124:F125"/>
    <mergeCell ref="G124:G125"/>
    <mergeCell ref="A122:A123"/>
    <mergeCell ref="C122:C123"/>
    <mergeCell ref="D122:D123"/>
    <mergeCell ref="E122:E123"/>
    <mergeCell ref="F122:F123"/>
    <mergeCell ref="G122:G123"/>
    <mergeCell ref="A120:A121"/>
    <mergeCell ref="C120:C121"/>
    <mergeCell ref="D120:D121"/>
    <mergeCell ref="E120:E121"/>
    <mergeCell ref="F120:F121"/>
    <mergeCell ref="G120:G121"/>
    <mergeCell ref="A118:A119"/>
    <mergeCell ref="C118:C119"/>
    <mergeCell ref="D118:D119"/>
    <mergeCell ref="E118:E119"/>
    <mergeCell ref="F118:F119"/>
    <mergeCell ref="G118:G119"/>
    <mergeCell ref="A114:A115"/>
    <mergeCell ref="C114:C115"/>
    <mergeCell ref="D114:D115"/>
    <mergeCell ref="E114:E115"/>
    <mergeCell ref="F114:F115"/>
    <mergeCell ref="G114:G115"/>
    <mergeCell ref="A112:A113"/>
    <mergeCell ref="C112:C113"/>
    <mergeCell ref="D112:D113"/>
    <mergeCell ref="E112:E113"/>
    <mergeCell ref="F112:F113"/>
    <mergeCell ref="G112:G113"/>
    <mergeCell ref="A110:A111"/>
    <mergeCell ref="C110:C111"/>
    <mergeCell ref="D110:D111"/>
    <mergeCell ref="E110:E111"/>
    <mergeCell ref="F110:F111"/>
    <mergeCell ref="G110:G111"/>
    <mergeCell ref="A106:A107"/>
    <mergeCell ref="C106:C107"/>
    <mergeCell ref="D106:D107"/>
    <mergeCell ref="E106:E107"/>
    <mergeCell ref="F106:F107"/>
    <mergeCell ref="G106:G107"/>
    <mergeCell ref="A104:A105"/>
    <mergeCell ref="C104:C105"/>
    <mergeCell ref="D104:D105"/>
    <mergeCell ref="E104:E105"/>
    <mergeCell ref="F104:F105"/>
    <mergeCell ref="G104:G105"/>
    <mergeCell ref="A102:A103"/>
    <mergeCell ref="C102:C103"/>
    <mergeCell ref="D102:D103"/>
    <mergeCell ref="E102:E103"/>
    <mergeCell ref="F102:F103"/>
    <mergeCell ref="G102:G103"/>
    <mergeCell ref="A100:A101"/>
    <mergeCell ref="C100:C101"/>
    <mergeCell ref="D100:D101"/>
    <mergeCell ref="E100:E101"/>
    <mergeCell ref="F100:F101"/>
    <mergeCell ref="G100:G101"/>
    <mergeCell ref="A98:A99"/>
    <mergeCell ref="C98:C99"/>
    <mergeCell ref="D98:D99"/>
    <mergeCell ref="E98:E99"/>
    <mergeCell ref="F98:F99"/>
    <mergeCell ref="G98:G99"/>
    <mergeCell ref="A96:A97"/>
    <mergeCell ref="C96:C97"/>
    <mergeCell ref="D96:D97"/>
    <mergeCell ref="E96:E97"/>
    <mergeCell ref="F96:F97"/>
    <mergeCell ref="G96:G97"/>
    <mergeCell ref="A94:A95"/>
    <mergeCell ref="C94:C95"/>
    <mergeCell ref="D94:D95"/>
    <mergeCell ref="E94:E95"/>
    <mergeCell ref="F94:F95"/>
    <mergeCell ref="G94:G95"/>
    <mergeCell ref="A92:A93"/>
    <mergeCell ref="C92:C93"/>
    <mergeCell ref="D92:D93"/>
    <mergeCell ref="E92:E93"/>
    <mergeCell ref="F92:F93"/>
    <mergeCell ref="G92:G93"/>
    <mergeCell ref="A90:A91"/>
    <mergeCell ref="C90:C91"/>
    <mergeCell ref="D90:D91"/>
    <mergeCell ref="E90:E91"/>
    <mergeCell ref="F90:F91"/>
    <mergeCell ref="G90:G91"/>
    <mergeCell ref="A88:A89"/>
    <mergeCell ref="C88:C89"/>
    <mergeCell ref="D88:D89"/>
    <mergeCell ref="E88:E89"/>
    <mergeCell ref="F88:F89"/>
    <mergeCell ref="G88:G89"/>
    <mergeCell ref="A84:A85"/>
    <mergeCell ref="C84:C85"/>
    <mergeCell ref="D84:D85"/>
    <mergeCell ref="E84:E85"/>
    <mergeCell ref="F84:F85"/>
    <mergeCell ref="G84:G85"/>
    <mergeCell ref="A82:A83"/>
    <mergeCell ref="C82:C83"/>
    <mergeCell ref="D82:D83"/>
    <mergeCell ref="E82:E83"/>
    <mergeCell ref="F82:F83"/>
    <mergeCell ref="G82:G83"/>
    <mergeCell ref="A80:A81"/>
    <mergeCell ref="C80:C81"/>
    <mergeCell ref="D80:D81"/>
    <mergeCell ref="E80:E81"/>
    <mergeCell ref="F80:F81"/>
    <mergeCell ref="G80:G81"/>
    <mergeCell ref="A78:A79"/>
    <mergeCell ref="C78:C79"/>
    <mergeCell ref="D78:D79"/>
    <mergeCell ref="E78:E79"/>
    <mergeCell ref="F78:F79"/>
    <mergeCell ref="G78:G79"/>
    <mergeCell ref="A76:A77"/>
    <mergeCell ref="C76:C77"/>
    <mergeCell ref="D76:D77"/>
    <mergeCell ref="E76:E77"/>
    <mergeCell ref="F76:F77"/>
    <mergeCell ref="G76:G77"/>
    <mergeCell ref="A74:A75"/>
    <mergeCell ref="C74:C75"/>
    <mergeCell ref="D74:D75"/>
    <mergeCell ref="E74:E75"/>
    <mergeCell ref="F74:F75"/>
    <mergeCell ref="G74:G75"/>
    <mergeCell ref="A72:A73"/>
    <mergeCell ref="C72:C73"/>
    <mergeCell ref="D72:D73"/>
    <mergeCell ref="E72:E73"/>
    <mergeCell ref="F72:F73"/>
    <mergeCell ref="G72:G73"/>
    <mergeCell ref="A70:A71"/>
    <mergeCell ref="C70:C71"/>
    <mergeCell ref="D70:D71"/>
    <mergeCell ref="E70:E71"/>
    <mergeCell ref="F70:F71"/>
    <mergeCell ref="G70:G71"/>
    <mergeCell ref="A68:A69"/>
    <mergeCell ref="C68:C69"/>
    <mergeCell ref="D68:D69"/>
    <mergeCell ref="E68:E69"/>
    <mergeCell ref="F68:F69"/>
    <mergeCell ref="G68:G69"/>
    <mergeCell ref="A66:A67"/>
    <mergeCell ref="C66:C67"/>
    <mergeCell ref="D66:D67"/>
    <mergeCell ref="E66:E67"/>
    <mergeCell ref="F66:F67"/>
    <mergeCell ref="G66:G67"/>
    <mergeCell ref="A61:A62"/>
    <mergeCell ref="C61:C62"/>
    <mergeCell ref="D61:D62"/>
    <mergeCell ref="E61:E62"/>
    <mergeCell ref="F61:F62"/>
    <mergeCell ref="G61:G62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H53:H54"/>
    <mergeCell ref="A55:A56"/>
    <mergeCell ref="C55:C56"/>
    <mergeCell ref="D55:D56"/>
    <mergeCell ref="E55:E56"/>
    <mergeCell ref="F55:F56"/>
    <mergeCell ref="G55:G56"/>
    <mergeCell ref="H55:H56"/>
    <mergeCell ref="A53:A54"/>
    <mergeCell ref="C53:C54"/>
    <mergeCell ref="D53:D54"/>
    <mergeCell ref="E53:E54"/>
    <mergeCell ref="F53:F54"/>
    <mergeCell ref="G53:G54"/>
    <mergeCell ref="H49:H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H41:H42"/>
    <mergeCell ref="A45:A46"/>
    <mergeCell ref="C45:C46"/>
    <mergeCell ref="D45:D46"/>
    <mergeCell ref="E45:E46"/>
    <mergeCell ref="F45:F46"/>
    <mergeCell ref="G45:G46"/>
    <mergeCell ref="H45:H46"/>
    <mergeCell ref="A41:A42"/>
    <mergeCell ref="C41:C42"/>
    <mergeCell ref="D41:D42"/>
    <mergeCell ref="E41:E42"/>
    <mergeCell ref="F41:F42"/>
    <mergeCell ref="G41:G42"/>
    <mergeCell ref="H35:H36"/>
    <mergeCell ref="A39:A40"/>
    <mergeCell ref="C39:C40"/>
    <mergeCell ref="D39:D40"/>
    <mergeCell ref="E39:E40"/>
    <mergeCell ref="F39:F40"/>
    <mergeCell ref="G39:G40"/>
    <mergeCell ref="H39:H40"/>
    <mergeCell ref="A35:A36"/>
    <mergeCell ref="C35:C36"/>
    <mergeCell ref="D35:D36"/>
    <mergeCell ref="E35:E36"/>
    <mergeCell ref="F35:F36"/>
    <mergeCell ref="G35:G36"/>
    <mergeCell ref="H31:H32"/>
    <mergeCell ref="A33:A34"/>
    <mergeCell ref="C33:C34"/>
    <mergeCell ref="D33:D34"/>
    <mergeCell ref="E33:E34"/>
    <mergeCell ref="F33:F34"/>
    <mergeCell ref="G33:G34"/>
    <mergeCell ref="H33:H34"/>
    <mergeCell ref="A31:A32"/>
    <mergeCell ref="C31:C32"/>
    <mergeCell ref="D31:D32"/>
    <mergeCell ref="E31:E32"/>
    <mergeCell ref="F31:F32"/>
    <mergeCell ref="G31:G32"/>
    <mergeCell ref="H27:H28"/>
    <mergeCell ref="A29:A30"/>
    <mergeCell ref="C29:C30"/>
    <mergeCell ref="D29:D30"/>
    <mergeCell ref="E29:E30"/>
    <mergeCell ref="F29:F30"/>
    <mergeCell ref="G29:G30"/>
    <mergeCell ref="H29:H30"/>
    <mergeCell ref="A27:A28"/>
    <mergeCell ref="C27:C28"/>
    <mergeCell ref="D27:D28"/>
    <mergeCell ref="E27:E28"/>
    <mergeCell ref="F27:F28"/>
    <mergeCell ref="G27:G28"/>
    <mergeCell ref="H23:H24"/>
    <mergeCell ref="A25:A26"/>
    <mergeCell ref="C25:C26"/>
    <mergeCell ref="D25:D26"/>
    <mergeCell ref="E25:E26"/>
    <mergeCell ref="F25:F26"/>
    <mergeCell ref="G25:G26"/>
    <mergeCell ref="H25:H26"/>
    <mergeCell ref="A23:A24"/>
    <mergeCell ref="C23:C24"/>
    <mergeCell ref="D23:D24"/>
    <mergeCell ref="E23:E24"/>
    <mergeCell ref="F23:F24"/>
    <mergeCell ref="G23:G24"/>
    <mergeCell ref="A17:A18"/>
    <mergeCell ref="C17:C18"/>
    <mergeCell ref="D17:D18"/>
    <mergeCell ref="E17:E18"/>
    <mergeCell ref="F17:F18"/>
    <mergeCell ref="G17:G18"/>
    <mergeCell ref="H17:H18"/>
    <mergeCell ref="H19:H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A1:H1"/>
    <mergeCell ref="A2:H2"/>
    <mergeCell ref="A4:H4"/>
    <mergeCell ref="A5:H5"/>
    <mergeCell ref="A6:H6"/>
    <mergeCell ref="A7:H7"/>
    <mergeCell ref="B12:C12"/>
    <mergeCell ref="A15:A16"/>
    <mergeCell ref="C15:C16"/>
    <mergeCell ref="D15:D16"/>
    <mergeCell ref="E15:E16"/>
    <mergeCell ref="F15:F16"/>
    <mergeCell ref="A8:H8"/>
    <mergeCell ref="A9:I9"/>
    <mergeCell ref="A10:A11"/>
    <mergeCell ref="B10:B11"/>
    <mergeCell ref="C10:C11"/>
    <mergeCell ref="D10:D11"/>
    <mergeCell ref="E10:E11"/>
    <mergeCell ref="F10:F11"/>
    <mergeCell ref="G10:G11"/>
    <mergeCell ref="I10:I11"/>
    <mergeCell ref="G15:G16"/>
    <mergeCell ref="H15:H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10" topLeftCell="A11" activePane="bottomLeft" state="frozen"/>
      <selection activeCell="M15" sqref="M15"/>
      <selection pane="bottomLeft" activeCell="M15" sqref="M15"/>
    </sheetView>
  </sheetViews>
  <sheetFormatPr defaultRowHeight="15"/>
  <cols>
    <col min="2" max="2" width="37.85546875" customWidth="1"/>
    <col min="3" max="3" width="14.7109375" style="65" hidden="1" customWidth="1"/>
    <col min="4" max="4" width="8.7109375" hidden="1" customWidth="1"/>
    <col min="5" max="5" width="6.5703125" hidden="1" customWidth="1"/>
    <col min="6" max="6" width="5.140625" customWidth="1"/>
    <col min="7" max="7" width="1.85546875" customWidth="1"/>
    <col min="8" max="8" width="9.28515625" hidden="1" customWidth="1"/>
    <col min="9" max="9" width="4.42578125" hidden="1" customWidth="1"/>
    <col min="10" max="10" width="19.7109375" style="65" customWidth="1"/>
    <col min="11" max="11" width="17" style="65" customWidth="1"/>
    <col min="12" max="12" width="22.140625" style="65" customWidth="1"/>
  </cols>
  <sheetData>
    <row r="1" spans="1:12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 s="1" customFormat="1" ht="15" customHeight="1">
      <c r="A2" s="561" t="s">
        <v>188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1:12" s="3" customFormat="1" ht="15.75">
      <c r="A3" s="2"/>
      <c r="C3" s="251"/>
      <c r="F3" s="220"/>
      <c r="G3" s="220"/>
      <c r="H3" s="220"/>
    </row>
    <row r="4" spans="1:12" s="3" customFormat="1" ht="31.5" customHeight="1">
      <c r="A4" s="557" t="s">
        <v>1535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</row>
    <row r="5" spans="1:12" s="3" customFormat="1" ht="15.75" customHeight="1">
      <c r="A5" s="557" t="s">
        <v>647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</row>
    <row r="6" spans="1:12" s="3" customFormat="1" ht="15.75" customHeight="1">
      <c r="A6" s="557" t="s">
        <v>648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</row>
    <row r="7" spans="1:12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</row>
    <row r="8" spans="1:12" s="3" customFormat="1" ht="15.75" customHeight="1">
      <c r="A8" s="582" t="s">
        <v>1423</v>
      </c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</row>
    <row r="9" spans="1:12" s="3" customFormat="1" ht="15.75" customHeight="1">
      <c r="A9" s="530"/>
      <c r="B9" s="531"/>
      <c r="C9" s="531"/>
      <c r="D9" s="531"/>
      <c r="E9" s="531"/>
      <c r="F9" s="531"/>
      <c r="G9" s="531"/>
      <c r="H9" s="531"/>
      <c r="I9" s="531"/>
      <c r="J9" s="531"/>
      <c r="K9" s="531"/>
      <c r="L9" s="532"/>
    </row>
    <row r="10" spans="1:12" ht="43.5" customHeight="1">
      <c r="A10" s="156" t="s">
        <v>7</v>
      </c>
      <c r="B10" s="156" t="s">
        <v>8</v>
      </c>
      <c r="C10" s="156" t="s">
        <v>9</v>
      </c>
      <c r="D10" s="572" t="s">
        <v>515</v>
      </c>
      <c r="E10" s="572"/>
      <c r="F10" s="572" t="s">
        <v>10</v>
      </c>
      <c r="G10" s="572"/>
      <c r="H10" s="572" t="s">
        <v>11</v>
      </c>
      <c r="I10" s="572"/>
      <c r="J10" s="156" t="s">
        <v>509</v>
      </c>
      <c r="K10" s="52" t="s">
        <v>510</v>
      </c>
      <c r="L10" s="572" t="s">
        <v>511</v>
      </c>
    </row>
    <row r="11" spans="1:12" ht="15.75">
      <c r="A11" s="152">
        <v>1</v>
      </c>
      <c r="B11" s="153" t="s">
        <v>12</v>
      </c>
      <c r="C11" s="152"/>
      <c r="D11" s="607"/>
      <c r="E11" s="607"/>
      <c r="F11" s="607">
        <v>48</v>
      </c>
      <c r="G11" s="607"/>
      <c r="H11" s="607"/>
      <c r="I11" s="607"/>
      <c r="J11" s="152"/>
      <c r="K11" s="8" t="s">
        <v>512</v>
      </c>
      <c r="L11" s="572"/>
    </row>
    <row r="12" spans="1:12" ht="15.75">
      <c r="A12" s="152">
        <v>1.1000000000000001</v>
      </c>
      <c r="B12" s="153" t="s">
        <v>13</v>
      </c>
      <c r="C12" s="152"/>
      <c r="D12" s="607"/>
      <c r="E12" s="607"/>
      <c r="F12" s="607">
        <v>37</v>
      </c>
      <c r="G12" s="607"/>
      <c r="H12" s="607"/>
      <c r="I12" s="607"/>
      <c r="J12" s="152"/>
      <c r="K12" s="8"/>
      <c r="L12" s="8"/>
    </row>
    <row r="13" spans="1:12" ht="15.75">
      <c r="A13" s="147" t="s">
        <v>194</v>
      </c>
      <c r="B13" s="148" t="s">
        <v>15</v>
      </c>
      <c r="C13" s="149"/>
      <c r="D13" s="601"/>
      <c r="E13" s="601"/>
      <c r="F13" s="608">
        <v>34</v>
      </c>
      <c r="G13" s="608"/>
      <c r="H13" s="604"/>
      <c r="I13" s="604"/>
      <c r="J13" s="149"/>
      <c r="K13" s="149"/>
      <c r="L13" s="149"/>
    </row>
    <row r="14" spans="1:12" ht="19.5" customHeight="1">
      <c r="A14" s="604">
        <v>1</v>
      </c>
      <c r="B14" s="154" t="s">
        <v>16</v>
      </c>
      <c r="C14" s="601" t="s">
        <v>17</v>
      </c>
      <c r="D14" s="601" t="s">
        <v>516</v>
      </c>
      <c r="E14" s="601"/>
      <c r="F14" s="601">
        <v>3</v>
      </c>
      <c r="G14" s="601"/>
      <c r="H14" s="601" t="s">
        <v>18</v>
      </c>
      <c r="I14" s="601"/>
      <c r="J14" s="601" t="s">
        <v>517</v>
      </c>
      <c r="K14" s="601"/>
      <c r="L14" s="236">
        <v>1</v>
      </c>
    </row>
    <row r="15" spans="1:12" ht="19.5" customHeight="1">
      <c r="A15" s="604"/>
      <c r="B15" s="154" t="s">
        <v>1424</v>
      </c>
      <c r="C15" s="601"/>
      <c r="D15" s="601"/>
      <c r="E15" s="601"/>
      <c r="F15" s="601"/>
      <c r="G15" s="601"/>
      <c r="H15" s="601"/>
      <c r="I15" s="601"/>
      <c r="J15" s="601"/>
      <c r="K15" s="601"/>
      <c r="L15" s="236"/>
    </row>
    <row r="16" spans="1:12" ht="19.5" customHeight="1">
      <c r="A16" s="604">
        <v>2</v>
      </c>
      <c r="B16" s="154" t="s">
        <v>19</v>
      </c>
      <c r="C16" s="604" t="s">
        <v>20</v>
      </c>
      <c r="D16" s="601" t="s">
        <v>516</v>
      </c>
      <c r="E16" s="601"/>
      <c r="F16" s="601">
        <v>2</v>
      </c>
      <c r="G16" s="601"/>
      <c r="H16" s="601" t="s">
        <v>21</v>
      </c>
      <c r="I16" s="601"/>
      <c r="J16" s="601" t="s">
        <v>518</v>
      </c>
      <c r="K16" s="601"/>
      <c r="L16" s="236">
        <v>3</v>
      </c>
    </row>
    <row r="17" spans="1:12" ht="19.5" customHeight="1">
      <c r="A17" s="604"/>
      <c r="B17" s="154" t="s">
        <v>1536</v>
      </c>
      <c r="C17" s="604"/>
      <c r="D17" s="601"/>
      <c r="E17" s="601"/>
      <c r="F17" s="601"/>
      <c r="G17" s="601"/>
      <c r="H17" s="601"/>
      <c r="I17" s="601"/>
      <c r="J17" s="601"/>
      <c r="K17" s="601"/>
      <c r="L17" s="236"/>
    </row>
    <row r="18" spans="1:12" ht="19.5" customHeight="1">
      <c r="A18" s="604">
        <v>3</v>
      </c>
      <c r="B18" s="154" t="s">
        <v>22</v>
      </c>
      <c r="C18" s="604" t="s">
        <v>23</v>
      </c>
      <c r="D18" s="601" t="s">
        <v>516</v>
      </c>
      <c r="E18" s="601"/>
      <c r="F18" s="604">
        <v>2</v>
      </c>
      <c r="G18" s="604"/>
      <c r="H18" s="601" t="s">
        <v>21</v>
      </c>
      <c r="I18" s="601"/>
      <c r="J18" s="601" t="s">
        <v>517</v>
      </c>
      <c r="K18" s="601"/>
      <c r="L18" s="236">
        <v>5</v>
      </c>
    </row>
    <row r="19" spans="1:12" ht="19.5" customHeight="1">
      <c r="A19" s="604"/>
      <c r="B19" s="154" t="s">
        <v>1426</v>
      </c>
      <c r="C19" s="604"/>
      <c r="D19" s="601"/>
      <c r="E19" s="601"/>
      <c r="F19" s="604"/>
      <c r="G19" s="604"/>
      <c r="H19" s="601"/>
      <c r="I19" s="601"/>
      <c r="J19" s="601"/>
      <c r="K19" s="601"/>
      <c r="L19" s="236"/>
    </row>
    <row r="20" spans="1:12" ht="23.25" customHeight="1">
      <c r="A20" s="604">
        <v>4</v>
      </c>
      <c r="B20" s="154" t="s">
        <v>25</v>
      </c>
      <c r="C20" s="604" t="s">
        <v>26</v>
      </c>
      <c r="D20" s="601" t="s">
        <v>516</v>
      </c>
      <c r="E20" s="601"/>
      <c r="F20" s="604">
        <v>2</v>
      </c>
      <c r="G20" s="604"/>
      <c r="H20" s="604" t="s">
        <v>197</v>
      </c>
      <c r="I20" s="604"/>
      <c r="J20" s="601" t="s">
        <v>518</v>
      </c>
      <c r="K20" s="601"/>
      <c r="L20" s="236">
        <v>5</v>
      </c>
    </row>
    <row r="21" spans="1:12" ht="23.25" customHeight="1">
      <c r="A21" s="604"/>
      <c r="B21" s="154" t="s">
        <v>1427</v>
      </c>
      <c r="C21" s="604"/>
      <c r="D21" s="601"/>
      <c r="E21" s="601"/>
      <c r="F21" s="604"/>
      <c r="G21" s="604"/>
      <c r="H21" s="604"/>
      <c r="I21" s="604"/>
      <c r="J21" s="601"/>
      <c r="K21" s="601"/>
      <c r="L21" s="236"/>
    </row>
    <row r="22" spans="1:12" ht="23.25" customHeight="1">
      <c r="A22" s="604">
        <v>5</v>
      </c>
      <c r="B22" s="154" t="s">
        <v>28</v>
      </c>
      <c r="C22" s="604" t="s">
        <v>29</v>
      </c>
      <c r="D22" s="601" t="s">
        <v>516</v>
      </c>
      <c r="E22" s="601"/>
      <c r="F22" s="601">
        <v>2</v>
      </c>
      <c r="G22" s="601"/>
      <c r="H22" s="601" t="s">
        <v>21</v>
      </c>
      <c r="I22" s="601"/>
      <c r="J22" s="601" t="s">
        <v>517</v>
      </c>
      <c r="K22" s="601"/>
      <c r="L22" s="236">
        <v>4</v>
      </c>
    </row>
    <row r="23" spans="1:12" ht="23.25" customHeight="1">
      <c r="A23" s="604"/>
      <c r="B23" s="154" t="s">
        <v>1428</v>
      </c>
      <c r="C23" s="604"/>
      <c r="D23" s="601"/>
      <c r="E23" s="601"/>
      <c r="F23" s="601"/>
      <c r="G23" s="601"/>
      <c r="H23" s="601"/>
      <c r="I23" s="601"/>
      <c r="J23" s="601"/>
      <c r="K23" s="601"/>
      <c r="L23" s="236"/>
    </row>
    <row r="24" spans="1:12" ht="23.25" customHeight="1">
      <c r="A24" s="604">
        <v>6</v>
      </c>
      <c r="B24" s="154" t="s">
        <v>283</v>
      </c>
      <c r="C24" s="601" t="s">
        <v>31</v>
      </c>
      <c r="D24" s="601" t="s">
        <v>519</v>
      </c>
      <c r="E24" s="601"/>
      <c r="F24" s="601">
        <v>2</v>
      </c>
      <c r="G24" s="601"/>
      <c r="H24" s="601" t="s">
        <v>21</v>
      </c>
      <c r="I24" s="601"/>
      <c r="J24" s="601" t="s">
        <v>520</v>
      </c>
      <c r="K24" s="601"/>
      <c r="L24" s="236">
        <v>1</v>
      </c>
    </row>
    <row r="25" spans="1:12" ht="23.25" customHeight="1">
      <c r="A25" s="604"/>
      <c r="B25" s="154" t="s">
        <v>1429</v>
      </c>
      <c r="C25" s="601"/>
      <c r="D25" s="601"/>
      <c r="E25" s="601"/>
      <c r="F25" s="601"/>
      <c r="G25" s="601"/>
      <c r="H25" s="601"/>
      <c r="I25" s="601"/>
      <c r="J25" s="601"/>
      <c r="K25" s="601"/>
      <c r="L25" s="236"/>
    </row>
    <row r="26" spans="1:12" ht="23.25" customHeight="1">
      <c r="A26" s="604">
        <v>7</v>
      </c>
      <c r="B26" s="154" t="s">
        <v>1430</v>
      </c>
      <c r="C26" s="601" t="s">
        <v>1431</v>
      </c>
      <c r="D26" s="601" t="s">
        <v>521</v>
      </c>
      <c r="E26" s="601"/>
      <c r="F26" s="601">
        <v>4</v>
      </c>
      <c r="G26" s="601"/>
      <c r="H26" s="601" t="s">
        <v>1432</v>
      </c>
      <c r="I26" s="601"/>
      <c r="J26" s="601" t="s">
        <v>1365</v>
      </c>
      <c r="K26" s="601"/>
      <c r="L26" s="236">
        <v>2</v>
      </c>
    </row>
    <row r="27" spans="1:12" ht="23.25" customHeight="1">
      <c r="A27" s="604"/>
      <c r="B27" s="154" t="s">
        <v>1433</v>
      </c>
      <c r="C27" s="601"/>
      <c r="D27" s="601"/>
      <c r="E27" s="601"/>
      <c r="F27" s="601"/>
      <c r="G27" s="601"/>
      <c r="H27" s="601"/>
      <c r="I27" s="601"/>
      <c r="J27" s="601"/>
      <c r="K27" s="601"/>
      <c r="L27" s="236"/>
    </row>
    <row r="28" spans="1:12" ht="23.25" customHeight="1">
      <c r="A28" s="604">
        <v>8</v>
      </c>
      <c r="B28" s="154" t="s">
        <v>1434</v>
      </c>
      <c r="C28" s="601" t="s">
        <v>1435</v>
      </c>
      <c r="D28" s="601" t="s">
        <v>521</v>
      </c>
      <c r="E28" s="601"/>
      <c r="F28" s="601">
        <v>4</v>
      </c>
      <c r="G28" s="601"/>
      <c r="H28" s="601" t="s">
        <v>1432</v>
      </c>
      <c r="I28" s="601"/>
      <c r="J28" s="601" t="s">
        <v>1436</v>
      </c>
      <c r="K28" s="601"/>
      <c r="L28" s="236">
        <v>2</v>
      </c>
    </row>
    <row r="29" spans="1:12" ht="23.25" customHeight="1">
      <c r="A29" s="604"/>
      <c r="B29" s="154" t="s">
        <v>1437</v>
      </c>
      <c r="C29" s="601"/>
      <c r="D29" s="601"/>
      <c r="E29" s="601"/>
      <c r="F29" s="601"/>
      <c r="G29" s="601"/>
      <c r="H29" s="601"/>
      <c r="I29" s="601"/>
      <c r="J29" s="601"/>
      <c r="K29" s="601"/>
      <c r="L29" s="236"/>
    </row>
    <row r="30" spans="1:12" ht="23.25" customHeight="1">
      <c r="A30" s="601">
        <v>9</v>
      </c>
      <c r="B30" s="154" t="s">
        <v>1438</v>
      </c>
      <c r="C30" s="604" t="s">
        <v>1439</v>
      </c>
      <c r="D30" s="601" t="s">
        <v>521</v>
      </c>
      <c r="E30" s="601"/>
      <c r="F30" s="601">
        <v>5</v>
      </c>
      <c r="G30" s="601"/>
      <c r="H30" s="601" t="s">
        <v>1440</v>
      </c>
      <c r="I30" s="601"/>
      <c r="J30" s="601" t="s">
        <v>517</v>
      </c>
      <c r="K30" s="601"/>
      <c r="L30" s="236">
        <v>3</v>
      </c>
    </row>
    <row r="31" spans="1:12" ht="23.25" customHeight="1">
      <c r="A31" s="601"/>
      <c r="B31" s="154" t="s">
        <v>1441</v>
      </c>
      <c r="C31" s="604"/>
      <c r="D31" s="601"/>
      <c r="E31" s="601"/>
      <c r="F31" s="601"/>
      <c r="G31" s="601"/>
      <c r="H31" s="601"/>
      <c r="I31" s="601"/>
      <c r="J31" s="601"/>
      <c r="K31" s="601"/>
      <c r="L31" s="236"/>
    </row>
    <row r="32" spans="1:12" ht="23.25" customHeight="1">
      <c r="A32" s="601">
        <v>10</v>
      </c>
      <c r="B32" s="154" t="s">
        <v>1442</v>
      </c>
      <c r="C32" s="604" t="s">
        <v>1443</v>
      </c>
      <c r="D32" s="601" t="s">
        <v>521</v>
      </c>
      <c r="E32" s="601"/>
      <c r="F32" s="601">
        <v>5</v>
      </c>
      <c r="G32" s="601"/>
      <c r="H32" s="601" t="s">
        <v>1440</v>
      </c>
      <c r="I32" s="601"/>
      <c r="J32" s="601" t="s">
        <v>517</v>
      </c>
      <c r="K32" s="601"/>
      <c r="L32" s="236">
        <v>3</v>
      </c>
    </row>
    <row r="33" spans="1:12" ht="23.25" customHeight="1">
      <c r="A33" s="601"/>
      <c r="B33" s="154" t="s">
        <v>1444</v>
      </c>
      <c r="C33" s="604"/>
      <c r="D33" s="601"/>
      <c r="E33" s="601"/>
      <c r="F33" s="601"/>
      <c r="G33" s="601"/>
      <c r="H33" s="601"/>
      <c r="I33" s="601"/>
      <c r="J33" s="601"/>
      <c r="K33" s="601"/>
      <c r="L33" s="236"/>
    </row>
    <row r="34" spans="1:12" ht="23.25" customHeight="1">
      <c r="A34" s="604">
        <v>11</v>
      </c>
      <c r="B34" s="154" t="s">
        <v>1537</v>
      </c>
      <c r="C34" s="604" t="s">
        <v>1446</v>
      </c>
      <c r="D34" s="601" t="s">
        <v>516</v>
      </c>
      <c r="E34" s="601"/>
      <c r="F34" s="604">
        <v>3</v>
      </c>
      <c r="G34" s="604"/>
      <c r="H34" s="601" t="s">
        <v>18</v>
      </c>
      <c r="I34" s="601"/>
      <c r="J34" s="601" t="s">
        <v>1447</v>
      </c>
      <c r="K34" s="601"/>
      <c r="L34" s="236">
        <v>1</v>
      </c>
    </row>
    <row r="35" spans="1:12" ht="23.25" customHeight="1">
      <c r="A35" s="604"/>
      <c r="B35" s="154" t="s">
        <v>1448</v>
      </c>
      <c r="C35" s="604"/>
      <c r="D35" s="601"/>
      <c r="E35" s="601"/>
      <c r="F35" s="604"/>
      <c r="G35" s="604"/>
      <c r="H35" s="601"/>
      <c r="I35" s="601"/>
      <c r="J35" s="601"/>
      <c r="K35" s="601"/>
      <c r="L35" s="236"/>
    </row>
    <row r="36" spans="1:12" ht="23.25" customHeight="1">
      <c r="A36" s="147" t="s">
        <v>389</v>
      </c>
      <c r="B36" s="148" t="s">
        <v>58</v>
      </c>
      <c r="C36" s="149"/>
      <c r="D36" s="601"/>
      <c r="E36" s="601"/>
      <c r="F36" s="608">
        <v>3</v>
      </c>
      <c r="G36" s="608"/>
      <c r="H36" s="604"/>
      <c r="I36" s="604"/>
      <c r="J36" s="149"/>
      <c r="K36" s="149"/>
      <c r="L36" s="149"/>
    </row>
    <row r="37" spans="1:12" ht="23.25" customHeight="1">
      <c r="A37" s="155"/>
      <c r="B37" s="151" t="s">
        <v>1449</v>
      </c>
      <c r="C37" s="149"/>
      <c r="D37" s="601"/>
      <c r="E37" s="601"/>
      <c r="F37" s="604"/>
      <c r="G37" s="604"/>
      <c r="H37" s="604"/>
      <c r="I37" s="604"/>
      <c r="J37" s="149"/>
      <c r="K37" s="149"/>
      <c r="L37" s="149"/>
    </row>
    <row r="38" spans="1:12" ht="18.75" customHeight="1">
      <c r="A38" s="604">
        <v>1</v>
      </c>
      <c r="B38" s="154" t="s">
        <v>293</v>
      </c>
      <c r="C38" s="604" t="s">
        <v>294</v>
      </c>
      <c r="D38" s="601" t="s">
        <v>516</v>
      </c>
      <c r="E38" s="601"/>
      <c r="F38" s="604">
        <v>3</v>
      </c>
      <c r="G38" s="604"/>
      <c r="H38" s="604" t="s">
        <v>18</v>
      </c>
      <c r="I38" s="604"/>
      <c r="J38" s="601" t="s">
        <v>518</v>
      </c>
      <c r="K38" s="601"/>
      <c r="L38" s="236">
        <v>1</v>
      </c>
    </row>
    <row r="39" spans="1:12" ht="18.75" customHeight="1">
      <c r="A39" s="604"/>
      <c r="B39" s="154" t="s">
        <v>1450</v>
      </c>
      <c r="C39" s="604"/>
      <c r="D39" s="601"/>
      <c r="E39" s="601"/>
      <c r="F39" s="604"/>
      <c r="G39" s="604"/>
      <c r="H39" s="604"/>
      <c r="I39" s="604"/>
      <c r="J39" s="601"/>
      <c r="K39" s="601"/>
      <c r="L39" s="236"/>
    </row>
    <row r="40" spans="1:12" ht="18.75" customHeight="1">
      <c r="A40" s="604">
        <v>2</v>
      </c>
      <c r="B40" s="154" t="s">
        <v>1451</v>
      </c>
      <c r="C40" s="601" t="s">
        <v>1452</v>
      </c>
      <c r="D40" s="601" t="s">
        <v>516</v>
      </c>
      <c r="E40" s="601"/>
      <c r="F40" s="604">
        <v>3</v>
      </c>
      <c r="G40" s="604"/>
      <c r="H40" s="604" t="s">
        <v>182</v>
      </c>
      <c r="I40" s="604"/>
      <c r="J40" s="601" t="s">
        <v>513</v>
      </c>
      <c r="K40" s="601"/>
      <c r="L40" s="236">
        <v>1</v>
      </c>
    </row>
    <row r="41" spans="1:12" ht="18.75" customHeight="1">
      <c r="A41" s="604"/>
      <c r="B41" s="154" t="s">
        <v>1453</v>
      </c>
      <c r="C41" s="601"/>
      <c r="D41" s="601"/>
      <c r="E41" s="601"/>
      <c r="F41" s="604"/>
      <c r="G41" s="604"/>
      <c r="H41" s="604"/>
      <c r="I41" s="604"/>
      <c r="J41" s="601"/>
      <c r="K41" s="601"/>
      <c r="L41" s="236"/>
    </row>
    <row r="42" spans="1:12" ht="23.25" customHeight="1">
      <c r="A42" s="152">
        <v>1.2</v>
      </c>
      <c r="B42" s="153" t="s">
        <v>52</v>
      </c>
      <c r="C42" s="149"/>
      <c r="D42" s="601"/>
      <c r="E42" s="601"/>
      <c r="F42" s="607">
        <v>3</v>
      </c>
      <c r="G42" s="607"/>
      <c r="H42" s="604"/>
      <c r="I42" s="604"/>
      <c r="J42" s="149"/>
      <c r="K42" s="149"/>
      <c r="L42" s="236"/>
    </row>
    <row r="43" spans="1:12" ht="23.25" customHeight="1">
      <c r="A43" s="147" t="s">
        <v>53</v>
      </c>
      <c r="B43" s="148" t="s">
        <v>15</v>
      </c>
      <c r="C43" s="149"/>
      <c r="D43" s="601"/>
      <c r="E43" s="601"/>
      <c r="F43" s="608">
        <v>1</v>
      </c>
      <c r="G43" s="608"/>
      <c r="H43" s="604"/>
      <c r="I43" s="604"/>
      <c r="J43" s="149"/>
      <c r="K43" s="149"/>
      <c r="L43" s="236"/>
    </row>
    <row r="44" spans="1:12" ht="18" customHeight="1">
      <c r="A44" s="604"/>
      <c r="B44" s="154" t="s">
        <v>54</v>
      </c>
      <c r="C44" s="601" t="s">
        <v>55</v>
      </c>
      <c r="D44" s="601" t="s">
        <v>516</v>
      </c>
      <c r="E44" s="601"/>
      <c r="F44" s="604">
        <v>1</v>
      </c>
      <c r="G44" s="604"/>
      <c r="H44" s="601" t="s">
        <v>56</v>
      </c>
      <c r="I44" s="601"/>
      <c r="J44" s="601" t="s">
        <v>513</v>
      </c>
      <c r="K44" s="601"/>
      <c r="L44" s="236">
        <v>1</v>
      </c>
    </row>
    <row r="45" spans="1:12" ht="18" customHeight="1">
      <c r="A45" s="604"/>
      <c r="B45" s="154" t="s">
        <v>1454</v>
      </c>
      <c r="C45" s="601"/>
      <c r="D45" s="601"/>
      <c r="E45" s="601"/>
      <c r="F45" s="604"/>
      <c r="G45" s="604"/>
      <c r="H45" s="601"/>
      <c r="I45" s="601"/>
      <c r="J45" s="601"/>
      <c r="K45" s="601"/>
      <c r="L45" s="236"/>
    </row>
    <row r="46" spans="1:12" ht="23.25" customHeight="1">
      <c r="A46" s="147" t="s">
        <v>57</v>
      </c>
      <c r="B46" s="148" t="s">
        <v>58</v>
      </c>
      <c r="C46" s="149"/>
      <c r="D46" s="601"/>
      <c r="E46" s="601"/>
      <c r="F46" s="608">
        <v>2</v>
      </c>
      <c r="G46" s="608"/>
      <c r="H46" s="604"/>
      <c r="I46" s="604"/>
      <c r="J46" s="149"/>
      <c r="K46" s="149"/>
      <c r="L46" s="236"/>
    </row>
    <row r="47" spans="1:12" ht="23.25" customHeight="1">
      <c r="A47" s="155"/>
      <c r="B47" s="151" t="s">
        <v>46</v>
      </c>
      <c r="C47" s="149"/>
      <c r="D47" s="601"/>
      <c r="E47" s="601"/>
      <c r="F47" s="604"/>
      <c r="G47" s="604"/>
      <c r="H47" s="604"/>
      <c r="I47" s="604"/>
      <c r="J47" s="149"/>
      <c r="K47" s="149"/>
      <c r="L47" s="236"/>
    </row>
    <row r="48" spans="1:12" ht="17.25" customHeight="1">
      <c r="A48" s="604">
        <v>1</v>
      </c>
      <c r="B48" s="154" t="s">
        <v>63</v>
      </c>
      <c r="C48" s="604" t="s">
        <v>64</v>
      </c>
      <c r="D48" s="601" t="s">
        <v>516</v>
      </c>
      <c r="E48" s="601"/>
      <c r="F48" s="604">
        <v>1</v>
      </c>
      <c r="G48" s="604"/>
      <c r="H48" s="601" t="s">
        <v>56</v>
      </c>
      <c r="I48" s="601"/>
      <c r="J48" s="601" t="s">
        <v>513</v>
      </c>
      <c r="K48" s="601"/>
      <c r="L48" s="236">
        <v>2</v>
      </c>
    </row>
    <row r="49" spans="1:12" ht="17.25" customHeight="1">
      <c r="A49" s="604"/>
      <c r="B49" s="154" t="s">
        <v>1455</v>
      </c>
      <c r="C49" s="604"/>
      <c r="D49" s="601"/>
      <c r="E49" s="601"/>
      <c r="F49" s="604"/>
      <c r="G49" s="604"/>
      <c r="H49" s="601"/>
      <c r="I49" s="601"/>
      <c r="J49" s="601"/>
      <c r="K49" s="601"/>
      <c r="L49" s="236"/>
    </row>
    <row r="50" spans="1:12" ht="17.25" customHeight="1">
      <c r="A50" s="604">
        <v>2</v>
      </c>
      <c r="B50" s="154" t="s">
        <v>61</v>
      </c>
      <c r="C50" s="604" t="s">
        <v>62</v>
      </c>
      <c r="D50" s="601" t="s">
        <v>516</v>
      </c>
      <c r="E50" s="601"/>
      <c r="F50" s="604">
        <v>1</v>
      </c>
      <c r="G50" s="604"/>
      <c r="H50" s="601" t="s">
        <v>56</v>
      </c>
      <c r="I50" s="601"/>
      <c r="J50" s="601" t="s">
        <v>513</v>
      </c>
      <c r="K50" s="601"/>
      <c r="L50" s="236">
        <v>2</v>
      </c>
    </row>
    <row r="51" spans="1:12" ht="17.25" customHeight="1">
      <c r="A51" s="604"/>
      <c r="B51" s="154" t="s">
        <v>1456</v>
      </c>
      <c r="C51" s="604"/>
      <c r="D51" s="601"/>
      <c r="E51" s="601"/>
      <c r="F51" s="604"/>
      <c r="G51" s="604"/>
      <c r="H51" s="601"/>
      <c r="I51" s="601"/>
      <c r="J51" s="601"/>
      <c r="K51" s="601"/>
      <c r="L51" s="236"/>
    </row>
    <row r="52" spans="1:12" ht="17.25" customHeight="1">
      <c r="A52" s="604">
        <v>3</v>
      </c>
      <c r="B52" s="154" t="s">
        <v>59</v>
      </c>
      <c r="C52" s="604" t="s">
        <v>60</v>
      </c>
      <c r="D52" s="601" t="s">
        <v>516</v>
      </c>
      <c r="E52" s="601"/>
      <c r="F52" s="604">
        <v>1</v>
      </c>
      <c r="G52" s="604"/>
      <c r="H52" s="601" t="s">
        <v>56</v>
      </c>
      <c r="I52" s="601"/>
      <c r="J52" s="601" t="s">
        <v>513</v>
      </c>
      <c r="K52" s="601"/>
      <c r="L52" s="236">
        <v>3</v>
      </c>
    </row>
    <row r="53" spans="1:12" ht="17.25" customHeight="1">
      <c r="A53" s="604"/>
      <c r="B53" s="154" t="s">
        <v>1457</v>
      </c>
      <c r="C53" s="604"/>
      <c r="D53" s="601"/>
      <c r="E53" s="601"/>
      <c r="F53" s="604"/>
      <c r="G53" s="604"/>
      <c r="H53" s="601"/>
      <c r="I53" s="601"/>
      <c r="J53" s="601"/>
      <c r="K53" s="601"/>
      <c r="L53" s="236"/>
    </row>
    <row r="54" spans="1:12" ht="15.75" customHeight="1">
      <c r="A54" s="604">
        <v>4</v>
      </c>
      <c r="B54" s="154" t="s">
        <v>65</v>
      </c>
      <c r="C54" s="604" t="s">
        <v>66</v>
      </c>
      <c r="D54" s="601" t="s">
        <v>516</v>
      </c>
      <c r="E54" s="601"/>
      <c r="F54" s="604">
        <v>1</v>
      </c>
      <c r="G54" s="604"/>
      <c r="H54" s="601" t="s">
        <v>56</v>
      </c>
      <c r="I54" s="601"/>
      <c r="J54" s="601" t="s">
        <v>513</v>
      </c>
      <c r="K54" s="601"/>
      <c r="L54" s="236">
        <v>3</v>
      </c>
    </row>
    <row r="55" spans="1:12" ht="15.75" customHeight="1">
      <c r="A55" s="604"/>
      <c r="B55" s="154" t="s">
        <v>1458</v>
      </c>
      <c r="C55" s="604"/>
      <c r="D55" s="601"/>
      <c r="E55" s="601"/>
      <c r="F55" s="604"/>
      <c r="G55" s="604"/>
      <c r="H55" s="601"/>
      <c r="I55" s="601"/>
      <c r="J55" s="601"/>
      <c r="K55" s="601"/>
      <c r="L55" s="236"/>
    </row>
    <row r="56" spans="1:12" ht="15.75" customHeight="1">
      <c r="A56" s="604">
        <v>5</v>
      </c>
      <c r="B56" s="154" t="s">
        <v>67</v>
      </c>
      <c r="C56" s="604" t="s">
        <v>288</v>
      </c>
      <c r="D56" s="601" t="s">
        <v>516</v>
      </c>
      <c r="E56" s="601"/>
      <c r="F56" s="604">
        <v>1</v>
      </c>
      <c r="G56" s="604"/>
      <c r="H56" s="601" t="s">
        <v>56</v>
      </c>
      <c r="I56" s="601"/>
      <c r="J56" s="601" t="s">
        <v>513</v>
      </c>
      <c r="K56" s="601"/>
      <c r="L56" s="236">
        <v>1</v>
      </c>
    </row>
    <row r="57" spans="1:12" ht="15.75" customHeight="1">
      <c r="A57" s="604"/>
      <c r="B57" s="154" t="s">
        <v>1459</v>
      </c>
      <c r="C57" s="604"/>
      <c r="D57" s="601"/>
      <c r="E57" s="601"/>
      <c r="F57" s="604"/>
      <c r="G57" s="604"/>
      <c r="H57" s="601"/>
      <c r="I57" s="601"/>
      <c r="J57" s="601"/>
      <c r="K57" s="601"/>
      <c r="L57" s="236"/>
    </row>
    <row r="58" spans="1:12" ht="15.75" customHeight="1">
      <c r="A58" s="604">
        <v>6</v>
      </c>
      <c r="B58" s="154" t="s">
        <v>70</v>
      </c>
      <c r="C58" s="604" t="s">
        <v>71</v>
      </c>
      <c r="D58" s="601" t="s">
        <v>516</v>
      </c>
      <c r="E58" s="601"/>
      <c r="F58" s="604">
        <v>1</v>
      </c>
      <c r="G58" s="604"/>
      <c r="H58" s="601" t="s">
        <v>56</v>
      </c>
      <c r="I58" s="601"/>
      <c r="J58" s="601" t="s">
        <v>513</v>
      </c>
      <c r="K58" s="601"/>
      <c r="L58" s="236">
        <v>3</v>
      </c>
    </row>
    <row r="59" spans="1:12" ht="15.75" customHeight="1">
      <c r="A59" s="604"/>
      <c r="B59" s="154" t="s">
        <v>1460</v>
      </c>
      <c r="C59" s="604"/>
      <c r="D59" s="601"/>
      <c r="E59" s="601"/>
      <c r="F59" s="604"/>
      <c r="G59" s="604"/>
      <c r="H59" s="601"/>
      <c r="I59" s="601"/>
      <c r="J59" s="601"/>
      <c r="K59" s="601"/>
      <c r="L59" s="236"/>
    </row>
    <row r="60" spans="1:12" ht="13.5" customHeight="1">
      <c r="A60" s="572">
        <v>1.3</v>
      </c>
      <c r="B60" s="162" t="s">
        <v>1461</v>
      </c>
      <c r="C60" s="572"/>
      <c r="D60" s="601"/>
      <c r="E60" s="601"/>
      <c r="F60" s="572">
        <v>8</v>
      </c>
      <c r="G60" s="572"/>
      <c r="H60" s="601"/>
      <c r="I60" s="601"/>
      <c r="J60" s="572"/>
      <c r="K60" s="572"/>
      <c r="L60" s="572" t="s">
        <v>525</v>
      </c>
    </row>
    <row r="61" spans="1:12" ht="13.5" customHeight="1">
      <c r="A61" s="572"/>
      <c r="B61" s="162" t="s">
        <v>1462</v>
      </c>
      <c r="C61" s="572"/>
      <c r="D61" s="601"/>
      <c r="E61" s="601"/>
      <c r="F61" s="572"/>
      <c r="G61" s="572"/>
      <c r="H61" s="601"/>
      <c r="I61" s="601"/>
      <c r="J61" s="572"/>
      <c r="K61" s="572"/>
      <c r="L61" s="572"/>
    </row>
    <row r="62" spans="1:12" ht="17.25" customHeight="1">
      <c r="A62" s="152">
        <v>2</v>
      </c>
      <c r="B62" s="153" t="s">
        <v>85</v>
      </c>
      <c r="C62" s="152"/>
      <c r="D62" s="607"/>
      <c r="E62" s="607"/>
      <c r="F62" s="607">
        <v>83</v>
      </c>
      <c r="G62" s="607"/>
      <c r="H62" s="607"/>
      <c r="I62" s="607"/>
      <c r="J62" s="152"/>
      <c r="K62" s="152"/>
      <c r="L62" s="152"/>
    </row>
    <row r="63" spans="1:12" ht="17.25" customHeight="1">
      <c r="A63" s="152">
        <v>2.1</v>
      </c>
      <c r="B63" s="153" t="s">
        <v>1463</v>
      </c>
      <c r="C63" s="149"/>
      <c r="D63" s="604"/>
      <c r="E63" s="604"/>
      <c r="F63" s="607">
        <v>43</v>
      </c>
      <c r="G63" s="607"/>
      <c r="H63" s="604"/>
      <c r="I63" s="604"/>
      <c r="J63" s="149"/>
      <c r="K63" s="149"/>
      <c r="L63" s="149"/>
    </row>
    <row r="64" spans="1:12" ht="17.25" customHeight="1">
      <c r="A64" s="147" t="s">
        <v>87</v>
      </c>
      <c r="B64" s="148" t="s">
        <v>15</v>
      </c>
      <c r="C64" s="149"/>
      <c r="D64" s="604"/>
      <c r="E64" s="604"/>
      <c r="F64" s="609">
        <v>28</v>
      </c>
      <c r="G64" s="609"/>
      <c r="H64" s="609"/>
      <c r="I64" s="609"/>
      <c r="J64" s="149"/>
      <c r="K64" s="149"/>
      <c r="L64" s="149"/>
    </row>
    <row r="65" spans="1:12" ht="23.25" customHeight="1">
      <c r="A65" s="604">
        <v>1</v>
      </c>
      <c r="B65" s="154" t="s">
        <v>88</v>
      </c>
      <c r="C65" s="604" t="s">
        <v>1464</v>
      </c>
      <c r="D65" s="601" t="s">
        <v>521</v>
      </c>
      <c r="E65" s="601"/>
      <c r="F65" s="604">
        <v>3</v>
      </c>
      <c r="G65" s="604"/>
      <c r="H65" s="601" t="s">
        <v>18</v>
      </c>
      <c r="I65" s="601"/>
      <c r="J65" s="601" t="s">
        <v>518</v>
      </c>
      <c r="K65" s="601"/>
      <c r="L65" s="236">
        <v>6</v>
      </c>
    </row>
    <row r="66" spans="1:12" ht="23.25" customHeight="1">
      <c r="A66" s="604"/>
      <c r="B66" s="154" t="s">
        <v>1465</v>
      </c>
      <c r="C66" s="604"/>
      <c r="D66" s="601"/>
      <c r="E66" s="601"/>
      <c r="F66" s="604"/>
      <c r="G66" s="604"/>
      <c r="H66" s="601"/>
      <c r="I66" s="601"/>
      <c r="J66" s="601"/>
      <c r="K66" s="601"/>
      <c r="L66" s="236"/>
    </row>
    <row r="67" spans="1:12" ht="23.25" customHeight="1">
      <c r="A67" s="604">
        <v>2</v>
      </c>
      <c r="B67" s="154" t="s">
        <v>50</v>
      </c>
      <c r="C67" s="604" t="s">
        <v>51</v>
      </c>
      <c r="D67" s="604" t="s">
        <v>516</v>
      </c>
      <c r="E67" s="604"/>
      <c r="F67" s="604">
        <v>2</v>
      </c>
      <c r="G67" s="604"/>
      <c r="H67" s="604" t="s">
        <v>21</v>
      </c>
      <c r="I67" s="604"/>
      <c r="J67" s="601" t="s">
        <v>518</v>
      </c>
      <c r="K67" s="601"/>
      <c r="L67" s="236">
        <v>2</v>
      </c>
    </row>
    <row r="68" spans="1:12" ht="23.25" customHeight="1">
      <c r="A68" s="604"/>
      <c r="B68" s="154" t="s">
        <v>1538</v>
      </c>
      <c r="C68" s="604"/>
      <c r="D68" s="604"/>
      <c r="E68" s="604"/>
      <c r="F68" s="604"/>
      <c r="G68" s="604"/>
      <c r="H68" s="604"/>
      <c r="I68" s="604"/>
      <c r="J68" s="601"/>
      <c r="K68" s="601"/>
      <c r="L68" s="236"/>
    </row>
    <row r="69" spans="1:12" ht="23.25" customHeight="1">
      <c r="A69" s="604">
        <v>3</v>
      </c>
      <c r="B69" s="154" t="s">
        <v>1467</v>
      </c>
      <c r="C69" s="604" t="s">
        <v>1539</v>
      </c>
      <c r="D69" s="604" t="s">
        <v>516</v>
      </c>
      <c r="E69" s="604"/>
      <c r="F69" s="604">
        <v>2</v>
      </c>
      <c r="G69" s="604"/>
      <c r="H69" s="604" t="s">
        <v>49</v>
      </c>
      <c r="I69" s="604"/>
      <c r="J69" s="601" t="s">
        <v>534</v>
      </c>
      <c r="K69" s="601"/>
      <c r="L69" s="236">
        <v>2</v>
      </c>
    </row>
    <row r="70" spans="1:12" ht="23.25" customHeight="1">
      <c r="A70" s="604"/>
      <c r="B70" s="154" t="s">
        <v>1470</v>
      </c>
      <c r="C70" s="604"/>
      <c r="D70" s="604"/>
      <c r="E70" s="604"/>
      <c r="F70" s="604"/>
      <c r="G70" s="604"/>
      <c r="H70" s="604"/>
      <c r="I70" s="604"/>
      <c r="J70" s="601"/>
      <c r="K70" s="601"/>
      <c r="L70" s="236"/>
    </row>
    <row r="71" spans="1:12" ht="23.25" customHeight="1">
      <c r="A71" s="604">
        <v>4</v>
      </c>
      <c r="B71" s="155" t="s">
        <v>1471</v>
      </c>
      <c r="C71" s="604" t="s">
        <v>1472</v>
      </c>
      <c r="D71" s="601" t="s">
        <v>516</v>
      </c>
      <c r="E71" s="601"/>
      <c r="F71" s="604">
        <v>3</v>
      </c>
      <c r="G71" s="604"/>
      <c r="H71" s="604" t="s">
        <v>18</v>
      </c>
      <c r="I71" s="604"/>
      <c r="J71" s="601" t="s">
        <v>518</v>
      </c>
      <c r="K71" s="601"/>
      <c r="L71" s="236">
        <v>2</v>
      </c>
    </row>
    <row r="72" spans="1:12" ht="23.25" customHeight="1">
      <c r="A72" s="604"/>
      <c r="B72" s="155" t="s">
        <v>1473</v>
      </c>
      <c r="C72" s="604"/>
      <c r="D72" s="601"/>
      <c r="E72" s="601"/>
      <c r="F72" s="604"/>
      <c r="G72" s="604"/>
      <c r="H72" s="604"/>
      <c r="I72" s="604"/>
      <c r="J72" s="601"/>
      <c r="K72" s="601"/>
      <c r="L72" s="236"/>
    </row>
    <row r="73" spans="1:12" ht="23.25" customHeight="1">
      <c r="A73" s="604">
        <v>5</v>
      </c>
      <c r="B73" s="154" t="s">
        <v>90</v>
      </c>
      <c r="C73" s="604" t="s">
        <v>1474</v>
      </c>
      <c r="D73" s="601" t="s">
        <v>521</v>
      </c>
      <c r="E73" s="601"/>
      <c r="F73" s="604">
        <v>3</v>
      </c>
      <c r="G73" s="604"/>
      <c r="H73" s="601" t="s">
        <v>18</v>
      </c>
      <c r="I73" s="601"/>
      <c r="J73" s="601" t="s">
        <v>518</v>
      </c>
      <c r="K73" s="601"/>
      <c r="L73" s="236">
        <v>5</v>
      </c>
    </row>
    <row r="74" spans="1:12" ht="23.25" customHeight="1">
      <c r="A74" s="604"/>
      <c r="B74" s="154" t="s">
        <v>1475</v>
      </c>
      <c r="C74" s="604"/>
      <c r="D74" s="601"/>
      <c r="E74" s="601"/>
      <c r="F74" s="604"/>
      <c r="G74" s="604"/>
      <c r="H74" s="601"/>
      <c r="I74" s="601"/>
      <c r="J74" s="601"/>
      <c r="K74" s="601"/>
      <c r="L74" s="236"/>
    </row>
    <row r="75" spans="1:12" ht="23.25" customHeight="1">
      <c r="A75" s="604">
        <v>6</v>
      </c>
      <c r="B75" s="154" t="s">
        <v>349</v>
      </c>
      <c r="C75" s="604" t="s">
        <v>1476</v>
      </c>
      <c r="D75" s="601" t="s">
        <v>521</v>
      </c>
      <c r="E75" s="601"/>
      <c r="F75" s="601">
        <v>3</v>
      </c>
      <c r="G75" s="601"/>
      <c r="H75" s="601" t="s">
        <v>18</v>
      </c>
      <c r="I75" s="601"/>
      <c r="J75" s="601" t="s">
        <v>518</v>
      </c>
      <c r="K75" s="601"/>
      <c r="L75" s="236">
        <v>4</v>
      </c>
    </row>
    <row r="76" spans="1:12" ht="23.25" customHeight="1">
      <c r="A76" s="604"/>
      <c r="B76" s="154" t="s">
        <v>1477</v>
      </c>
      <c r="C76" s="604"/>
      <c r="D76" s="601"/>
      <c r="E76" s="601"/>
      <c r="F76" s="601"/>
      <c r="G76" s="601"/>
      <c r="H76" s="601"/>
      <c r="I76" s="601"/>
      <c r="J76" s="601"/>
      <c r="K76" s="601"/>
      <c r="L76" s="236"/>
    </row>
    <row r="77" spans="1:12" ht="23.25" customHeight="1">
      <c r="A77" s="604">
        <v>7</v>
      </c>
      <c r="B77" s="154" t="s">
        <v>1478</v>
      </c>
      <c r="C77" s="601" t="s">
        <v>1479</v>
      </c>
      <c r="D77" s="601" t="s">
        <v>521</v>
      </c>
      <c r="E77" s="601"/>
      <c r="F77" s="601">
        <v>3</v>
      </c>
      <c r="G77" s="601"/>
      <c r="H77" s="601" t="s">
        <v>18</v>
      </c>
      <c r="I77" s="601"/>
      <c r="J77" s="601" t="s">
        <v>518</v>
      </c>
      <c r="K77" s="601"/>
      <c r="L77" s="236">
        <v>6</v>
      </c>
    </row>
    <row r="78" spans="1:12" ht="23.25" customHeight="1">
      <c r="A78" s="604"/>
      <c r="B78" s="154" t="s">
        <v>1480</v>
      </c>
      <c r="C78" s="601"/>
      <c r="D78" s="601"/>
      <c r="E78" s="601"/>
      <c r="F78" s="601"/>
      <c r="G78" s="601"/>
      <c r="H78" s="601"/>
      <c r="I78" s="601"/>
      <c r="J78" s="601"/>
      <c r="K78" s="601"/>
      <c r="L78" s="236"/>
    </row>
    <row r="79" spans="1:12" ht="23.25" customHeight="1">
      <c r="A79" s="604">
        <v>8</v>
      </c>
      <c r="B79" s="154" t="s">
        <v>114</v>
      </c>
      <c r="C79" s="604" t="s">
        <v>1481</v>
      </c>
      <c r="D79" s="604" t="s">
        <v>521</v>
      </c>
      <c r="E79" s="604"/>
      <c r="F79" s="604">
        <v>3</v>
      </c>
      <c r="G79" s="604"/>
      <c r="H79" s="604" t="s">
        <v>18</v>
      </c>
      <c r="I79" s="604"/>
      <c r="J79" s="601" t="s">
        <v>518</v>
      </c>
      <c r="K79" s="601"/>
      <c r="L79" s="236">
        <v>5</v>
      </c>
    </row>
    <row r="80" spans="1:12" ht="23.25" customHeight="1">
      <c r="A80" s="604"/>
      <c r="B80" s="154" t="s">
        <v>1482</v>
      </c>
      <c r="C80" s="604"/>
      <c r="D80" s="604"/>
      <c r="E80" s="604"/>
      <c r="F80" s="604"/>
      <c r="G80" s="604"/>
      <c r="H80" s="604"/>
      <c r="I80" s="604"/>
      <c r="J80" s="601"/>
      <c r="K80" s="601"/>
      <c r="L80" s="236"/>
    </row>
    <row r="81" spans="1:12" ht="23.25" customHeight="1">
      <c r="A81" s="604">
        <v>9</v>
      </c>
      <c r="B81" s="154" t="s">
        <v>1540</v>
      </c>
      <c r="C81" s="604" t="s">
        <v>1484</v>
      </c>
      <c r="D81" s="604" t="s">
        <v>521</v>
      </c>
      <c r="E81" s="604"/>
      <c r="F81" s="604">
        <v>3</v>
      </c>
      <c r="G81" s="604"/>
      <c r="H81" s="604" t="s">
        <v>18</v>
      </c>
      <c r="I81" s="604"/>
      <c r="J81" s="601" t="s">
        <v>518</v>
      </c>
      <c r="K81" s="601"/>
      <c r="L81" s="236">
        <v>6</v>
      </c>
    </row>
    <row r="82" spans="1:12" ht="23.25" customHeight="1">
      <c r="A82" s="604"/>
      <c r="B82" s="154" t="s">
        <v>1485</v>
      </c>
      <c r="C82" s="604"/>
      <c r="D82" s="604"/>
      <c r="E82" s="604"/>
      <c r="F82" s="604"/>
      <c r="G82" s="604"/>
      <c r="H82" s="604"/>
      <c r="I82" s="604"/>
      <c r="J82" s="601"/>
      <c r="K82" s="601"/>
      <c r="L82" s="236"/>
    </row>
    <row r="83" spans="1:12" ht="23.25" customHeight="1">
      <c r="A83" s="604">
        <v>10</v>
      </c>
      <c r="B83" s="154" t="s">
        <v>137</v>
      </c>
      <c r="C83" s="604" t="s">
        <v>1486</v>
      </c>
      <c r="D83" s="601" t="s">
        <v>516</v>
      </c>
      <c r="E83" s="601"/>
      <c r="F83" s="604">
        <v>3</v>
      </c>
      <c r="G83" s="604"/>
      <c r="H83" s="604" t="s">
        <v>18</v>
      </c>
      <c r="I83" s="604"/>
      <c r="J83" s="601" t="s">
        <v>526</v>
      </c>
      <c r="K83" s="601"/>
      <c r="L83" s="236">
        <v>2</v>
      </c>
    </row>
    <row r="84" spans="1:12" ht="23.25" customHeight="1">
      <c r="A84" s="604"/>
      <c r="B84" s="154" t="s">
        <v>1487</v>
      </c>
      <c r="C84" s="604"/>
      <c r="D84" s="601"/>
      <c r="E84" s="601"/>
      <c r="F84" s="604"/>
      <c r="G84" s="604"/>
      <c r="H84" s="604"/>
      <c r="I84" s="604"/>
      <c r="J84" s="601"/>
      <c r="K84" s="601"/>
      <c r="L84" s="236"/>
    </row>
    <row r="85" spans="1:12" ht="23.25" customHeight="1">
      <c r="A85" s="147" t="s">
        <v>102</v>
      </c>
      <c r="B85" s="148" t="s">
        <v>58</v>
      </c>
      <c r="C85" s="149"/>
      <c r="D85" s="601"/>
      <c r="E85" s="601"/>
      <c r="F85" s="608">
        <v>15</v>
      </c>
      <c r="G85" s="608"/>
      <c r="H85" s="604"/>
      <c r="I85" s="604"/>
      <c r="J85" s="601"/>
      <c r="K85" s="601"/>
      <c r="L85" s="236"/>
    </row>
    <row r="86" spans="1:12" ht="23.25" customHeight="1">
      <c r="A86" s="155"/>
      <c r="B86" s="151" t="s">
        <v>1488</v>
      </c>
      <c r="C86" s="149"/>
      <c r="D86" s="601"/>
      <c r="E86" s="601"/>
      <c r="F86" s="608"/>
      <c r="G86" s="608"/>
      <c r="H86" s="604"/>
      <c r="I86" s="604"/>
      <c r="J86" s="601"/>
      <c r="K86" s="601"/>
      <c r="L86" s="236"/>
    </row>
    <row r="87" spans="1:12" ht="23.25" customHeight="1">
      <c r="A87" s="604">
        <v>1</v>
      </c>
      <c r="B87" s="154" t="s">
        <v>42</v>
      </c>
      <c r="C87" s="601" t="s">
        <v>1489</v>
      </c>
      <c r="D87" s="601" t="s">
        <v>516</v>
      </c>
      <c r="E87" s="601"/>
      <c r="F87" s="601">
        <v>3</v>
      </c>
      <c r="G87" s="601"/>
      <c r="H87" s="604" t="s">
        <v>18</v>
      </c>
      <c r="I87" s="604"/>
      <c r="J87" s="601" t="s">
        <v>524</v>
      </c>
      <c r="K87" s="601"/>
      <c r="L87" s="236">
        <v>3</v>
      </c>
    </row>
    <row r="88" spans="1:12" ht="23.25" customHeight="1">
      <c r="A88" s="604"/>
      <c r="B88" s="154" t="s">
        <v>1490</v>
      </c>
      <c r="C88" s="601"/>
      <c r="D88" s="601"/>
      <c r="E88" s="601"/>
      <c r="F88" s="601"/>
      <c r="G88" s="601"/>
      <c r="H88" s="604"/>
      <c r="I88" s="604"/>
      <c r="J88" s="601"/>
      <c r="K88" s="601"/>
      <c r="L88" s="236"/>
    </row>
    <row r="89" spans="1:12" ht="17.25" customHeight="1">
      <c r="A89" s="604">
        <v>2</v>
      </c>
      <c r="B89" s="155" t="s">
        <v>152</v>
      </c>
      <c r="C89" s="604" t="s">
        <v>153</v>
      </c>
      <c r="D89" s="604" t="s">
        <v>516</v>
      </c>
      <c r="E89" s="604"/>
      <c r="F89" s="604">
        <v>3</v>
      </c>
      <c r="G89" s="604"/>
      <c r="H89" s="604" t="s">
        <v>18</v>
      </c>
      <c r="I89" s="604"/>
      <c r="J89" s="601" t="s">
        <v>518</v>
      </c>
      <c r="K89" s="601"/>
      <c r="L89" s="236">
        <v>3</v>
      </c>
    </row>
    <row r="90" spans="1:12" ht="17.25" customHeight="1">
      <c r="A90" s="604"/>
      <c r="B90" s="155" t="s">
        <v>1491</v>
      </c>
      <c r="C90" s="604"/>
      <c r="D90" s="604"/>
      <c r="E90" s="604"/>
      <c r="F90" s="604"/>
      <c r="G90" s="604"/>
      <c r="H90" s="604"/>
      <c r="I90" s="604"/>
      <c r="J90" s="601"/>
      <c r="K90" s="601"/>
      <c r="L90" s="236"/>
    </row>
    <row r="91" spans="1:12" ht="23.25" customHeight="1">
      <c r="A91" s="604">
        <v>3</v>
      </c>
      <c r="B91" s="154" t="s">
        <v>166</v>
      </c>
      <c r="C91" s="604" t="s">
        <v>167</v>
      </c>
      <c r="D91" s="601" t="s">
        <v>516</v>
      </c>
      <c r="E91" s="601"/>
      <c r="F91" s="601">
        <v>3</v>
      </c>
      <c r="G91" s="601"/>
      <c r="H91" s="604" t="s">
        <v>18</v>
      </c>
      <c r="I91" s="604"/>
      <c r="J91" s="601" t="s">
        <v>524</v>
      </c>
      <c r="K91" s="601"/>
      <c r="L91" s="236">
        <v>4</v>
      </c>
    </row>
    <row r="92" spans="1:12" ht="23.25" customHeight="1">
      <c r="A92" s="604"/>
      <c r="B92" s="154" t="s">
        <v>1492</v>
      </c>
      <c r="C92" s="604"/>
      <c r="D92" s="601"/>
      <c r="E92" s="601"/>
      <c r="F92" s="601"/>
      <c r="G92" s="601"/>
      <c r="H92" s="604"/>
      <c r="I92" s="604"/>
      <c r="J92" s="601"/>
      <c r="K92" s="601"/>
      <c r="L92" s="236"/>
    </row>
    <row r="93" spans="1:12" ht="23.25" customHeight="1">
      <c r="A93" s="604">
        <v>4</v>
      </c>
      <c r="B93" s="154" t="s">
        <v>355</v>
      </c>
      <c r="C93" s="604" t="s">
        <v>356</v>
      </c>
      <c r="D93" s="601" t="s">
        <v>516</v>
      </c>
      <c r="E93" s="601"/>
      <c r="F93" s="601">
        <v>3</v>
      </c>
      <c r="G93" s="601"/>
      <c r="H93" s="604" t="s">
        <v>18</v>
      </c>
      <c r="I93" s="604"/>
      <c r="J93" s="601" t="s">
        <v>518</v>
      </c>
      <c r="K93" s="601"/>
      <c r="L93" s="236">
        <v>4</v>
      </c>
    </row>
    <row r="94" spans="1:12" ht="23.25" customHeight="1">
      <c r="A94" s="604"/>
      <c r="B94" s="154" t="s">
        <v>1493</v>
      </c>
      <c r="C94" s="604"/>
      <c r="D94" s="601"/>
      <c r="E94" s="601"/>
      <c r="F94" s="601"/>
      <c r="G94" s="601"/>
      <c r="H94" s="604"/>
      <c r="I94" s="604"/>
      <c r="J94" s="601"/>
      <c r="K94" s="601"/>
      <c r="L94" s="236"/>
    </row>
    <row r="95" spans="1:12" ht="23.25" customHeight="1">
      <c r="A95" s="604">
        <v>5</v>
      </c>
      <c r="B95" s="154" t="s">
        <v>1242</v>
      </c>
      <c r="C95" s="604" t="s">
        <v>1243</v>
      </c>
      <c r="D95" s="601" t="s">
        <v>516</v>
      </c>
      <c r="E95" s="601"/>
      <c r="F95" s="601">
        <v>3</v>
      </c>
      <c r="G95" s="601"/>
      <c r="H95" s="604" t="s">
        <v>18</v>
      </c>
      <c r="I95" s="604"/>
      <c r="J95" s="601" t="s">
        <v>518</v>
      </c>
      <c r="K95" s="601"/>
      <c r="L95" s="236">
        <v>4</v>
      </c>
    </row>
    <row r="96" spans="1:12" ht="23.25" customHeight="1">
      <c r="A96" s="604"/>
      <c r="B96" s="154" t="s">
        <v>1495</v>
      </c>
      <c r="C96" s="604"/>
      <c r="D96" s="601"/>
      <c r="E96" s="601"/>
      <c r="F96" s="601"/>
      <c r="G96" s="601"/>
      <c r="H96" s="604"/>
      <c r="I96" s="604"/>
      <c r="J96" s="601"/>
      <c r="K96" s="601"/>
      <c r="L96" s="236"/>
    </row>
    <row r="97" spans="1:12" ht="23.25" customHeight="1">
      <c r="A97" s="604">
        <v>6</v>
      </c>
      <c r="B97" s="154" t="s">
        <v>542</v>
      </c>
      <c r="C97" s="604" t="s">
        <v>1541</v>
      </c>
      <c r="D97" s="601" t="s">
        <v>516</v>
      </c>
      <c r="E97" s="601"/>
      <c r="F97" s="601">
        <v>3</v>
      </c>
      <c r="G97" s="601"/>
      <c r="H97" s="604" t="s">
        <v>18</v>
      </c>
      <c r="I97" s="604"/>
      <c r="J97" s="601" t="s">
        <v>518</v>
      </c>
      <c r="K97" s="601"/>
      <c r="L97" s="236">
        <v>4</v>
      </c>
    </row>
    <row r="98" spans="1:12" ht="23.25" customHeight="1">
      <c r="A98" s="604"/>
      <c r="B98" s="154" t="s">
        <v>1542</v>
      </c>
      <c r="C98" s="604"/>
      <c r="D98" s="601"/>
      <c r="E98" s="601"/>
      <c r="F98" s="601"/>
      <c r="G98" s="601"/>
      <c r="H98" s="604"/>
      <c r="I98" s="604"/>
      <c r="J98" s="601"/>
      <c r="K98" s="601"/>
      <c r="L98" s="236"/>
    </row>
    <row r="99" spans="1:12" ht="23.25" customHeight="1">
      <c r="A99" s="604">
        <v>7</v>
      </c>
      <c r="B99" s="154" t="s">
        <v>108</v>
      </c>
      <c r="C99" s="604" t="s">
        <v>109</v>
      </c>
      <c r="D99" s="601" t="s">
        <v>516</v>
      </c>
      <c r="E99" s="601"/>
      <c r="F99" s="601">
        <v>3</v>
      </c>
      <c r="G99" s="601"/>
      <c r="H99" s="604" t="s">
        <v>18</v>
      </c>
      <c r="I99" s="604"/>
      <c r="J99" s="601" t="s">
        <v>518</v>
      </c>
      <c r="K99" s="601"/>
      <c r="L99" s="236">
        <v>5</v>
      </c>
    </row>
    <row r="100" spans="1:12" ht="23.25" customHeight="1">
      <c r="A100" s="604"/>
      <c r="B100" s="154" t="s">
        <v>1543</v>
      </c>
      <c r="C100" s="604"/>
      <c r="D100" s="601"/>
      <c r="E100" s="601"/>
      <c r="F100" s="601"/>
      <c r="G100" s="601"/>
      <c r="H100" s="604"/>
      <c r="I100" s="604"/>
      <c r="J100" s="601"/>
      <c r="K100" s="601"/>
      <c r="L100" s="236"/>
    </row>
    <row r="101" spans="1:12" ht="23.25" customHeight="1">
      <c r="A101" s="604">
        <v>8</v>
      </c>
      <c r="B101" s="154" t="s">
        <v>289</v>
      </c>
      <c r="C101" s="604" t="s">
        <v>290</v>
      </c>
      <c r="D101" s="601" t="s">
        <v>516</v>
      </c>
      <c r="E101" s="601"/>
      <c r="F101" s="601">
        <v>3</v>
      </c>
      <c r="G101" s="601"/>
      <c r="H101" s="604" t="s">
        <v>18</v>
      </c>
      <c r="I101" s="604"/>
      <c r="J101" s="601" t="s">
        <v>518</v>
      </c>
      <c r="K101" s="601"/>
      <c r="L101" s="236">
        <v>5</v>
      </c>
    </row>
    <row r="102" spans="1:12" ht="23.25" customHeight="1">
      <c r="A102" s="604"/>
      <c r="B102" s="154" t="s">
        <v>1544</v>
      </c>
      <c r="C102" s="604"/>
      <c r="D102" s="601"/>
      <c r="E102" s="601"/>
      <c r="F102" s="601"/>
      <c r="G102" s="601"/>
      <c r="H102" s="604"/>
      <c r="I102" s="604"/>
      <c r="J102" s="601"/>
      <c r="K102" s="601"/>
      <c r="L102" s="236"/>
    </row>
    <row r="103" spans="1:12" ht="23.25" customHeight="1">
      <c r="A103" s="604">
        <v>9</v>
      </c>
      <c r="B103" s="154" t="s">
        <v>146</v>
      </c>
      <c r="C103" s="604" t="s">
        <v>147</v>
      </c>
      <c r="D103" s="601" t="s">
        <v>516</v>
      </c>
      <c r="E103" s="601"/>
      <c r="F103" s="601">
        <v>3</v>
      </c>
      <c r="G103" s="601"/>
      <c r="H103" s="604" t="s">
        <v>18</v>
      </c>
      <c r="I103" s="604"/>
      <c r="J103" s="601" t="s">
        <v>518</v>
      </c>
      <c r="K103" s="601"/>
      <c r="L103" s="236">
        <v>5</v>
      </c>
    </row>
    <row r="104" spans="1:12" ht="23.25" customHeight="1">
      <c r="A104" s="604"/>
      <c r="B104" s="154" t="s">
        <v>1516</v>
      </c>
      <c r="C104" s="604"/>
      <c r="D104" s="601"/>
      <c r="E104" s="601"/>
      <c r="F104" s="601"/>
      <c r="G104" s="601"/>
      <c r="H104" s="604"/>
      <c r="I104" s="604"/>
      <c r="J104" s="601"/>
      <c r="K104" s="601"/>
      <c r="L104" s="236"/>
    </row>
    <row r="105" spans="1:12" ht="23.25" customHeight="1">
      <c r="A105" s="604">
        <v>10</v>
      </c>
      <c r="B105" s="154" t="s">
        <v>655</v>
      </c>
      <c r="C105" s="604" t="s">
        <v>656</v>
      </c>
      <c r="D105" s="601" t="s">
        <v>516</v>
      </c>
      <c r="E105" s="601"/>
      <c r="F105" s="601">
        <v>3</v>
      </c>
      <c r="G105" s="601"/>
      <c r="H105" s="604" t="s">
        <v>18</v>
      </c>
      <c r="I105" s="604"/>
      <c r="J105" s="601" t="s">
        <v>518</v>
      </c>
      <c r="K105" s="601"/>
      <c r="L105" s="236">
        <v>5</v>
      </c>
    </row>
    <row r="106" spans="1:12" ht="23.25" customHeight="1">
      <c r="A106" s="604"/>
      <c r="B106" s="154" t="s">
        <v>1545</v>
      </c>
      <c r="C106" s="604"/>
      <c r="D106" s="601"/>
      <c r="E106" s="601"/>
      <c r="F106" s="601"/>
      <c r="G106" s="601"/>
      <c r="H106" s="604"/>
      <c r="I106" s="604"/>
      <c r="J106" s="601"/>
      <c r="K106" s="601"/>
      <c r="L106" s="154"/>
    </row>
    <row r="107" spans="1:12" ht="23.25" customHeight="1">
      <c r="A107" s="152">
        <v>2.2000000000000002</v>
      </c>
      <c r="B107" s="153" t="s">
        <v>229</v>
      </c>
      <c r="C107" s="149"/>
      <c r="D107" s="604"/>
      <c r="E107" s="604"/>
      <c r="F107" s="607">
        <v>15</v>
      </c>
      <c r="G107" s="607"/>
      <c r="H107" s="604"/>
      <c r="I107" s="604"/>
      <c r="J107" s="601"/>
      <c r="K107" s="601"/>
      <c r="L107" s="601"/>
    </row>
    <row r="108" spans="1:12" ht="23.25" customHeight="1">
      <c r="A108" s="147" t="s">
        <v>121</v>
      </c>
      <c r="B108" s="148" t="s">
        <v>15</v>
      </c>
      <c r="C108" s="149"/>
      <c r="D108" s="604"/>
      <c r="E108" s="604"/>
      <c r="F108" s="609">
        <v>9</v>
      </c>
      <c r="G108" s="609"/>
      <c r="H108" s="609"/>
      <c r="I108" s="609"/>
      <c r="J108" s="601"/>
      <c r="K108" s="601"/>
      <c r="L108" s="601"/>
    </row>
    <row r="109" spans="1:12" ht="23.25" customHeight="1">
      <c r="A109" s="604">
        <v>1</v>
      </c>
      <c r="B109" s="154" t="s">
        <v>649</v>
      </c>
      <c r="C109" s="604" t="s">
        <v>1546</v>
      </c>
      <c r="D109" s="601" t="s">
        <v>521</v>
      </c>
      <c r="E109" s="601"/>
      <c r="F109" s="601">
        <v>3</v>
      </c>
      <c r="G109" s="601"/>
      <c r="H109" s="604" t="s">
        <v>18</v>
      </c>
      <c r="I109" s="604"/>
      <c r="J109" s="601" t="s">
        <v>518</v>
      </c>
      <c r="K109" s="601"/>
      <c r="L109" s="236">
        <v>6</v>
      </c>
    </row>
    <row r="110" spans="1:12" ht="23.25" customHeight="1">
      <c r="A110" s="604"/>
      <c r="B110" s="154" t="s">
        <v>1547</v>
      </c>
      <c r="C110" s="604"/>
      <c r="D110" s="601"/>
      <c r="E110" s="601"/>
      <c r="F110" s="601"/>
      <c r="G110" s="601"/>
      <c r="H110" s="604"/>
      <c r="I110" s="604"/>
      <c r="J110" s="601"/>
      <c r="K110" s="601"/>
      <c r="L110" s="236"/>
    </row>
    <row r="111" spans="1:12" ht="23.25" customHeight="1">
      <c r="A111" s="604">
        <v>2</v>
      </c>
      <c r="B111" s="154" t="s">
        <v>253</v>
      </c>
      <c r="C111" s="604" t="s">
        <v>1548</v>
      </c>
      <c r="D111" s="601" t="s">
        <v>521</v>
      </c>
      <c r="E111" s="601"/>
      <c r="F111" s="601">
        <v>3</v>
      </c>
      <c r="G111" s="601"/>
      <c r="H111" s="604" t="s">
        <v>18</v>
      </c>
      <c r="I111" s="604"/>
      <c r="J111" s="601" t="s">
        <v>526</v>
      </c>
      <c r="K111" s="601"/>
      <c r="L111" s="236">
        <v>3</v>
      </c>
    </row>
    <row r="112" spans="1:12" ht="23.25" customHeight="1">
      <c r="A112" s="604"/>
      <c r="B112" s="154" t="s">
        <v>1549</v>
      </c>
      <c r="C112" s="604"/>
      <c r="D112" s="601"/>
      <c r="E112" s="601"/>
      <c r="F112" s="601"/>
      <c r="G112" s="601"/>
      <c r="H112" s="604"/>
      <c r="I112" s="604"/>
      <c r="J112" s="601"/>
      <c r="K112" s="601"/>
      <c r="L112" s="236"/>
    </row>
    <row r="113" spans="1:12" ht="23.25" customHeight="1">
      <c r="A113" s="604">
        <v>3</v>
      </c>
      <c r="B113" s="154" t="s">
        <v>608</v>
      </c>
      <c r="C113" s="604" t="s">
        <v>1550</v>
      </c>
      <c r="D113" s="601" t="s">
        <v>521</v>
      </c>
      <c r="E113" s="601"/>
      <c r="F113" s="601">
        <v>3</v>
      </c>
      <c r="G113" s="601"/>
      <c r="H113" s="604" t="s">
        <v>18</v>
      </c>
      <c r="I113" s="604"/>
      <c r="J113" s="601" t="s">
        <v>526</v>
      </c>
      <c r="K113" s="601"/>
      <c r="L113" s="236">
        <v>3</v>
      </c>
    </row>
    <row r="114" spans="1:12" ht="23.25" customHeight="1">
      <c r="A114" s="604"/>
      <c r="B114" s="154" t="s">
        <v>1551</v>
      </c>
      <c r="C114" s="604"/>
      <c r="D114" s="601"/>
      <c r="E114" s="601"/>
      <c r="F114" s="601"/>
      <c r="G114" s="601"/>
      <c r="H114" s="604"/>
      <c r="I114" s="604"/>
      <c r="J114" s="601"/>
      <c r="K114" s="601"/>
      <c r="L114" s="236"/>
    </row>
    <row r="115" spans="1:12" ht="23.25" customHeight="1">
      <c r="A115" s="147" t="s">
        <v>145</v>
      </c>
      <c r="B115" s="148" t="s">
        <v>58</v>
      </c>
      <c r="C115" s="149"/>
      <c r="D115" s="601"/>
      <c r="E115" s="601"/>
      <c r="F115" s="604"/>
      <c r="G115" s="604"/>
      <c r="H115" s="604"/>
      <c r="I115" s="604"/>
      <c r="J115" s="149"/>
      <c r="K115" s="149"/>
      <c r="L115" s="236"/>
    </row>
    <row r="116" spans="1:12" ht="23.25" customHeight="1">
      <c r="A116" s="155"/>
      <c r="B116" s="151" t="s">
        <v>265</v>
      </c>
      <c r="C116" s="149"/>
      <c r="D116" s="601"/>
      <c r="E116" s="601"/>
      <c r="F116" s="608">
        <v>6</v>
      </c>
      <c r="G116" s="608"/>
      <c r="H116" s="604"/>
      <c r="I116" s="604"/>
      <c r="J116" s="149"/>
      <c r="K116" s="149"/>
      <c r="L116" s="236"/>
    </row>
    <row r="117" spans="1:12" ht="23.25" customHeight="1">
      <c r="A117" s="604">
        <v>1</v>
      </c>
      <c r="B117" s="154" t="s">
        <v>625</v>
      </c>
      <c r="C117" s="604" t="s">
        <v>626</v>
      </c>
      <c r="D117" s="601" t="s">
        <v>516</v>
      </c>
      <c r="E117" s="601"/>
      <c r="F117" s="601">
        <v>3</v>
      </c>
      <c r="G117" s="601"/>
      <c r="H117" s="604" t="s">
        <v>18</v>
      </c>
      <c r="I117" s="604"/>
      <c r="J117" s="601" t="s">
        <v>518</v>
      </c>
      <c r="K117" s="601"/>
      <c r="L117" s="236">
        <v>3</v>
      </c>
    </row>
    <row r="118" spans="1:12" ht="23.25" customHeight="1">
      <c r="A118" s="604"/>
      <c r="B118" s="154" t="s">
        <v>1552</v>
      </c>
      <c r="C118" s="604"/>
      <c r="D118" s="601"/>
      <c r="E118" s="601"/>
      <c r="F118" s="601"/>
      <c r="G118" s="601"/>
      <c r="H118" s="604"/>
      <c r="I118" s="604"/>
      <c r="J118" s="601"/>
      <c r="K118" s="601"/>
      <c r="L118" s="236"/>
    </row>
    <row r="119" spans="1:12" ht="23.25" customHeight="1">
      <c r="A119" s="604">
        <v>2</v>
      </c>
      <c r="B119" s="154" t="s">
        <v>610</v>
      </c>
      <c r="C119" s="604" t="s">
        <v>1553</v>
      </c>
      <c r="D119" s="601" t="s">
        <v>516</v>
      </c>
      <c r="E119" s="601"/>
      <c r="F119" s="601">
        <v>3</v>
      </c>
      <c r="G119" s="601"/>
      <c r="H119" s="604" t="s">
        <v>18</v>
      </c>
      <c r="I119" s="604"/>
      <c r="J119" s="601" t="s">
        <v>518</v>
      </c>
      <c r="K119" s="601"/>
      <c r="L119" s="236">
        <v>3</v>
      </c>
    </row>
    <row r="120" spans="1:12" ht="23.25" customHeight="1">
      <c r="A120" s="604"/>
      <c r="B120" s="154" t="s">
        <v>1554</v>
      </c>
      <c r="C120" s="604"/>
      <c r="D120" s="601"/>
      <c r="E120" s="601"/>
      <c r="F120" s="601"/>
      <c r="G120" s="601"/>
      <c r="H120" s="604"/>
      <c r="I120" s="604"/>
      <c r="J120" s="601"/>
      <c r="K120" s="601"/>
      <c r="L120" s="236"/>
    </row>
    <row r="121" spans="1:12" ht="23.25" customHeight="1">
      <c r="A121" s="604">
        <v>3</v>
      </c>
      <c r="B121" s="154" t="s">
        <v>635</v>
      </c>
      <c r="C121" s="604" t="s">
        <v>1555</v>
      </c>
      <c r="D121" s="601" t="s">
        <v>516</v>
      </c>
      <c r="E121" s="601"/>
      <c r="F121" s="601">
        <v>3</v>
      </c>
      <c r="G121" s="601"/>
      <c r="H121" s="604" t="s">
        <v>18</v>
      </c>
      <c r="I121" s="604"/>
      <c r="J121" s="601" t="s">
        <v>518</v>
      </c>
      <c r="K121" s="601"/>
      <c r="L121" s="236">
        <v>3</v>
      </c>
    </row>
    <row r="122" spans="1:12" ht="23.25" customHeight="1">
      <c r="A122" s="604"/>
      <c r="B122" s="154" t="s">
        <v>1556</v>
      </c>
      <c r="C122" s="604"/>
      <c r="D122" s="601"/>
      <c r="E122" s="601"/>
      <c r="F122" s="601"/>
      <c r="G122" s="601"/>
      <c r="H122" s="604"/>
      <c r="I122" s="604"/>
      <c r="J122" s="601"/>
      <c r="K122" s="601"/>
      <c r="L122" s="236"/>
    </row>
    <row r="123" spans="1:12" ht="23.25" customHeight="1">
      <c r="A123" s="604">
        <v>4</v>
      </c>
      <c r="B123" s="154" t="s">
        <v>633</v>
      </c>
      <c r="C123" s="604" t="s">
        <v>1557</v>
      </c>
      <c r="D123" s="601" t="s">
        <v>521</v>
      </c>
      <c r="E123" s="601"/>
      <c r="F123" s="601">
        <v>3</v>
      </c>
      <c r="G123" s="601"/>
      <c r="H123" s="604" t="s">
        <v>18</v>
      </c>
      <c r="I123" s="604"/>
      <c r="J123" s="601" t="s">
        <v>518</v>
      </c>
      <c r="K123" s="601"/>
      <c r="L123" s="236">
        <v>3</v>
      </c>
    </row>
    <row r="124" spans="1:12" ht="23.25" customHeight="1">
      <c r="A124" s="604"/>
      <c r="B124" s="154" t="s">
        <v>1558</v>
      </c>
      <c r="C124" s="604"/>
      <c r="D124" s="601"/>
      <c r="E124" s="601"/>
      <c r="F124" s="601"/>
      <c r="G124" s="601"/>
      <c r="H124" s="604"/>
      <c r="I124" s="604"/>
      <c r="J124" s="601"/>
      <c r="K124" s="601"/>
      <c r="L124" s="236"/>
    </row>
    <row r="125" spans="1:12" ht="23.25" customHeight="1">
      <c r="A125" s="152">
        <v>2.2999999999999998</v>
      </c>
      <c r="B125" s="162" t="s">
        <v>236</v>
      </c>
      <c r="C125" s="149"/>
      <c r="D125" s="601"/>
      <c r="E125" s="601"/>
      <c r="F125" s="607">
        <v>15</v>
      </c>
      <c r="G125" s="607"/>
      <c r="H125" s="604"/>
      <c r="I125" s="604"/>
      <c r="J125" s="149"/>
      <c r="K125" s="149"/>
      <c r="L125" s="236"/>
    </row>
    <row r="126" spans="1:12" ht="23.25" customHeight="1">
      <c r="A126" s="604">
        <v>1</v>
      </c>
      <c r="B126" s="154" t="s">
        <v>637</v>
      </c>
      <c r="C126" s="604" t="s">
        <v>1559</v>
      </c>
      <c r="D126" s="601" t="s">
        <v>521</v>
      </c>
      <c r="E126" s="601"/>
      <c r="F126" s="601">
        <v>3</v>
      </c>
      <c r="G126" s="601"/>
      <c r="H126" s="604" t="s">
        <v>18</v>
      </c>
      <c r="I126" s="604"/>
      <c r="J126" s="601" t="s">
        <v>526</v>
      </c>
      <c r="K126" s="601"/>
      <c r="L126" s="236">
        <v>3</v>
      </c>
    </row>
    <row r="127" spans="1:12" ht="23.25" customHeight="1">
      <c r="A127" s="604"/>
      <c r="B127" s="154" t="s">
        <v>1560</v>
      </c>
      <c r="C127" s="604"/>
      <c r="D127" s="601"/>
      <c r="E127" s="601"/>
      <c r="F127" s="601"/>
      <c r="G127" s="601"/>
      <c r="H127" s="604"/>
      <c r="I127" s="604"/>
      <c r="J127" s="601"/>
      <c r="K127" s="601"/>
      <c r="L127" s="236"/>
    </row>
    <row r="128" spans="1:12" ht="23.25" customHeight="1">
      <c r="A128" s="604">
        <v>2</v>
      </c>
      <c r="B128" s="154" t="s">
        <v>639</v>
      </c>
      <c r="C128" s="604" t="s">
        <v>640</v>
      </c>
      <c r="D128" s="601" t="s">
        <v>516</v>
      </c>
      <c r="E128" s="601"/>
      <c r="F128" s="601">
        <v>3</v>
      </c>
      <c r="G128" s="601"/>
      <c r="H128" s="604" t="s">
        <v>18</v>
      </c>
      <c r="I128" s="604"/>
      <c r="J128" s="601" t="s">
        <v>518</v>
      </c>
      <c r="K128" s="601"/>
      <c r="L128" s="236">
        <v>6</v>
      </c>
    </row>
    <row r="129" spans="1:12" ht="23.25" customHeight="1">
      <c r="A129" s="604"/>
      <c r="B129" s="154" t="s">
        <v>1561</v>
      </c>
      <c r="C129" s="604"/>
      <c r="D129" s="601"/>
      <c r="E129" s="601"/>
      <c r="F129" s="601"/>
      <c r="G129" s="601"/>
      <c r="H129" s="604"/>
      <c r="I129" s="604"/>
      <c r="J129" s="601"/>
      <c r="K129" s="601"/>
      <c r="L129" s="236"/>
    </row>
    <row r="130" spans="1:12" ht="23.25" customHeight="1">
      <c r="A130" s="604">
        <v>3</v>
      </c>
      <c r="B130" s="154" t="s">
        <v>1562</v>
      </c>
      <c r="C130" s="604" t="s">
        <v>1563</v>
      </c>
      <c r="D130" s="601" t="s">
        <v>516</v>
      </c>
      <c r="E130" s="601"/>
      <c r="F130" s="604">
        <v>4</v>
      </c>
      <c r="G130" s="604"/>
      <c r="H130" s="604" t="s">
        <v>1564</v>
      </c>
      <c r="I130" s="604"/>
      <c r="J130" s="601" t="s">
        <v>534</v>
      </c>
      <c r="K130" s="601"/>
      <c r="L130" s="236">
        <v>4</v>
      </c>
    </row>
    <row r="131" spans="1:12" ht="23.25" customHeight="1">
      <c r="A131" s="604"/>
      <c r="B131" s="154" t="s">
        <v>1565</v>
      </c>
      <c r="C131" s="604"/>
      <c r="D131" s="601"/>
      <c r="E131" s="601"/>
      <c r="F131" s="604"/>
      <c r="G131" s="604"/>
      <c r="H131" s="604"/>
      <c r="I131" s="604"/>
      <c r="J131" s="601"/>
      <c r="K131" s="601"/>
      <c r="L131" s="236"/>
    </row>
    <row r="132" spans="1:12" ht="23.25" customHeight="1">
      <c r="A132" s="604">
        <v>4</v>
      </c>
      <c r="B132" s="154" t="s">
        <v>1566</v>
      </c>
      <c r="C132" s="604" t="s">
        <v>1567</v>
      </c>
      <c r="D132" s="601" t="s">
        <v>516</v>
      </c>
      <c r="E132" s="601"/>
      <c r="F132" s="604">
        <v>5</v>
      </c>
      <c r="G132" s="604"/>
      <c r="H132" s="604" t="s">
        <v>1568</v>
      </c>
      <c r="I132" s="604"/>
      <c r="J132" s="601" t="s">
        <v>534</v>
      </c>
      <c r="K132" s="601"/>
      <c r="L132" s="236">
        <v>4</v>
      </c>
    </row>
    <row r="133" spans="1:12" ht="23.25" customHeight="1">
      <c r="A133" s="604"/>
      <c r="B133" s="154" t="s">
        <v>1569</v>
      </c>
      <c r="C133" s="604"/>
      <c r="D133" s="601"/>
      <c r="E133" s="601"/>
      <c r="F133" s="604"/>
      <c r="G133" s="604"/>
      <c r="H133" s="604"/>
      <c r="I133" s="604"/>
      <c r="J133" s="601"/>
      <c r="K133" s="601"/>
      <c r="L133" s="236"/>
    </row>
    <row r="134" spans="1:12" ht="23.25" customHeight="1">
      <c r="A134" s="152">
        <v>2.4</v>
      </c>
      <c r="B134" s="162" t="s">
        <v>178</v>
      </c>
      <c r="C134" s="149"/>
      <c r="D134" s="601"/>
      <c r="E134" s="601"/>
      <c r="F134" s="607">
        <v>10</v>
      </c>
      <c r="G134" s="607"/>
      <c r="H134" s="604"/>
      <c r="I134" s="604"/>
      <c r="J134" s="149"/>
      <c r="K134" s="149"/>
      <c r="L134" s="236"/>
    </row>
    <row r="135" spans="1:12" ht="23.25" customHeight="1">
      <c r="A135" s="604">
        <v>1</v>
      </c>
      <c r="B135" s="154" t="s">
        <v>1528</v>
      </c>
      <c r="C135" s="604" t="s">
        <v>1570</v>
      </c>
      <c r="D135" s="601" t="s">
        <v>1571</v>
      </c>
      <c r="E135" s="601"/>
      <c r="F135" s="604">
        <v>3</v>
      </c>
      <c r="G135" s="604"/>
      <c r="H135" s="601" t="s">
        <v>182</v>
      </c>
      <c r="I135" s="601"/>
      <c r="J135" s="601" t="s">
        <v>534</v>
      </c>
      <c r="K135" s="601"/>
      <c r="L135" s="236">
        <v>8</v>
      </c>
    </row>
    <row r="136" spans="1:12" ht="23.25" customHeight="1">
      <c r="A136" s="604"/>
      <c r="B136" s="154" t="s">
        <v>1572</v>
      </c>
      <c r="C136" s="604"/>
      <c r="D136" s="601"/>
      <c r="E136" s="601"/>
      <c r="F136" s="604"/>
      <c r="G136" s="604"/>
      <c r="H136" s="601"/>
      <c r="I136" s="601"/>
      <c r="J136" s="601"/>
      <c r="K136" s="601"/>
      <c r="L136" s="236"/>
    </row>
    <row r="137" spans="1:12" ht="23.25" customHeight="1">
      <c r="A137" s="604">
        <v>2</v>
      </c>
      <c r="B137" s="154" t="s">
        <v>1532</v>
      </c>
      <c r="C137" s="604" t="s">
        <v>1573</v>
      </c>
      <c r="D137" s="601" t="s">
        <v>1571</v>
      </c>
      <c r="E137" s="601"/>
      <c r="F137" s="604">
        <v>7</v>
      </c>
      <c r="G137" s="604"/>
      <c r="H137" s="601" t="s">
        <v>186</v>
      </c>
      <c r="I137" s="601"/>
      <c r="J137" s="601" t="s">
        <v>869</v>
      </c>
      <c r="K137" s="601"/>
      <c r="L137" s="236">
        <v>8</v>
      </c>
    </row>
    <row r="138" spans="1:12" ht="23.25" customHeight="1">
      <c r="A138" s="604"/>
      <c r="B138" s="154" t="s">
        <v>1534</v>
      </c>
      <c r="C138" s="604"/>
      <c r="D138" s="601"/>
      <c r="E138" s="601"/>
      <c r="F138" s="604"/>
      <c r="G138" s="604"/>
      <c r="H138" s="601"/>
      <c r="I138" s="601"/>
      <c r="J138" s="601"/>
      <c r="K138" s="601"/>
      <c r="L138" s="154"/>
    </row>
    <row r="139" spans="1:12" ht="15" customHeight="1"/>
    <row r="140" spans="1:12" ht="15" customHeight="1"/>
    <row r="141" spans="1:12" ht="15" customHeight="1"/>
  </sheetData>
  <mergeCells count="455">
    <mergeCell ref="A137:A138"/>
    <mergeCell ref="C137:C138"/>
    <mergeCell ref="D137:E138"/>
    <mergeCell ref="F137:G138"/>
    <mergeCell ref="H137:I138"/>
    <mergeCell ref="J137:J138"/>
    <mergeCell ref="K137:K138"/>
    <mergeCell ref="A135:A136"/>
    <mergeCell ref="C135:C136"/>
    <mergeCell ref="D135:E136"/>
    <mergeCell ref="F135:G136"/>
    <mergeCell ref="H135:I136"/>
    <mergeCell ref="J135:J136"/>
    <mergeCell ref="K135:K136"/>
    <mergeCell ref="A128:A129"/>
    <mergeCell ref="C128:C129"/>
    <mergeCell ref="D128:E129"/>
    <mergeCell ref="F128:G129"/>
    <mergeCell ref="H128:I129"/>
    <mergeCell ref="J128:J129"/>
    <mergeCell ref="K128:K129"/>
    <mergeCell ref="D134:E134"/>
    <mergeCell ref="F134:G134"/>
    <mergeCell ref="H134:I134"/>
    <mergeCell ref="K130:K131"/>
    <mergeCell ref="A132:A133"/>
    <mergeCell ref="C132:C133"/>
    <mergeCell ref="D132:E133"/>
    <mergeCell ref="F132:G133"/>
    <mergeCell ref="H132:I133"/>
    <mergeCell ref="J132:J133"/>
    <mergeCell ref="K132:K133"/>
    <mergeCell ref="A130:A131"/>
    <mergeCell ref="C130:C131"/>
    <mergeCell ref="D130:E131"/>
    <mergeCell ref="F130:G131"/>
    <mergeCell ref="H130:I131"/>
    <mergeCell ref="J130:J131"/>
    <mergeCell ref="D125:E125"/>
    <mergeCell ref="F125:G125"/>
    <mergeCell ref="H125:I125"/>
    <mergeCell ref="A126:A127"/>
    <mergeCell ref="C126:C127"/>
    <mergeCell ref="D126:E127"/>
    <mergeCell ref="F126:G127"/>
    <mergeCell ref="H126:I127"/>
    <mergeCell ref="K121:K122"/>
    <mergeCell ref="A123:A124"/>
    <mergeCell ref="C123:C124"/>
    <mergeCell ref="D123:E124"/>
    <mergeCell ref="F123:G124"/>
    <mergeCell ref="H123:I124"/>
    <mergeCell ref="J123:J124"/>
    <mergeCell ref="K123:K124"/>
    <mergeCell ref="A121:A122"/>
    <mergeCell ref="C121:C122"/>
    <mergeCell ref="D121:E122"/>
    <mergeCell ref="F121:G122"/>
    <mergeCell ref="H121:I122"/>
    <mergeCell ref="J121:J122"/>
    <mergeCell ref="J126:J127"/>
    <mergeCell ref="K126:K127"/>
    <mergeCell ref="K117:K118"/>
    <mergeCell ref="A119:A120"/>
    <mergeCell ref="C119:C120"/>
    <mergeCell ref="D119:E120"/>
    <mergeCell ref="F119:G120"/>
    <mergeCell ref="H119:I120"/>
    <mergeCell ref="J119:J120"/>
    <mergeCell ref="K119:K120"/>
    <mergeCell ref="A117:A118"/>
    <mergeCell ref="C117:C118"/>
    <mergeCell ref="D117:E118"/>
    <mergeCell ref="F117:G118"/>
    <mergeCell ref="H117:I118"/>
    <mergeCell ref="J117:J118"/>
    <mergeCell ref="K113:K114"/>
    <mergeCell ref="D115:E115"/>
    <mergeCell ref="F115:G115"/>
    <mergeCell ref="H115:I115"/>
    <mergeCell ref="D116:E116"/>
    <mergeCell ref="F116:G116"/>
    <mergeCell ref="H116:I116"/>
    <mergeCell ref="A113:A114"/>
    <mergeCell ref="C113:C114"/>
    <mergeCell ref="D113:E114"/>
    <mergeCell ref="F113:G114"/>
    <mergeCell ref="H113:I114"/>
    <mergeCell ref="J113:J114"/>
    <mergeCell ref="K109:K110"/>
    <mergeCell ref="A111:A112"/>
    <mergeCell ref="C111:C112"/>
    <mergeCell ref="D111:E112"/>
    <mergeCell ref="F111:G112"/>
    <mergeCell ref="H111:I112"/>
    <mergeCell ref="J111:J112"/>
    <mergeCell ref="K111:K112"/>
    <mergeCell ref="A109:A110"/>
    <mergeCell ref="C109:C110"/>
    <mergeCell ref="D109:E110"/>
    <mergeCell ref="F109:G110"/>
    <mergeCell ref="H109:I110"/>
    <mergeCell ref="J109:J110"/>
    <mergeCell ref="D107:E107"/>
    <mergeCell ref="F107:G107"/>
    <mergeCell ref="H107:I107"/>
    <mergeCell ref="J107:J108"/>
    <mergeCell ref="K107:K108"/>
    <mergeCell ref="L107:L108"/>
    <mergeCell ref="D108:E108"/>
    <mergeCell ref="F108:G108"/>
    <mergeCell ref="H108:I108"/>
    <mergeCell ref="K103:K104"/>
    <mergeCell ref="A105:A106"/>
    <mergeCell ref="C105:C106"/>
    <mergeCell ref="D105:E106"/>
    <mergeCell ref="F105:G106"/>
    <mergeCell ref="H105:I106"/>
    <mergeCell ref="J105:J106"/>
    <mergeCell ref="K105:K106"/>
    <mergeCell ref="A103:A104"/>
    <mergeCell ref="C103:C104"/>
    <mergeCell ref="D103:E104"/>
    <mergeCell ref="F103:G104"/>
    <mergeCell ref="H103:I104"/>
    <mergeCell ref="J103:J104"/>
    <mergeCell ref="K99:K100"/>
    <mergeCell ref="A101:A102"/>
    <mergeCell ref="C101:C102"/>
    <mergeCell ref="D101:E102"/>
    <mergeCell ref="F101:G102"/>
    <mergeCell ref="H101:I102"/>
    <mergeCell ref="J101:J102"/>
    <mergeCell ref="K101:K102"/>
    <mergeCell ref="A99:A100"/>
    <mergeCell ref="C99:C100"/>
    <mergeCell ref="D99:E100"/>
    <mergeCell ref="F99:G100"/>
    <mergeCell ref="H99:I100"/>
    <mergeCell ref="J99:J100"/>
    <mergeCell ref="K95:K96"/>
    <mergeCell ref="A97:A98"/>
    <mergeCell ref="C97:C98"/>
    <mergeCell ref="D97:E98"/>
    <mergeCell ref="F97:G98"/>
    <mergeCell ref="H97:I98"/>
    <mergeCell ref="J97:J98"/>
    <mergeCell ref="K97:K98"/>
    <mergeCell ref="A95:A96"/>
    <mergeCell ref="C95:C96"/>
    <mergeCell ref="D95:E96"/>
    <mergeCell ref="F95:G96"/>
    <mergeCell ref="H95:I96"/>
    <mergeCell ref="J95:J96"/>
    <mergeCell ref="K91:K92"/>
    <mergeCell ref="A93:A94"/>
    <mergeCell ref="C93:C94"/>
    <mergeCell ref="D93:E94"/>
    <mergeCell ref="F93:G94"/>
    <mergeCell ref="H93:I94"/>
    <mergeCell ref="J93:J94"/>
    <mergeCell ref="K93:K94"/>
    <mergeCell ref="A91:A92"/>
    <mergeCell ref="C91:C92"/>
    <mergeCell ref="D91:E92"/>
    <mergeCell ref="F91:G92"/>
    <mergeCell ref="H91:I92"/>
    <mergeCell ref="J91:J92"/>
    <mergeCell ref="K87:K88"/>
    <mergeCell ref="A89:A90"/>
    <mergeCell ref="C89:C90"/>
    <mergeCell ref="D89:E90"/>
    <mergeCell ref="F89:G90"/>
    <mergeCell ref="H89:I90"/>
    <mergeCell ref="J89:J90"/>
    <mergeCell ref="K89:K90"/>
    <mergeCell ref="A87:A88"/>
    <mergeCell ref="C87:C88"/>
    <mergeCell ref="D87:E88"/>
    <mergeCell ref="F87:G88"/>
    <mergeCell ref="H87:I88"/>
    <mergeCell ref="J87:J88"/>
    <mergeCell ref="D85:E85"/>
    <mergeCell ref="F85:G85"/>
    <mergeCell ref="H85:I85"/>
    <mergeCell ref="J85:J86"/>
    <mergeCell ref="K85:K86"/>
    <mergeCell ref="D86:E86"/>
    <mergeCell ref="F86:G86"/>
    <mergeCell ref="H86:I86"/>
    <mergeCell ref="K81:K82"/>
    <mergeCell ref="A83:A84"/>
    <mergeCell ref="C83:C84"/>
    <mergeCell ref="D83:E84"/>
    <mergeCell ref="F83:G84"/>
    <mergeCell ref="H83:I84"/>
    <mergeCell ref="J83:J84"/>
    <mergeCell ref="K83:K84"/>
    <mergeCell ref="A81:A82"/>
    <mergeCell ref="C81:C82"/>
    <mergeCell ref="D81:E82"/>
    <mergeCell ref="F81:G82"/>
    <mergeCell ref="H81:I82"/>
    <mergeCell ref="J81:J82"/>
    <mergeCell ref="K77:K78"/>
    <mergeCell ref="A79:A80"/>
    <mergeCell ref="C79:C80"/>
    <mergeCell ref="D79:E80"/>
    <mergeCell ref="F79:G80"/>
    <mergeCell ref="H79:I80"/>
    <mergeCell ref="J79:J80"/>
    <mergeCell ref="K79:K80"/>
    <mergeCell ref="A77:A78"/>
    <mergeCell ref="C77:C78"/>
    <mergeCell ref="D77:E78"/>
    <mergeCell ref="F77:G78"/>
    <mergeCell ref="H77:I78"/>
    <mergeCell ref="J77:J78"/>
    <mergeCell ref="K73:K74"/>
    <mergeCell ref="A75:A76"/>
    <mergeCell ref="C75:C76"/>
    <mergeCell ref="D75:E76"/>
    <mergeCell ref="F75:G76"/>
    <mergeCell ref="H75:I76"/>
    <mergeCell ref="J75:J76"/>
    <mergeCell ref="K75:K76"/>
    <mergeCell ref="A73:A74"/>
    <mergeCell ref="C73:C74"/>
    <mergeCell ref="D73:E74"/>
    <mergeCell ref="F73:G74"/>
    <mergeCell ref="H73:I74"/>
    <mergeCell ref="J73:J74"/>
    <mergeCell ref="A67:A68"/>
    <mergeCell ref="C67:C68"/>
    <mergeCell ref="D67:E68"/>
    <mergeCell ref="F67:G68"/>
    <mergeCell ref="H67:I68"/>
    <mergeCell ref="J67:J68"/>
    <mergeCell ref="K67:K68"/>
    <mergeCell ref="K69:K70"/>
    <mergeCell ref="A71:A72"/>
    <mergeCell ref="C71:C72"/>
    <mergeCell ref="D71:E72"/>
    <mergeCell ref="F71:G72"/>
    <mergeCell ref="H71:I72"/>
    <mergeCell ref="J71:J72"/>
    <mergeCell ref="K71:K72"/>
    <mergeCell ref="A69:A70"/>
    <mergeCell ref="C69:C70"/>
    <mergeCell ref="D69:E70"/>
    <mergeCell ref="F69:G70"/>
    <mergeCell ref="H69:I70"/>
    <mergeCell ref="J69:J70"/>
    <mergeCell ref="D64:E64"/>
    <mergeCell ref="F64:G64"/>
    <mergeCell ref="H64:I64"/>
    <mergeCell ref="A65:A66"/>
    <mergeCell ref="C65:C66"/>
    <mergeCell ref="D65:E66"/>
    <mergeCell ref="F65:G66"/>
    <mergeCell ref="H65:I66"/>
    <mergeCell ref="K60:K61"/>
    <mergeCell ref="J65:J66"/>
    <mergeCell ref="K65:K66"/>
    <mergeCell ref="L60:L61"/>
    <mergeCell ref="D62:E62"/>
    <mergeCell ref="F62:G62"/>
    <mergeCell ref="H62:I62"/>
    <mergeCell ref="D63:E63"/>
    <mergeCell ref="F63:G63"/>
    <mergeCell ref="H63:I63"/>
    <mergeCell ref="A60:A61"/>
    <mergeCell ref="C60:C61"/>
    <mergeCell ref="D60:E61"/>
    <mergeCell ref="F60:G61"/>
    <mergeCell ref="H60:I61"/>
    <mergeCell ref="J60:J61"/>
    <mergeCell ref="K56:K57"/>
    <mergeCell ref="A58:A59"/>
    <mergeCell ref="C58:C59"/>
    <mergeCell ref="D58:E59"/>
    <mergeCell ref="F58:G59"/>
    <mergeCell ref="H58:I59"/>
    <mergeCell ref="J58:J59"/>
    <mergeCell ref="K58:K59"/>
    <mergeCell ref="A56:A57"/>
    <mergeCell ref="C56:C57"/>
    <mergeCell ref="D56:E57"/>
    <mergeCell ref="F56:G57"/>
    <mergeCell ref="H56:I57"/>
    <mergeCell ref="J56:J57"/>
    <mergeCell ref="K52:K53"/>
    <mergeCell ref="A54:A55"/>
    <mergeCell ref="C54:C55"/>
    <mergeCell ref="D54:E55"/>
    <mergeCell ref="F54:G55"/>
    <mergeCell ref="H54:I55"/>
    <mergeCell ref="J54:J55"/>
    <mergeCell ref="K54:K55"/>
    <mergeCell ref="A52:A53"/>
    <mergeCell ref="C52:C53"/>
    <mergeCell ref="D52:E53"/>
    <mergeCell ref="F52:G53"/>
    <mergeCell ref="H52:I53"/>
    <mergeCell ref="J52:J53"/>
    <mergeCell ref="K48:K49"/>
    <mergeCell ref="A50:A51"/>
    <mergeCell ref="C50:C51"/>
    <mergeCell ref="D50:E51"/>
    <mergeCell ref="F50:G51"/>
    <mergeCell ref="H50:I51"/>
    <mergeCell ref="J50:J51"/>
    <mergeCell ref="K50:K51"/>
    <mergeCell ref="A48:A49"/>
    <mergeCell ref="C48:C49"/>
    <mergeCell ref="D48:E49"/>
    <mergeCell ref="F48:G49"/>
    <mergeCell ref="H48:I49"/>
    <mergeCell ref="J48:J49"/>
    <mergeCell ref="K44:K45"/>
    <mergeCell ref="D46:E46"/>
    <mergeCell ref="F46:G46"/>
    <mergeCell ref="H46:I46"/>
    <mergeCell ref="D47:E47"/>
    <mergeCell ref="F47:G47"/>
    <mergeCell ref="H47:I47"/>
    <mergeCell ref="A44:A45"/>
    <mergeCell ref="C44:C45"/>
    <mergeCell ref="D44:E45"/>
    <mergeCell ref="F44:G45"/>
    <mergeCell ref="H44:I45"/>
    <mergeCell ref="J44:J45"/>
    <mergeCell ref="D42:E42"/>
    <mergeCell ref="F42:G42"/>
    <mergeCell ref="H42:I42"/>
    <mergeCell ref="D43:E43"/>
    <mergeCell ref="F43:G43"/>
    <mergeCell ref="H43:I43"/>
    <mergeCell ref="K38:K39"/>
    <mergeCell ref="A40:A41"/>
    <mergeCell ref="C40:C41"/>
    <mergeCell ref="D40:E41"/>
    <mergeCell ref="F40:G41"/>
    <mergeCell ref="H40:I41"/>
    <mergeCell ref="J40:J41"/>
    <mergeCell ref="K40:K41"/>
    <mergeCell ref="A38:A39"/>
    <mergeCell ref="C38:C39"/>
    <mergeCell ref="D38:E39"/>
    <mergeCell ref="F38:G39"/>
    <mergeCell ref="H38:I39"/>
    <mergeCell ref="J38:J39"/>
    <mergeCell ref="K34:K35"/>
    <mergeCell ref="D36:E36"/>
    <mergeCell ref="F36:G36"/>
    <mergeCell ref="H36:I36"/>
    <mergeCell ref="D37:E37"/>
    <mergeCell ref="F37:G37"/>
    <mergeCell ref="H37:I37"/>
    <mergeCell ref="A34:A35"/>
    <mergeCell ref="C34:C35"/>
    <mergeCell ref="D34:E35"/>
    <mergeCell ref="F34:G35"/>
    <mergeCell ref="H34:I35"/>
    <mergeCell ref="J34:J35"/>
    <mergeCell ref="K30:K31"/>
    <mergeCell ref="A32:A33"/>
    <mergeCell ref="C32:C33"/>
    <mergeCell ref="D32:E33"/>
    <mergeCell ref="F32:G33"/>
    <mergeCell ref="H32:I33"/>
    <mergeCell ref="J32:J33"/>
    <mergeCell ref="K32:K33"/>
    <mergeCell ref="A30:A31"/>
    <mergeCell ref="C30:C31"/>
    <mergeCell ref="D30:E31"/>
    <mergeCell ref="F30:G31"/>
    <mergeCell ref="H30:I31"/>
    <mergeCell ref="J30:J31"/>
    <mergeCell ref="K26:K27"/>
    <mergeCell ref="A28:A29"/>
    <mergeCell ref="C28:C29"/>
    <mergeCell ref="D28:E29"/>
    <mergeCell ref="F28:G29"/>
    <mergeCell ref="H28:I29"/>
    <mergeCell ref="J28:J29"/>
    <mergeCell ref="K28:K29"/>
    <mergeCell ref="A26:A27"/>
    <mergeCell ref="C26:C27"/>
    <mergeCell ref="D26:E27"/>
    <mergeCell ref="F26:G27"/>
    <mergeCell ref="H26:I27"/>
    <mergeCell ref="J26:J27"/>
    <mergeCell ref="K22:K23"/>
    <mergeCell ref="A24:A25"/>
    <mergeCell ref="C24:C25"/>
    <mergeCell ref="D24:E25"/>
    <mergeCell ref="F24:G25"/>
    <mergeCell ref="H24:I25"/>
    <mergeCell ref="J24:J25"/>
    <mergeCell ref="K24:K25"/>
    <mergeCell ref="A22:A23"/>
    <mergeCell ref="C22:C23"/>
    <mergeCell ref="D22:E23"/>
    <mergeCell ref="F22:G23"/>
    <mergeCell ref="H22:I23"/>
    <mergeCell ref="J22:J23"/>
    <mergeCell ref="K18:K19"/>
    <mergeCell ref="A20:A21"/>
    <mergeCell ref="C20:C21"/>
    <mergeCell ref="D20:E21"/>
    <mergeCell ref="F20:G21"/>
    <mergeCell ref="H20:I21"/>
    <mergeCell ref="J20:J21"/>
    <mergeCell ref="K20:K21"/>
    <mergeCell ref="A18:A19"/>
    <mergeCell ref="C18:C19"/>
    <mergeCell ref="D18:E19"/>
    <mergeCell ref="F18:G19"/>
    <mergeCell ref="H18:I19"/>
    <mergeCell ref="J18:J19"/>
    <mergeCell ref="K14:K15"/>
    <mergeCell ref="A16:A17"/>
    <mergeCell ref="C16:C17"/>
    <mergeCell ref="D16:E17"/>
    <mergeCell ref="F16:G17"/>
    <mergeCell ref="H16:I17"/>
    <mergeCell ref="J16:J17"/>
    <mergeCell ref="K16:K17"/>
    <mergeCell ref="A14:A15"/>
    <mergeCell ref="C14:C15"/>
    <mergeCell ref="D14:E15"/>
    <mergeCell ref="F14:G15"/>
    <mergeCell ref="H14:I15"/>
    <mergeCell ref="J14:J15"/>
    <mergeCell ref="D13:E13"/>
    <mergeCell ref="F13:G13"/>
    <mergeCell ref="H13:I13"/>
    <mergeCell ref="A8:L8"/>
    <mergeCell ref="D10:E10"/>
    <mergeCell ref="F10:G10"/>
    <mergeCell ref="H10:I10"/>
    <mergeCell ref="L10:L11"/>
    <mergeCell ref="D11:E11"/>
    <mergeCell ref="F11:G11"/>
    <mergeCell ref="H11:I11"/>
    <mergeCell ref="A1:L1"/>
    <mergeCell ref="A2:L2"/>
    <mergeCell ref="A4:L4"/>
    <mergeCell ref="A5:L5"/>
    <mergeCell ref="A6:L6"/>
    <mergeCell ref="A7:L7"/>
    <mergeCell ref="D12:E12"/>
    <mergeCell ref="F12:G12"/>
    <mergeCell ref="H12:I1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workbookViewId="0">
      <selection activeCell="M15" sqref="M15"/>
    </sheetView>
  </sheetViews>
  <sheetFormatPr defaultRowHeight="15"/>
  <cols>
    <col min="1" max="1" width="6.85546875" style="65" customWidth="1"/>
    <col min="2" max="2" width="15.28515625" customWidth="1"/>
    <col min="3" max="3" width="26.42578125" customWidth="1"/>
    <col min="4" max="4" width="14" hidden="1" customWidth="1"/>
    <col min="5" max="5" width="15.7109375" hidden="1" customWidth="1"/>
    <col min="6" max="6" width="6.5703125" style="65" customWidth="1"/>
    <col min="7" max="7" width="11.5703125" style="65" hidden="1" customWidth="1"/>
    <col min="8" max="9" width="24.140625" customWidth="1"/>
    <col min="10" max="10" width="24.140625" style="65" customWidth="1"/>
  </cols>
  <sheetData>
    <row r="1" spans="1:10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  <c r="I2" s="561"/>
      <c r="J2" s="561"/>
    </row>
    <row r="3" spans="1:10" s="3" customFormat="1" ht="9" customHeight="1">
      <c r="A3" s="2"/>
      <c r="D3" s="2"/>
      <c r="E3" s="2"/>
      <c r="F3" s="220"/>
      <c r="H3" s="2"/>
      <c r="I3" s="2"/>
      <c r="J3" s="2"/>
    </row>
    <row r="4" spans="1:10" s="3" customFormat="1" ht="29.25" customHeight="1">
      <c r="A4" s="557" t="s">
        <v>1575</v>
      </c>
      <c r="B4" s="557"/>
      <c r="C4" s="557"/>
      <c r="D4" s="557"/>
      <c r="E4" s="557"/>
      <c r="F4" s="557"/>
      <c r="G4" s="557"/>
      <c r="H4" s="557"/>
      <c r="I4" s="557"/>
      <c r="J4" s="557"/>
    </row>
    <row r="5" spans="1:10" s="3" customFormat="1" ht="15.75" customHeight="1">
      <c r="A5" s="557" t="s">
        <v>190</v>
      </c>
      <c r="B5" s="557"/>
      <c r="C5" s="557"/>
      <c r="D5" s="557"/>
      <c r="E5" s="557"/>
      <c r="F5" s="557"/>
      <c r="G5" s="557"/>
      <c r="H5" s="557"/>
      <c r="I5" s="557"/>
      <c r="J5" s="557"/>
    </row>
    <row r="6" spans="1:10" s="3" customFormat="1" ht="15.75" customHeight="1">
      <c r="A6" s="557" t="s">
        <v>191</v>
      </c>
      <c r="B6" s="557"/>
      <c r="C6" s="557"/>
      <c r="D6" s="557"/>
      <c r="E6" s="557"/>
      <c r="F6" s="557"/>
      <c r="G6" s="557"/>
      <c r="H6" s="557"/>
      <c r="I6" s="557"/>
      <c r="J6" s="557"/>
    </row>
    <row r="7" spans="1:10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  <c r="J7" s="557"/>
    </row>
    <row r="8" spans="1:10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  <c r="I8" s="557"/>
      <c r="J8" s="557"/>
    </row>
    <row r="9" spans="1:10" s="3" customFormat="1" ht="15.75" customHeight="1">
      <c r="A9" s="5"/>
      <c r="B9" s="582" t="s">
        <v>1423</v>
      </c>
      <c r="C9" s="582"/>
      <c r="D9" s="582"/>
      <c r="E9" s="582"/>
      <c r="F9" s="582"/>
      <c r="G9" s="582"/>
      <c r="H9" s="582"/>
      <c r="I9" s="582"/>
      <c r="J9" s="582"/>
    </row>
    <row r="10" spans="1:10" s="3" customFormat="1" ht="15.75" customHeight="1">
      <c r="A10" s="5"/>
      <c r="B10" s="531"/>
      <c r="C10" s="531"/>
      <c r="D10" s="531"/>
      <c r="E10" s="531"/>
      <c r="F10" s="531"/>
      <c r="G10" s="531"/>
      <c r="H10" s="531"/>
      <c r="I10" s="531"/>
      <c r="J10" s="531"/>
    </row>
    <row r="11" spans="1:10" ht="31.5">
      <c r="A11" s="533" t="s">
        <v>7</v>
      </c>
      <c r="B11" s="618" t="s">
        <v>1576</v>
      </c>
      <c r="C11" s="619"/>
      <c r="D11" s="533" t="s">
        <v>9</v>
      </c>
      <c r="E11" s="534" t="s">
        <v>515</v>
      </c>
      <c r="F11" s="533" t="s">
        <v>10</v>
      </c>
      <c r="G11" s="533" t="s">
        <v>1577</v>
      </c>
      <c r="H11" s="533" t="s">
        <v>509</v>
      </c>
      <c r="I11" s="52" t="s">
        <v>510</v>
      </c>
      <c r="J11" s="572" t="s">
        <v>511</v>
      </c>
    </row>
    <row r="12" spans="1:10" ht="15.75">
      <c r="A12" s="533">
        <v>1</v>
      </c>
      <c r="B12" s="610" t="s">
        <v>12</v>
      </c>
      <c r="C12" s="611"/>
      <c r="D12" s="184"/>
      <c r="E12" s="533"/>
      <c r="F12" s="533">
        <v>48</v>
      </c>
      <c r="G12" s="533"/>
      <c r="H12" s="184"/>
      <c r="I12" s="8" t="s">
        <v>512</v>
      </c>
      <c r="J12" s="572"/>
    </row>
    <row r="13" spans="1:10" ht="15.75">
      <c r="A13" s="533" t="s">
        <v>193</v>
      </c>
      <c r="B13" s="610" t="s">
        <v>13</v>
      </c>
      <c r="C13" s="611"/>
      <c r="D13" s="184"/>
      <c r="E13" s="533"/>
      <c r="F13" s="533">
        <v>37</v>
      </c>
      <c r="G13" s="533"/>
      <c r="H13" s="184"/>
      <c r="I13" s="356"/>
      <c r="J13" s="8"/>
    </row>
    <row r="14" spans="1:10" ht="15.75">
      <c r="A14" s="533" t="s">
        <v>194</v>
      </c>
      <c r="B14" s="610" t="s">
        <v>15</v>
      </c>
      <c r="C14" s="611"/>
      <c r="D14" s="184"/>
      <c r="E14" s="533"/>
      <c r="F14" s="533">
        <v>34</v>
      </c>
      <c r="G14" s="184"/>
      <c r="H14" s="184"/>
      <c r="I14" s="184"/>
      <c r="J14" s="184"/>
    </row>
    <row r="15" spans="1:10" ht="15.75">
      <c r="A15" s="612">
        <v>1</v>
      </c>
      <c r="B15" s="614" t="s">
        <v>195</v>
      </c>
      <c r="C15" s="615"/>
      <c r="D15" s="616" t="s">
        <v>17</v>
      </c>
      <c r="E15" s="616" t="s">
        <v>516</v>
      </c>
      <c r="F15" s="617">
        <v>3</v>
      </c>
      <c r="G15" s="617" t="s">
        <v>18</v>
      </c>
      <c r="H15" s="601" t="s">
        <v>517</v>
      </c>
      <c r="I15" s="601"/>
      <c r="J15" s="38">
        <v>1</v>
      </c>
    </row>
    <row r="16" spans="1:10" ht="15.75">
      <c r="A16" s="613"/>
      <c r="B16" s="614" t="s">
        <v>1578</v>
      </c>
      <c r="C16" s="615"/>
      <c r="D16" s="616"/>
      <c r="E16" s="616"/>
      <c r="F16" s="617"/>
      <c r="G16" s="617"/>
      <c r="H16" s="601"/>
      <c r="I16" s="601"/>
      <c r="J16" s="512"/>
    </row>
    <row r="17" spans="1:10" ht="18" customHeight="1">
      <c r="A17" s="617">
        <v>2</v>
      </c>
      <c r="B17" s="616" t="s">
        <v>28</v>
      </c>
      <c r="C17" s="616"/>
      <c r="D17" s="616" t="s">
        <v>29</v>
      </c>
      <c r="E17" s="616" t="s">
        <v>516</v>
      </c>
      <c r="F17" s="617">
        <v>2</v>
      </c>
      <c r="G17" s="617" t="s">
        <v>21</v>
      </c>
      <c r="H17" s="601" t="s">
        <v>517</v>
      </c>
      <c r="I17" s="601"/>
      <c r="J17" s="38">
        <v>5</v>
      </c>
    </row>
    <row r="18" spans="1:10" ht="18" customHeight="1">
      <c r="A18" s="617"/>
      <c r="B18" s="616" t="s">
        <v>1579</v>
      </c>
      <c r="C18" s="616"/>
      <c r="D18" s="616"/>
      <c r="E18" s="616"/>
      <c r="F18" s="617"/>
      <c r="G18" s="617"/>
      <c r="H18" s="601"/>
      <c r="I18" s="601"/>
      <c r="J18" s="512"/>
    </row>
    <row r="19" spans="1:10" s="45" customFormat="1" ht="16.5" customHeight="1">
      <c r="A19" s="617">
        <v>3</v>
      </c>
      <c r="B19" s="616" t="s">
        <v>22</v>
      </c>
      <c r="C19" s="616"/>
      <c r="D19" s="616" t="s">
        <v>23</v>
      </c>
      <c r="E19" s="616" t="s">
        <v>516</v>
      </c>
      <c r="F19" s="617">
        <v>2</v>
      </c>
      <c r="G19" s="617" t="s">
        <v>21</v>
      </c>
      <c r="H19" s="601" t="s">
        <v>517</v>
      </c>
      <c r="I19" s="601"/>
      <c r="J19" s="38">
        <v>6</v>
      </c>
    </row>
    <row r="20" spans="1:10" s="45" customFormat="1" ht="15.75">
      <c r="A20" s="617"/>
      <c r="B20" s="616" t="s">
        <v>1426</v>
      </c>
      <c r="C20" s="616"/>
      <c r="D20" s="616"/>
      <c r="E20" s="616"/>
      <c r="F20" s="617"/>
      <c r="G20" s="617"/>
      <c r="H20" s="601"/>
      <c r="I20" s="601"/>
      <c r="J20" s="512"/>
    </row>
    <row r="21" spans="1:10" s="45" customFormat="1" ht="16.5" customHeight="1">
      <c r="A21" s="617">
        <v>4</v>
      </c>
      <c r="B21" s="616" t="s">
        <v>196</v>
      </c>
      <c r="C21" s="616"/>
      <c r="D21" s="616" t="s">
        <v>20</v>
      </c>
      <c r="E21" s="616" t="s">
        <v>516</v>
      </c>
      <c r="F21" s="617">
        <v>2</v>
      </c>
      <c r="G21" s="617" t="s">
        <v>21</v>
      </c>
      <c r="H21" s="601" t="s">
        <v>518</v>
      </c>
      <c r="I21" s="601"/>
      <c r="J21" s="38">
        <v>4</v>
      </c>
    </row>
    <row r="22" spans="1:10" s="45" customFormat="1" ht="15.75">
      <c r="A22" s="617"/>
      <c r="B22" s="616" t="s">
        <v>1580</v>
      </c>
      <c r="C22" s="616"/>
      <c r="D22" s="616"/>
      <c r="E22" s="616"/>
      <c r="F22" s="617"/>
      <c r="G22" s="617"/>
      <c r="H22" s="601"/>
      <c r="I22" s="601"/>
      <c r="J22" s="512"/>
    </row>
    <row r="23" spans="1:10" s="45" customFormat="1" ht="18" customHeight="1">
      <c r="A23" s="617">
        <v>5</v>
      </c>
      <c r="B23" s="616" t="s">
        <v>25</v>
      </c>
      <c r="C23" s="616"/>
      <c r="D23" s="616" t="s">
        <v>26</v>
      </c>
      <c r="E23" s="616" t="s">
        <v>516</v>
      </c>
      <c r="F23" s="617">
        <v>2</v>
      </c>
      <c r="G23" s="617" t="s">
        <v>197</v>
      </c>
      <c r="H23" s="601" t="s">
        <v>518</v>
      </c>
      <c r="I23" s="601"/>
      <c r="J23" s="38">
        <v>6</v>
      </c>
    </row>
    <row r="24" spans="1:10" s="45" customFormat="1" ht="18" customHeight="1">
      <c r="A24" s="617"/>
      <c r="B24" s="616" t="s">
        <v>1581</v>
      </c>
      <c r="C24" s="616"/>
      <c r="D24" s="616"/>
      <c r="E24" s="616"/>
      <c r="F24" s="617"/>
      <c r="G24" s="617"/>
      <c r="H24" s="601"/>
      <c r="I24" s="601"/>
      <c r="J24" s="512"/>
    </row>
    <row r="25" spans="1:10" s="45" customFormat="1" ht="16.5" customHeight="1">
      <c r="A25" s="617">
        <v>6</v>
      </c>
      <c r="B25" s="616" t="s">
        <v>30</v>
      </c>
      <c r="C25" s="616"/>
      <c r="D25" s="616" t="s">
        <v>31</v>
      </c>
      <c r="E25" s="616" t="s">
        <v>516</v>
      </c>
      <c r="F25" s="617">
        <v>2</v>
      </c>
      <c r="G25" s="617" t="s">
        <v>21</v>
      </c>
      <c r="H25" s="601" t="s">
        <v>520</v>
      </c>
      <c r="I25" s="601"/>
      <c r="J25" s="38">
        <v>1</v>
      </c>
    </row>
    <row r="26" spans="1:10" s="45" customFormat="1" ht="15.75">
      <c r="A26" s="617"/>
      <c r="B26" s="616" t="s">
        <v>1429</v>
      </c>
      <c r="C26" s="616"/>
      <c r="D26" s="616"/>
      <c r="E26" s="616"/>
      <c r="F26" s="617"/>
      <c r="G26" s="617"/>
      <c r="H26" s="601"/>
      <c r="I26" s="601"/>
      <c r="J26" s="512"/>
    </row>
    <row r="27" spans="1:10" s="45" customFormat="1" ht="16.5" customHeight="1">
      <c r="A27" s="617">
        <v>7</v>
      </c>
      <c r="B27" s="616" t="s">
        <v>1430</v>
      </c>
      <c r="C27" s="616"/>
      <c r="D27" s="616" t="s">
        <v>1431</v>
      </c>
      <c r="E27" s="616" t="s">
        <v>521</v>
      </c>
      <c r="F27" s="617">
        <v>4</v>
      </c>
      <c r="G27" s="617" t="s">
        <v>1432</v>
      </c>
      <c r="H27" s="601" t="s">
        <v>517</v>
      </c>
      <c r="I27" s="601"/>
      <c r="J27" s="38">
        <v>2</v>
      </c>
    </row>
    <row r="28" spans="1:10" s="45" customFormat="1" ht="15.75">
      <c r="A28" s="617"/>
      <c r="B28" s="616" t="s">
        <v>1433</v>
      </c>
      <c r="C28" s="616"/>
      <c r="D28" s="616"/>
      <c r="E28" s="616"/>
      <c r="F28" s="617"/>
      <c r="G28" s="617"/>
      <c r="H28" s="601"/>
      <c r="I28" s="601"/>
      <c r="J28" s="512"/>
    </row>
    <row r="29" spans="1:10" s="45" customFormat="1" ht="16.5" customHeight="1">
      <c r="A29" s="617">
        <v>8</v>
      </c>
      <c r="B29" s="616" t="s">
        <v>1434</v>
      </c>
      <c r="C29" s="616"/>
      <c r="D29" s="616" t="s">
        <v>1435</v>
      </c>
      <c r="E29" s="616" t="s">
        <v>521</v>
      </c>
      <c r="F29" s="617">
        <v>4</v>
      </c>
      <c r="G29" s="617" t="s">
        <v>1432</v>
      </c>
      <c r="H29" s="601" t="s">
        <v>517</v>
      </c>
      <c r="I29" s="601"/>
      <c r="J29" s="38">
        <v>2</v>
      </c>
    </row>
    <row r="30" spans="1:10" s="45" customFormat="1" ht="15.75">
      <c r="A30" s="617"/>
      <c r="B30" s="616" t="s">
        <v>1437</v>
      </c>
      <c r="C30" s="616"/>
      <c r="D30" s="616"/>
      <c r="E30" s="616"/>
      <c r="F30" s="617"/>
      <c r="G30" s="617"/>
      <c r="H30" s="601"/>
      <c r="I30" s="601"/>
      <c r="J30" s="512"/>
    </row>
    <row r="31" spans="1:10" s="45" customFormat="1" ht="16.5" customHeight="1">
      <c r="A31" s="617">
        <v>9</v>
      </c>
      <c r="B31" s="616" t="s">
        <v>1438</v>
      </c>
      <c r="C31" s="616"/>
      <c r="D31" s="616" t="s">
        <v>1439</v>
      </c>
      <c r="E31" s="616" t="s">
        <v>521</v>
      </c>
      <c r="F31" s="617">
        <v>5</v>
      </c>
      <c r="G31" s="617" t="s">
        <v>1440</v>
      </c>
      <c r="H31" s="601" t="s">
        <v>517</v>
      </c>
      <c r="I31" s="601"/>
      <c r="J31" s="38">
        <v>3</v>
      </c>
    </row>
    <row r="32" spans="1:10" s="45" customFormat="1" ht="15.75">
      <c r="A32" s="617"/>
      <c r="B32" s="616" t="s">
        <v>1441</v>
      </c>
      <c r="C32" s="616"/>
      <c r="D32" s="616"/>
      <c r="E32" s="616"/>
      <c r="F32" s="617"/>
      <c r="G32" s="617"/>
      <c r="H32" s="601"/>
      <c r="I32" s="601"/>
      <c r="J32" s="512"/>
    </row>
    <row r="33" spans="1:10" s="45" customFormat="1" ht="16.5" customHeight="1">
      <c r="A33" s="617">
        <v>10</v>
      </c>
      <c r="B33" s="616" t="s">
        <v>1442</v>
      </c>
      <c r="C33" s="616"/>
      <c r="D33" s="616" t="s">
        <v>1443</v>
      </c>
      <c r="E33" s="616" t="s">
        <v>521</v>
      </c>
      <c r="F33" s="617">
        <v>5</v>
      </c>
      <c r="G33" s="617" t="s">
        <v>1440</v>
      </c>
      <c r="H33" s="601" t="s">
        <v>517</v>
      </c>
      <c r="I33" s="601"/>
      <c r="J33" s="38">
        <v>3</v>
      </c>
    </row>
    <row r="34" spans="1:10" s="45" customFormat="1" ht="15.75">
      <c r="A34" s="617"/>
      <c r="B34" s="616" t="s">
        <v>1444</v>
      </c>
      <c r="C34" s="616"/>
      <c r="D34" s="616"/>
      <c r="E34" s="616"/>
      <c r="F34" s="617"/>
      <c r="G34" s="617"/>
      <c r="H34" s="601"/>
      <c r="I34" s="601"/>
      <c r="J34" s="512"/>
    </row>
    <row r="35" spans="1:10" s="45" customFormat="1" ht="16.5" customHeight="1">
      <c r="A35" s="617">
        <v>11</v>
      </c>
      <c r="B35" s="616" t="s">
        <v>1537</v>
      </c>
      <c r="C35" s="616"/>
      <c r="D35" s="616" t="s">
        <v>1446</v>
      </c>
      <c r="E35" s="616" t="s">
        <v>516</v>
      </c>
      <c r="F35" s="617">
        <v>3</v>
      </c>
      <c r="G35" s="617" t="s">
        <v>18</v>
      </c>
      <c r="H35" s="601" t="s">
        <v>1447</v>
      </c>
      <c r="I35" s="601"/>
      <c r="J35" s="38">
        <v>1</v>
      </c>
    </row>
    <row r="36" spans="1:10" s="45" customFormat="1" ht="15.75">
      <c r="A36" s="617"/>
      <c r="B36" s="616" t="s">
        <v>1448</v>
      </c>
      <c r="C36" s="616"/>
      <c r="D36" s="616"/>
      <c r="E36" s="616"/>
      <c r="F36" s="617"/>
      <c r="G36" s="617"/>
      <c r="H36" s="601"/>
      <c r="I36" s="601"/>
      <c r="J36" s="512"/>
    </row>
    <row r="37" spans="1:10" s="45" customFormat="1" ht="15.75">
      <c r="A37" s="533" t="s">
        <v>389</v>
      </c>
      <c r="B37" s="620" t="s">
        <v>58</v>
      </c>
      <c r="C37" s="620"/>
      <c r="D37" s="535"/>
      <c r="E37" s="536"/>
      <c r="F37" s="533">
        <v>3</v>
      </c>
      <c r="G37" s="533"/>
      <c r="H37" s="535"/>
      <c r="I37" s="535"/>
      <c r="J37" s="24">
        <v>1</v>
      </c>
    </row>
    <row r="38" spans="1:10" s="45" customFormat="1" ht="15.75">
      <c r="A38" s="184"/>
      <c r="B38" s="616" t="s">
        <v>1582</v>
      </c>
      <c r="C38" s="616"/>
      <c r="D38" s="535"/>
      <c r="E38" s="535"/>
      <c r="F38" s="184"/>
      <c r="G38" s="184"/>
      <c r="H38" s="535"/>
      <c r="I38" s="535"/>
      <c r="J38" s="24">
        <v>1</v>
      </c>
    </row>
    <row r="39" spans="1:10" s="45" customFormat="1" ht="16.5" customHeight="1">
      <c r="A39" s="617">
        <v>1</v>
      </c>
      <c r="B39" s="616" t="s">
        <v>293</v>
      </c>
      <c r="C39" s="616"/>
      <c r="D39" s="616" t="s">
        <v>1583</v>
      </c>
      <c r="E39" s="616" t="s">
        <v>516</v>
      </c>
      <c r="F39" s="617">
        <v>3</v>
      </c>
      <c r="G39" s="617" t="s">
        <v>18</v>
      </c>
      <c r="H39" s="601" t="s">
        <v>518</v>
      </c>
      <c r="I39" s="601"/>
      <c r="J39" s="38">
        <v>1</v>
      </c>
    </row>
    <row r="40" spans="1:10" s="45" customFormat="1" ht="15.75">
      <c r="A40" s="617"/>
      <c r="B40" s="616" t="s">
        <v>1450</v>
      </c>
      <c r="C40" s="616"/>
      <c r="D40" s="616"/>
      <c r="E40" s="616"/>
      <c r="F40" s="617"/>
      <c r="G40" s="617"/>
      <c r="H40" s="601"/>
      <c r="I40" s="601"/>
      <c r="J40" s="512"/>
    </row>
    <row r="41" spans="1:10" s="45" customFormat="1" ht="16.5" customHeight="1">
      <c r="A41" s="617">
        <v>2</v>
      </c>
      <c r="B41" s="616" t="s">
        <v>1451</v>
      </c>
      <c r="C41" s="616"/>
      <c r="D41" s="616" t="s">
        <v>1584</v>
      </c>
      <c r="E41" s="616" t="s">
        <v>516</v>
      </c>
      <c r="F41" s="617">
        <v>3</v>
      </c>
      <c r="G41" s="617" t="s">
        <v>182</v>
      </c>
      <c r="H41" s="601" t="s">
        <v>513</v>
      </c>
      <c r="I41" s="601"/>
      <c r="J41" s="38">
        <v>1</v>
      </c>
    </row>
    <row r="42" spans="1:10" s="45" customFormat="1" ht="15.75">
      <c r="A42" s="617"/>
      <c r="B42" s="616" t="s">
        <v>1453</v>
      </c>
      <c r="C42" s="616"/>
      <c r="D42" s="616"/>
      <c r="E42" s="616"/>
      <c r="F42" s="617"/>
      <c r="G42" s="617"/>
      <c r="H42" s="601"/>
      <c r="I42" s="601"/>
      <c r="J42" s="512"/>
    </row>
    <row r="43" spans="1:10" s="45" customFormat="1" ht="15.75">
      <c r="A43" s="533">
        <v>1.2</v>
      </c>
      <c r="B43" s="620" t="s">
        <v>205</v>
      </c>
      <c r="C43" s="620"/>
      <c r="D43" s="535"/>
      <c r="E43" s="536"/>
      <c r="F43" s="533">
        <v>3</v>
      </c>
      <c r="G43" s="184"/>
      <c r="H43" s="535"/>
      <c r="I43" s="535"/>
      <c r="J43" s="38">
        <v>1</v>
      </c>
    </row>
    <row r="44" spans="1:10" s="45" customFormat="1" ht="15.75">
      <c r="A44" s="533" t="s">
        <v>206</v>
      </c>
      <c r="B44" s="620" t="s">
        <v>15</v>
      </c>
      <c r="C44" s="620"/>
      <c r="D44" s="535"/>
      <c r="E44" s="536"/>
      <c r="F44" s="533">
        <v>1</v>
      </c>
      <c r="G44" s="184"/>
      <c r="H44" s="535"/>
      <c r="I44" s="535"/>
      <c r="J44" s="38">
        <v>1</v>
      </c>
    </row>
    <row r="45" spans="1:10" s="45" customFormat="1" ht="16.5" customHeight="1">
      <c r="A45" s="617"/>
      <c r="B45" s="616" t="s">
        <v>54</v>
      </c>
      <c r="C45" s="616"/>
      <c r="D45" s="616" t="s">
        <v>55</v>
      </c>
      <c r="E45" s="616" t="s">
        <v>516</v>
      </c>
      <c r="F45" s="621">
        <v>1</v>
      </c>
      <c r="G45" s="617" t="s">
        <v>56</v>
      </c>
      <c r="H45" s="601" t="s">
        <v>513</v>
      </c>
      <c r="I45" s="601"/>
      <c r="J45" s="38">
        <v>1</v>
      </c>
    </row>
    <row r="46" spans="1:10" s="45" customFormat="1" ht="15.75">
      <c r="A46" s="617"/>
      <c r="B46" s="616" t="s">
        <v>1454</v>
      </c>
      <c r="C46" s="616"/>
      <c r="D46" s="616"/>
      <c r="E46" s="616"/>
      <c r="F46" s="621"/>
      <c r="G46" s="617"/>
      <c r="H46" s="601"/>
      <c r="I46" s="601"/>
      <c r="J46" s="512"/>
    </row>
    <row r="47" spans="1:10" s="45" customFormat="1" ht="15.75">
      <c r="A47" s="533" t="s">
        <v>207</v>
      </c>
      <c r="B47" s="620" t="s">
        <v>58</v>
      </c>
      <c r="C47" s="620"/>
      <c r="D47" s="535"/>
      <c r="E47" s="536"/>
      <c r="F47" s="533">
        <v>2</v>
      </c>
      <c r="G47" s="184"/>
      <c r="H47" s="535"/>
      <c r="I47" s="535"/>
      <c r="J47" s="24">
        <v>1</v>
      </c>
    </row>
    <row r="48" spans="1:10" s="45" customFormat="1" ht="15.75">
      <c r="A48" s="533"/>
      <c r="B48" s="616" t="s">
        <v>200</v>
      </c>
      <c r="C48" s="616"/>
      <c r="D48" s="535"/>
      <c r="E48" s="535"/>
      <c r="F48" s="184"/>
      <c r="G48" s="184"/>
      <c r="H48" s="535"/>
      <c r="I48" s="535"/>
      <c r="J48" s="24">
        <v>1</v>
      </c>
    </row>
    <row r="49" spans="1:10" s="45" customFormat="1" ht="16.5" customHeight="1">
      <c r="A49" s="617">
        <v>1</v>
      </c>
      <c r="B49" s="616" t="s">
        <v>59</v>
      </c>
      <c r="C49" s="616"/>
      <c r="D49" s="616" t="s">
        <v>60</v>
      </c>
      <c r="E49" s="616" t="s">
        <v>516</v>
      </c>
      <c r="F49" s="617">
        <v>1</v>
      </c>
      <c r="G49" s="617" t="s">
        <v>56</v>
      </c>
      <c r="H49" s="601" t="s">
        <v>513</v>
      </c>
      <c r="I49" s="601"/>
      <c r="J49" s="38">
        <v>4</v>
      </c>
    </row>
    <row r="50" spans="1:10" s="45" customFormat="1" ht="15.75">
      <c r="A50" s="617"/>
      <c r="B50" s="616" t="s">
        <v>1457</v>
      </c>
      <c r="C50" s="616"/>
      <c r="D50" s="616"/>
      <c r="E50" s="616"/>
      <c r="F50" s="617"/>
      <c r="G50" s="617"/>
      <c r="H50" s="601"/>
      <c r="I50" s="601"/>
      <c r="J50" s="512"/>
    </row>
    <row r="51" spans="1:10" s="45" customFormat="1" ht="16.5" customHeight="1">
      <c r="A51" s="617">
        <v>2</v>
      </c>
      <c r="B51" s="616" t="s">
        <v>61</v>
      </c>
      <c r="C51" s="616"/>
      <c r="D51" s="616" t="s">
        <v>62</v>
      </c>
      <c r="E51" s="616" t="s">
        <v>516</v>
      </c>
      <c r="F51" s="617">
        <v>1</v>
      </c>
      <c r="G51" s="617" t="s">
        <v>56</v>
      </c>
      <c r="H51" s="601" t="s">
        <v>513</v>
      </c>
      <c r="I51" s="601"/>
      <c r="J51" s="38">
        <v>4</v>
      </c>
    </row>
    <row r="52" spans="1:10" s="45" customFormat="1" ht="15.75">
      <c r="A52" s="617"/>
      <c r="B52" s="616" t="s">
        <v>1456</v>
      </c>
      <c r="C52" s="616"/>
      <c r="D52" s="616"/>
      <c r="E52" s="616"/>
      <c r="F52" s="617"/>
      <c r="G52" s="617"/>
      <c r="H52" s="601"/>
      <c r="I52" s="601"/>
      <c r="J52" s="512"/>
    </row>
    <row r="53" spans="1:10" s="45" customFormat="1" ht="16.5" customHeight="1">
      <c r="A53" s="617">
        <v>3</v>
      </c>
      <c r="B53" s="616" t="s">
        <v>63</v>
      </c>
      <c r="C53" s="616"/>
      <c r="D53" s="616" t="s">
        <v>64</v>
      </c>
      <c r="E53" s="616" t="s">
        <v>516</v>
      </c>
      <c r="F53" s="617">
        <v>1</v>
      </c>
      <c r="G53" s="617" t="s">
        <v>56</v>
      </c>
      <c r="H53" s="601" t="s">
        <v>513</v>
      </c>
      <c r="I53" s="601"/>
      <c r="J53" s="38">
        <v>2</v>
      </c>
    </row>
    <row r="54" spans="1:10" s="45" customFormat="1" ht="15.75">
      <c r="A54" s="617"/>
      <c r="B54" s="616" t="s">
        <v>1455</v>
      </c>
      <c r="C54" s="616"/>
      <c r="D54" s="616"/>
      <c r="E54" s="616"/>
      <c r="F54" s="617"/>
      <c r="G54" s="617"/>
      <c r="H54" s="601"/>
      <c r="I54" s="601"/>
      <c r="J54" s="512"/>
    </row>
    <row r="55" spans="1:10" s="45" customFormat="1" ht="16.5" customHeight="1">
      <c r="A55" s="617">
        <v>4</v>
      </c>
      <c r="B55" s="616" t="s">
        <v>65</v>
      </c>
      <c r="C55" s="616"/>
      <c r="D55" s="616" t="s">
        <v>66</v>
      </c>
      <c r="E55" s="616" t="s">
        <v>516</v>
      </c>
      <c r="F55" s="617">
        <v>1</v>
      </c>
      <c r="G55" s="617" t="s">
        <v>56</v>
      </c>
      <c r="H55" s="601" t="s">
        <v>513</v>
      </c>
      <c r="I55" s="601"/>
      <c r="J55" s="38">
        <v>2</v>
      </c>
    </row>
    <row r="56" spans="1:10" s="45" customFormat="1" ht="15.75">
      <c r="A56" s="617"/>
      <c r="B56" s="616" t="s">
        <v>1458</v>
      </c>
      <c r="C56" s="616"/>
      <c r="D56" s="616"/>
      <c r="E56" s="616"/>
      <c r="F56" s="617"/>
      <c r="G56" s="617"/>
      <c r="H56" s="601"/>
      <c r="I56" s="601"/>
      <c r="J56" s="512"/>
    </row>
    <row r="57" spans="1:10" s="45" customFormat="1" ht="16.5" customHeight="1">
      <c r="A57" s="617">
        <v>5</v>
      </c>
      <c r="B57" s="616" t="s">
        <v>67</v>
      </c>
      <c r="C57" s="616"/>
      <c r="D57" s="616" t="s">
        <v>288</v>
      </c>
      <c r="E57" s="616" t="s">
        <v>516</v>
      </c>
      <c r="F57" s="617">
        <v>1</v>
      </c>
      <c r="G57" s="617" t="s">
        <v>56</v>
      </c>
      <c r="H57" s="601" t="s">
        <v>513</v>
      </c>
      <c r="I57" s="601"/>
      <c r="J57" s="38">
        <v>1</v>
      </c>
    </row>
    <row r="58" spans="1:10" s="45" customFormat="1" ht="15.75">
      <c r="A58" s="617"/>
      <c r="B58" s="616" t="s">
        <v>1459</v>
      </c>
      <c r="C58" s="616"/>
      <c r="D58" s="616"/>
      <c r="E58" s="616"/>
      <c r="F58" s="617"/>
      <c r="G58" s="617"/>
      <c r="H58" s="601"/>
      <c r="I58" s="601"/>
      <c r="J58" s="512"/>
    </row>
    <row r="59" spans="1:10" s="45" customFormat="1" ht="16.5" customHeight="1">
      <c r="A59" s="617">
        <v>6</v>
      </c>
      <c r="B59" s="616" t="s">
        <v>70</v>
      </c>
      <c r="C59" s="616"/>
      <c r="D59" s="616" t="s">
        <v>71</v>
      </c>
      <c r="E59" s="616" t="s">
        <v>516</v>
      </c>
      <c r="F59" s="617">
        <v>1</v>
      </c>
      <c r="G59" s="617" t="s">
        <v>56</v>
      </c>
      <c r="H59" s="601" t="s">
        <v>513</v>
      </c>
      <c r="I59" s="601"/>
      <c r="J59" s="38">
        <v>2</v>
      </c>
    </row>
    <row r="60" spans="1:10" s="45" customFormat="1" ht="15.75">
      <c r="A60" s="617"/>
      <c r="B60" s="616" t="s">
        <v>1460</v>
      </c>
      <c r="C60" s="616"/>
      <c r="D60" s="616"/>
      <c r="E60" s="616"/>
      <c r="F60" s="617"/>
      <c r="G60" s="617"/>
      <c r="H60" s="601"/>
      <c r="I60" s="601"/>
      <c r="J60" s="512"/>
    </row>
    <row r="61" spans="1:10" s="45" customFormat="1" ht="16.5" customHeight="1">
      <c r="A61" s="621">
        <v>1.3</v>
      </c>
      <c r="B61" s="620" t="s">
        <v>1585</v>
      </c>
      <c r="C61" s="620"/>
      <c r="D61" s="616"/>
      <c r="E61" s="620"/>
      <c r="F61" s="621">
        <v>8</v>
      </c>
      <c r="G61" s="621"/>
      <c r="H61" s="616"/>
      <c r="I61" s="616"/>
      <c r="J61" s="467" t="s">
        <v>525</v>
      </c>
    </row>
    <row r="62" spans="1:10" s="45" customFormat="1" ht="15.75">
      <c r="A62" s="621"/>
      <c r="B62" s="620" t="s">
        <v>1586</v>
      </c>
      <c r="C62" s="620"/>
      <c r="D62" s="616"/>
      <c r="E62" s="620"/>
      <c r="F62" s="621"/>
      <c r="G62" s="621"/>
      <c r="H62" s="616"/>
      <c r="I62" s="616"/>
      <c r="J62" s="38"/>
    </row>
    <row r="63" spans="1:10" s="45" customFormat="1" ht="15.75">
      <c r="A63" s="533">
        <v>2</v>
      </c>
      <c r="B63" s="620" t="s">
        <v>85</v>
      </c>
      <c r="C63" s="620"/>
      <c r="D63" s="535"/>
      <c r="E63" s="536"/>
      <c r="F63" s="533">
        <v>83</v>
      </c>
      <c r="G63" s="533"/>
      <c r="H63" s="535"/>
      <c r="I63" s="535"/>
      <c r="J63" s="38">
        <v>1</v>
      </c>
    </row>
    <row r="64" spans="1:10" s="45" customFormat="1" ht="15.75">
      <c r="A64" s="533" t="s">
        <v>210</v>
      </c>
      <c r="B64" s="620" t="s">
        <v>1463</v>
      </c>
      <c r="C64" s="620"/>
      <c r="D64" s="535"/>
      <c r="E64" s="536"/>
      <c r="F64" s="533">
        <v>43</v>
      </c>
      <c r="G64" s="533"/>
      <c r="H64" s="535"/>
      <c r="I64" s="535"/>
      <c r="J64" s="38">
        <v>1</v>
      </c>
    </row>
    <row r="65" spans="1:10" s="45" customFormat="1" ht="15.75">
      <c r="A65" s="533" t="s">
        <v>211</v>
      </c>
      <c r="B65" s="620" t="s">
        <v>15</v>
      </c>
      <c r="C65" s="620"/>
      <c r="D65" s="535"/>
      <c r="E65" s="536"/>
      <c r="F65" s="533">
        <v>28</v>
      </c>
      <c r="G65" s="533"/>
      <c r="H65" s="535"/>
      <c r="I65" s="535"/>
      <c r="J65" s="38">
        <v>1</v>
      </c>
    </row>
    <row r="66" spans="1:10" s="45" customFormat="1" ht="16.5" customHeight="1">
      <c r="A66" s="617">
        <v>1</v>
      </c>
      <c r="B66" s="616" t="s">
        <v>88</v>
      </c>
      <c r="C66" s="616"/>
      <c r="D66" s="616" t="s">
        <v>1464</v>
      </c>
      <c r="E66" s="616" t="s">
        <v>521</v>
      </c>
      <c r="F66" s="617">
        <v>3</v>
      </c>
      <c r="G66" s="617" t="s">
        <v>18</v>
      </c>
      <c r="H66" s="601" t="s">
        <v>518</v>
      </c>
      <c r="I66" s="601"/>
      <c r="J66" s="38">
        <v>5</v>
      </c>
    </row>
    <row r="67" spans="1:10" s="45" customFormat="1" ht="15.75">
      <c r="A67" s="617"/>
      <c r="B67" s="616" t="s">
        <v>1465</v>
      </c>
      <c r="C67" s="616"/>
      <c r="D67" s="616"/>
      <c r="E67" s="616"/>
      <c r="F67" s="617"/>
      <c r="G67" s="617"/>
      <c r="H67" s="601"/>
      <c r="I67" s="601"/>
      <c r="J67" s="512"/>
    </row>
    <row r="68" spans="1:10" s="45" customFormat="1" ht="16.5" customHeight="1">
      <c r="A68" s="617">
        <v>2</v>
      </c>
      <c r="B68" s="616" t="s">
        <v>50</v>
      </c>
      <c r="C68" s="616"/>
      <c r="D68" s="616" t="s">
        <v>51</v>
      </c>
      <c r="E68" s="616" t="s">
        <v>516</v>
      </c>
      <c r="F68" s="617">
        <v>2</v>
      </c>
      <c r="G68" s="617" t="s">
        <v>24</v>
      </c>
      <c r="H68" s="601" t="s">
        <v>518</v>
      </c>
      <c r="I68" s="601"/>
      <c r="J68" s="38">
        <v>3</v>
      </c>
    </row>
    <row r="69" spans="1:10" s="45" customFormat="1" ht="15.75" customHeight="1">
      <c r="A69" s="617"/>
      <c r="B69" s="616" t="s">
        <v>1466</v>
      </c>
      <c r="C69" s="616"/>
      <c r="D69" s="616"/>
      <c r="E69" s="616"/>
      <c r="F69" s="617"/>
      <c r="G69" s="617"/>
      <c r="H69" s="601"/>
      <c r="I69" s="601"/>
      <c r="J69" s="512"/>
    </row>
    <row r="70" spans="1:10" s="45" customFormat="1" ht="16.5" customHeight="1">
      <c r="A70" s="617">
        <v>3</v>
      </c>
      <c r="B70" s="616" t="s">
        <v>1467</v>
      </c>
      <c r="C70" s="616"/>
      <c r="D70" s="616" t="s">
        <v>1587</v>
      </c>
      <c r="E70" s="616" t="s">
        <v>516</v>
      </c>
      <c r="F70" s="617">
        <v>2</v>
      </c>
      <c r="G70" s="617" t="s">
        <v>49</v>
      </c>
      <c r="H70" s="601" t="s">
        <v>534</v>
      </c>
      <c r="I70" s="601"/>
      <c r="J70" s="38">
        <v>4</v>
      </c>
    </row>
    <row r="71" spans="1:10" s="45" customFormat="1" ht="15.75">
      <c r="A71" s="617"/>
      <c r="B71" s="616" t="s">
        <v>1470</v>
      </c>
      <c r="C71" s="616"/>
      <c r="D71" s="616"/>
      <c r="E71" s="616"/>
      <c r="F71" s="617"/>
      <c r="G71" s="617"/>
      <c r="H71" s="601"/>
      <c r="I71" s="601"/>
      <c r="J71" s="512"/>
    </row>
    <row r="72" spans="1:10" s="45" customFormat="1" ht="16.5" customHeight="1">
      <c r="A72" s="617">
        <v>4</v>
      </c>
      <c r="B72" s="616" t="s">
        <v>1471</v>
      </c>
      <c r="C72" s="616"/>
      <c r="D72" s="616" t="s">
        <v>1472</v>
      </c>
      <c r="E72" s="616" t="s">
        <v>516</v>
      </c>
      <c r="F72" s="617">
        <v>3</v>
      </c>
      <c r="G72" s="617" t="s">
        <v>18</v>
      </c>
      <c r="H72" s="601" t="s">
        <v>518</v>
      </c>
      <c r="I72" s="601"/>
      <c r="J72" s="38">
        <v>4</v>
      </c>
    </row>
    <row r="73" spans="1:10" s="45" customFormat="1" ht="15.75" customHeight="1">
      <c r="A73" s="617"/>
      <c r="B73" s="616" t="s">
        <v>1588</v>
      </c>
      <c r="C73" s="616"/>
      <c r="D73" s="616"/>
      <c r="E73" s="616"/>
      <c r="F73" s="617"/>
      <c r="G73" s="617"/>
      <c r="H73" s="601"/>
      <c r="I73" s="601"/>
      <c r="J73" s="512"/>
    </row>
    <row r="74" spans="1:10" s="45" customFormat="1" ht="16.5" customHeight="1">
      <c r="A74" s="617">
        <v>5</v>
      </c>
      <c r="B74" s="616" t="s">
        <v>216</v>
      </c>
      <c r="C74" s="616"/>
      <c r="D74" s="616" t="s">
        <v>1474</v>
      </c>
      <c r="E74" s="616" t="s">
        <v>521</v>
      </c>
      <c r="F74" s="617">
        <v>3</v>
      </c>
      <c r="G74" s="617" t="s">
        <v>18</v>
      </c>
      <c r="H74" s="601" t="s">
        <v>518</v>
      </c>
      <c r="I74" s="601"/>
      <c r="J74" s="38">
        <v>4</v>
      </c>
    </row>
    <row r="75" spans="1:10" s="45" customFormat="1" ht="15.75">
      <c r="A75" s="617"/>
      <c r="B75" s="616" t="s">
        <v>1475</v>
      </c>
      <c r="C75" s="616"/>
      <c r="D75" s="616"/>
      <c r="E75" s="616"/>
      <c r="F75" s="617"/>
      <c r="G75" s="617"/>
      <c r="H75" s="601"/>
      <c r="I75" s="601"/>
      <c r="J75" s="512"/>
    </row>
    <row r="76" spans="1:10" s="45" customFormat="1" ht="16.5" customHeight="1">
      <c r="A76" s="617">
        <v>6</v>
      </c>
      <c r="B76" s="616" t="s">
        <v>92</v>
      </c>
      <c r="C76" s="616"/>
      <c r="D76" s="616" t="s">
        <v>1476</v>
      </c>
      <c r="E76" s="616" t="s">
        <v>521</v>
      </c>
      <c r="F76" s="617">
        <v>3</v>
      </c>
      <c r="G76" s="617" t="s">
        <v>18</v>
      </c>
      <c r="H76" s="601" t="s">
        <v>518</v>
      </c>
      <c r="I76" s="601"/>
      <c r="J76" s="38">
        <v>4</v>
      </c>
    </row>
    <row r="77" spans="1:10" s="45" customFormat="1" ht="15.75">
      <c r="A77" s="617"/>
      <c r="B77" s="616" t="s">
        <v>1477</v>
      </c>
      <c r="C77" s="616"/>
      <c r="D77" s="616"/>
      <c r="E77" s="616"/>
      <c r="F77" s="617"/>
      <c r="G77" s="617"/>
      <c r="H77" s="601"/>
      <c r="I77" s="601"/>
      <c r="J77" s="512"/>
    </row>
    <row r="78" spans="1:10" s="45" customFormat="1" ht="16.5" customHeight="1">
      <c r="A78" s="617">
        <v>7</v>
      </c>
      <c r="B78" s="616" t="s">
        <v>1478</v>
      </c>
      <c r="C78" s="616"/>
      <c r="D78" s="616" t="s">
        <v>1479</v>
      </c>
      <c r="E78" s="616" t="s">
        <v>521</v>
      </c>
      <c r="F78" s="617">
        <v>3</v>
      </c>
      <c r="G78" s="617" t="s">
        <v>18</v>
      </c>
      <c r="H78" s="601" t="s">
        <v>518</v>
      </c>
      <c r="I78" s="601"/>
      <c r="J78" s="38">
        <v>5</v>
      </c>
    </row>
    <row r="79" spans="1:10" s="45" customFormat="1" ht="15.75">
      <c r="A79" s="617"/>
      <c r="B79" s="616" t="s">
        <v>1480</v>
      </c>
      <c r="C79" s="616"/>
      <c r="D79" s="616"/>
      <c r="E79" s="616"/>
      <c r="F79" s="617"/>
      <c r="G79" s="617"/>
      <c r="H79" s="601"/>
      <c r="I79" s="601"/>
      <c r="J79" s="512"/>
    </row>
    <row r="80" spans="1:10" s="45" customFormat="1" ht="16.5" customHeight="1">
      <c r="A80" s="617">
        <v>8</v>
      </c>
      <c r="B80" s="616" t="s">
        <v>114</v>
      </c>
      <c r="C80" s="616"/>
      <c r="D80" s="616" t="s">
        <v>1481</v>
      </c>
      <c r="E80" s="616" t="s">
        <v>521</v>
      </c>
      <c r="F80" s="617">
        <v>3</v>
      </c>
      <c r="G80" s="617" t="s">
        <v>18</v>
      </c>
      <c r="H80" s="601" t="s">
        <v>518</v>
      </c>
      <c r="I80" s="601"/>
      <c r="J80" s="38">
        <v>5</v>
      </c>
    </row>
    <row r="81" spans="1:10" s="45" customFormat="1" ht="15.75">
      <c r="A81" s="617"/>
      <c r="B81" s="616" t="s">
        <v>1482</v>
      </c>
      <c r="C81" s="616"/>
      <c r="D81" s="616"/>
      <c r="E81" s="616"/>
      <c r="F81" s="617"/>
      <c r="G81" s="617"/>
      <c r="H81" s="601"/>
      <c r="I81" s="601"/>
      <c r="J81" s="512"/>
    </row>
    <row r="82" spans="1:10" s="45" customFormat="1" ht="16.5" customHeight="1">
      <c r="A82" s="617">
        <v>9</v>
      </c>
      <c r="B82" s="616" t="s">
        <v>1540</v>
      </c>
      <c r="C82" s="616"/>
      <c r="D82" s="616" t="s">
        <v>1484</v>
      </c>
      <c r="E82" s="616" t="s">
        <v>521</v>
      </c>
      <c r="F82" s="617">
        <v>3</v>
      </c>
      <c r="G82" s="617" t="s">
        <v>18</v>
      </c>
      <c r="H82" s="601" t="s">
        <v>518</v>
      </c>
      <c r="I82" s="601"/>
      <c r="J82" s="38">
        <v>6</v>
      </c>
    </row>
    <row r="83" spans="1:10" s="45" customFormat="1" ht="15.75">
      <c r="A83" s="617"/>
      <c r="B83" s="616" t="s">
        <v>1485</v>
      </c>
      <c r="C83" s="616"/>
      <c r="D83" s="616"/>
      <c r="E83" s="616"/>
      <c r="F83" s="617"/>
      <c r="G83" s="617"/>
      <c r="H83" s="601"/>
      <c r="I83" s="601"/>
      <c r="J83" s="512"/>
    </row>
    <row r="84" spans="1:10" s="45" customFormat="1" ht="16.5" customHeight="1">
      <c r="A84" s="617">
        <v>10</v>
      </c>
      <c r="B84" s="616" t="s">
        <v>137</v>
      </c>
      <c r="C84" s="616"/>
      <c r="D84" s="616" t="s">
        <v>1486</v>
      </c>
      <c r="E84" s="616" t="s">
        <v>516</v>
      </c>
      <c r="F84" s="617">
        <v>3</v>
      </c>
      <c r="G84" s="617" t="s">
        <v>18</v>
      </c>
      <c r="H84" s="601" t="s">
        <v>526</v>
      </c>
      <c r="I84" s="601"/>
      <c r="J84" s="38">
        <v>1</v>
      </c>
    </row>
    <row r="85" spans="1:10" s="45" customFormat="1" ht="15.75">
      <c r="A85" s="617"/>
      <c r="B85" s="616" t="s">
        <v>1487</v>
      </c>
      <c r="C85" s="616"/>
      <c r="D85" s="616"/>
      <c r="E85" s="616"/>
      <c r="F85" s="617"/>
      <c r="G85" s="617"/>
      <c r="H85" s="601"/>
      <c r="I85" s="601"/>
      <c r="J85" s="512"/>
    </row>
    <row r="86" spans="1:10" s="45" customFormat="1" ht="15.75">
      <c r="A86" s="533" t="s">
        <v>218</v>
      </c>
      <c r="B86" s="620" t="s">
        <v>58</v>
      </c>
      <c r="C86" s="620"/>
      <c r="D86" s="535"/>
      <c r="E86" s="536"/>
      <c r="F86" s="533">
        <v>15</v>
      </c>
      <c r="G86" s="533"/>
      <c r="H86" s="535"/>
      <c r="I86" s="535"/>
      <c r="J86" s="24">
        <v>1</v>
      </c>
    </row>
    <row r="87" spans="1:10" s="45" customFormat="1" ht="15.75">
      <c r="A87" s="184"/>
      <c r="B87" s="616" t="s">
        <v>1488</v>
      </c>
      <c r="C87" s="616"/>
      <c r="D87" s="535"/>
      <c r="E87" s="535"/>
      <c r="F87" s="184"/>
      <c r="G87" s="184"/>
      <c r="H87" s="535"/>
      <c r="I87" s="535"/>
      <c r="J87" s="24">
        <v>1</v>
      </c>
    </row>
    <row r="88" spans="1:10" s="45" customFormat="1" ht="16.5" customHeight="1">
      <c r="A88" s="617">
        <v>1</v>
      </c>
      <c r="B88" s="616" t="s">
        <v>42</v>
      </c>
      <c r="C88" s="616"/>
      <c r="D88" s="616" t="s">
        <v>1489</v>
      </c>
      <c r="E88" s="616" t="s">
        <v>516</v>
      </c>
      <c r="F88" s="617">
        <v>3</v>
      </c>
      <c r="G88" s="617" t="s">
        <v>18</v>
      </c>
      <c r="H88" s="601" t="s">
        <v>524</v>
      </c>
      <c r="I88" s="601"/>
      <c r="J88" s="38">
        <v>3</v>
      </c>
    </row>
    <row r="89" spans="1:10" s="45" customFormat="1" ht="15.75">
      <c r="A89" s="617"/>
      <c r="B89" s="616" t="s">
        <v>1490</v>
      </c>
      <c r="C89" s="616"/>
      <c r="D89" s="616"/>
      <c r="E89" s="616"/>
      <c r="F89" s="617"/>
      <c r="G89" s="617"/>
      <c r="H89" s="601"/>
      <c r="I89" s="601"/>
      <c r="J89" s="512"/>
    </row>
    <row r="90" spans="1:10" s="45" customFormat="1" ht="16.5" customHeight="1">
      <c r="A90" s="617">
        <v>2</v>
      </c>
      <c r="B90" s="616" t="s">
        <v>152</v>
      </c>
      <c r="C90" s="616"/>
      <c r="D90" s="616" t="s">
        <v>153</v>
      </c>
      <c r="E90" s="616" t="s">
        <v>516</v>
      </c>
      <c r="F90" s="617">
        <v>3</v>
      </c>
      <c r="G90" s="617" t="s">
        <v>18</v>
      </c>
      <c r="H90" s="601" t="s">
        <v>518</v>
      </c>
      <c r="I90" s="601"/>
      <c r="J90" s="38">
        <v>3</v>
      </c>
    </row>
    <row r="91" spans="1:10" s="45" customFormat="1" ht="15.75">
      <c r="A91" s="617"/>
      <c r="B91" s="616" t="s">
        <v>1491</v>
      </c>
      <c r="C91" s="616"/>
      <c r="D91" s="616"/>
      <c r="E91" s="616"/>
      <c r="F91" s="617"/>
      <c r="G91" s="617"/>
      <c r="H91" s="601"/>
      <c r="I91" s="601"/>
      <c r="J91" s="512"/>
    </row>
    <row r="92" spans="1:10" s="45" customFormat="1" ht="16.5" customHeight="1">
      <c r="A92" s="617">
        <v>3</v>
      </c>
      <c r="B92" s="616" t="s">
        <v>166</v>
      </c>
      <c r="C92" s="616"/>
      <c r="D92" s="616" t="s">
        <v>167</v>
      </c>
      <c r="E92" s="616" t="s">
        <v>516</v>
      </c>
      <c r="F92" s="617">
        <v>3</v>
      </c>
      <c r="G92" s="617" t="s">
        <v>18</v>
      </c>
      <c r="H92" s="601" t="s">
        <v>524</v>
      </c>
      <c r="I92" s="601"/>
      <c r="J92" s="38">
        <v>3</v>
      </c>
    </row>
    <row r="93" spans="1:10" s="45" customFormat="1" ht="15.75">
      <c r="A93" s="617"/>
      <c r="B93" s="616" t="s">
        <v>1492</v>
      </c>
      <c r="C93" s="616"/>
      <c r="D93" s="616"/>
      <c r="E93" s="616"/>
      <c r="F93" s="617"/>
      <c r="G93" s="617"/>
      <c r="H93" s="601"/>
      <c r="I93" s="601"/>
      <c r="J93" s="512"/>
    </row>
    <row r="94" spans="1:10" s="45" customFormat="1" ht="16.5" customHeight="1">
      <c r="A94" s="617">
        <v>4</v>
      </c>
      <c r="B94" s="616" t="s">
        <v>355</v>
      </c>
      <c r="C94" s="616"/>
      <c r="D94" s="616" t="s">
        <v>356</v>
      </c>
      <c r="E94" s="616" t="s">
        <v>516</v>
      </c>
      <c r="F94" s="617">
        <v>3</v>
      </c>
      <c r="G94" s="617" t="s">
        <v>18</v>
      </c>
      <c r="H94" s="601" t="s">
        <v>518</v>
      </c>
      <c r="I94" s="601"/>
      <c r="J94" s="38">
        <v>3</v>
      </c>
    </row>
    <row r="95" spans="1:10" s="45" customFormat="1" ht="15.75">
      <c r="A95" s="617"/>
      <c r="B95" s="616" t="s">
        <v>1493</v>
      </c>
      <c r="C95" s="616"/>
      <c r="D95" s="616"/>
      <c r="E95" s="616"/>
      <c r="F95" s="617"/>
      <c r="G95" s="617"/>
      <c r="H95" s="601"/>
      <c r="I95" s="601"/>
      <c r="J95" s="512"/>
    </row>
    <row r="96" spans="1:10" s="45" customFormat="1" ht="16.5" customHeight="1">
      <c r="A96" s="617">
        <v>5</v>
      </c>
      <c r="B96" s="616" t="s">
        <v>1589</v>
      </c>
      <c r="C96" s="616"/>
      <c r="D96" s="616" t="s">
        <v>1243</v>
      </c>
      <c r="E96" s="616" t="s">
        <v>516</v>
      </c>
      <c r="F96" s="617">
        <v>3</v>
      </c>
      <c r="G96" s="617" t="s">
        <v>18</v>
      </c>
      <c r="H96" s="601" t="s">
        <v>518</v>
      </c>
      <c r="I96" s="601"/>
      <c r="J96" s="38">
        <v>2</v>
      </c>
    </row>
    <row r="97" spans="1:10" s="45" customFormat="1" ht="15.75">
      <c r="A97" s="617"/>
      <c r="B97" s="616" t="s">
        <v>1495</v>
      </c>
      <c r="C97" s="616"/>
      <c r="D97" s="616"/>
      <c r="E97" s="616"/>
      <c r="F97" s="617"/>
      <c r="G97" s="617"/>
      <c r="H97" s="601"/>
      <c r="I97" s="601"/>
      <c r="J97" s="512"/>
    </row>
    <row r="98" spans="1:10" s="45" customFormat="1" ht="16.5" customHeight="1">
      <c r="A98" s="617">
        <v>6</v>
      </c>
      <c r="B98" s="616" t="s">
        <v>780</v>
      </c>
      <c r="C98" s="616"/>
      <c r="D98" s="616" t="s">
        <v>107</v>
      </c>
      <c r="E98" s="616" t="s">
        <v>516</v>
      </c>
      <c r="F98" s="617">
        <v>3</v>
      </c>
      <c r="G98" s="617" t="s">
        <v>18</v>
      </c>
      <c r="H98" s="601" t="s">
        <v>523</v>
      </c>
      <c r="I98" s="601"/>
      <c r="J98" s="38">
        <v>2</v>
      </c>
    </row>
    <row r="99" spans="1:10" s="45" customFormat="1" ht="15.75">
      <c r="A99" s="617"/>
      <c r="B99" s="616" t="s">
        <v>1590</v>
      </c>
      <c r="C99" s="616"/>
      <c r="D99" s="616"/>
      <c r="E99" s="616"/>
      <c r="F99" s="617"/>
      <c r="G99" s="617"/>
      <c r="H99" s="601"/>
      <c r="I99" s="601"/>
      <c r="J99" s="512"/>
    </row>
    <row r="100" spans="1:10" s="45" customFormat="1" ht="16.5" customHeight="1">
      <c r="A100" s="617">
        <v>7</v>
      </c>
      <c r="B100" s="616" t="s">
        <v>219</v>
      </c>
      <c r="C100" s="616"/>
      <c r="D100" s="616" t="s">
        <v>220</v>
      </c>
      <c r="E100" s="616" t="s">
        <v>516</v>
      </c>
      <c r="F100" s="617">
        <v>3</v>
      </c>
      <c r="G100" s="617" t="s">
        <v>18</v>
      </c>
      <c r="H100" s="601" t="s">
        <v>518</v>
      </c>
      <c r="I100" s="601"/>
      <c r="J100" s="38">
        <v>2</v>
      </c>
    </row>
    <row r="101" spans="1:10" s="45" customFormat="1" ht="15.75">
      <c r="A101" s="617"/>
      <c r="B101" s="616" t="s">
        <v>1506</v>
      </c>
      <c r="C101" s="616"/>
      <c r="D101" s="616"/>
      <c r="E101" s="616"/>
      <c r="F101" s="617"/>
      <c r="G101" s="617"/>
      <c r="H101" s="601"/>
      <c r="I101" s="601"/>
      <c r="J101" s="512"/>
    </row>
    <row r="102" spans="1:10" s="45" customFormat="1" ht="16.5" customHeight="1">
      <c r="A102" s="617">
        <v>8</v>
      </c>
      <c r="B102" s="616" t="s">
        <v>217</v>
      </c>
      <c r="C102" s="616"/>
      <c r="D102" s="616" t="s">
        <v>113</v>
      </c>
      <c r="E102" s="616" t="s">
        <v>516</v>
      </c>
      <c r="F102" s="617">
        <v>3</v>
      </c>
      <c r="G102" s="617" t="s">
        <v>18</v>
      </c>
      <c r="H102" s="601" t="s">
        <v>520</v>
      </c>
      <c r="I102" s="601"/>
      <c r="J102" s="38">
        <v>2</v>
      </c>
    </row>
    <row r="103" spans="1:10" s="45" customFormat="1" ht="15.75">
      <c r="A103" s="617"/>
      <c r="B103" s="616" t="s">
        <v>1591</v>
      </c>
      <c r="C103" s="616"/>
      <c r="D103" s="616"/>
      <c r="E103" s="616"/>
      <c r="F103" s="617"/>
      <c r="G103" s="617"/>
      <c r="H103" s="601"/>
      <c r="I103" s="601"/>
      <c r="J103" s="512"/>
    </row>
    <row r="104" spans="1:10" s="45" customFormat="1" ht="16.5" customHeight="1">
      <c r="A104" s="617">
        <v>9</v>
      </c>
      <c r="B104" s="616" t="s">
        <v>909</v>
      </c>
      <c r="C104" s="616"/>
      <c r="D104" s="616" t="s">
        <v>910</v>
      </c>
      <c r="E104" s="616" t="s">
        <v>516</v>
      </c>
      <c r="F104" s="617">
        <v>3</v>
      </c>
      <c r="G104" s="617" t="s">
        <v>18</v>
      </c>
      <c r="H104" s="601" t="s">
        <v>518</v>
      </c>
      <c r="I104" s="601"/>
      <c r="J104" s="38">
        <v>4</v>
      </c>
    </row>
    <row r="105" spans="1:10" s="45" customFormat="1" ht="15.75">
      <c r="A105" s="617"/>
      <c r="B105" s="616" t="s">
        <v>1592</v>
      </c>
      <c r="C105" s="616"/>
      <c r="D105" s="616"/>
      <c r="E105" s="616"/>
      <c r="F105" s="617"/>
      <c r="G105" s="617"/>
      <c r="H105" s="601"/>
      <c r="I105" s="601"/>
      <c r="J105" s="512"/>
    </row>
    <row r="106" spans="1:10" s="45" customFormat="1" ht="16.5" customHeight="1">
      <c r="A106" s="617">
        <v>10</v>
      </c>
      <c r="B106" s="616" t="s">
        <v>699</v>
      </c>
      <c r="C106" s="616"/>
      <c r="D106" s="616" t="s">
        <v>700</v>
      </c>
      <c r="E106" s="616" t="s">
        <v>516</v>
      </c>
      <c r="F106" s="617">
        <v>3</v>
      </c>
      <c r="G106" s="617" t="s">
        <v>18</v>
      </c>
      <c r="H106" s="601" t="s">
        <v>518</v>
      </c>
      <c r="I106" s="601"/>
      <c r="J106" s="38">
        <v>4</v>
      </c>
    </row>
    <row r="107" spans="1:10" s="45" customFormat="1" ht="15.75">
      <c r="A107" s="617"/>
      <c r="B107" s="616" t="s">
        <v>1593</v>
      </c>
      <c r="C107" s="616"/>
      <c r="D107" s="616"/>
      <c r="E107" s="616"/>
      <c r="F107" s="617"/>
      <c r="G107" s="617"/>
      <c r="H107" s="601"/>
      <c r="I107" s="601"/>
      <c r="J107" s="512"/>
    </row>
    <row r="108" spans="1:10" s="45" customFormat="1" ht="15.75">
      <c r="A108" s="533" t="s">
        <v>226</v>
      </c>
      <c r="B108" s="620" t="s">
        <v>229</v>
      </c>
      <c r="C108" s="620"/>
      <c r="D108" s="535"/>
      <c r="E108" s="536"/>
      <c r="F108" s="533">
        <v>15</v>
      </c>
      <c r="G108" s="533"/>
      <c r="H108" s="535"/>
      <c r="I108" s="535"/>
      <c r="J108" s="38">
        <v>1</v>
      </c>
    </row>
    <row r="109" spans="1:10" s="45" customFormat="1" ht="15.75">
      <c r="A109" s="533" t="s">
        <v>228</v>
      </c>
      <c r="B109" s="620" t="s">
        <v>15</v>
      </c>
      <c r="C109" s="620"/>
      <c r="D109" s="535"/>
      <c r="E109" s="536"/>
      <c r="F109" s="533">
        <v>9</v>
      </c>
      <c r="G109" s="533"/>
      <c r="H109" s="535"/>
      <c r="I109" s="535"/>
      <c r="J109" s="38">
        <v>1</v>
      </c>
    </row>
    <row r="110" spans="1:10" s="45" customFormat="1" ht="21" customHeight="1">
      <c r="A110" s="617">
        <v>1</v>
      </c>
      <c r="B110" s="616" t="s">
        <v>108</v>
      </c>
      <c r="C110" s="616"/>
      <c r="D110" s="616" t="s">
        <v>109</v>
      </c>
      <c r="E110" s="616" t="s">
        <v>516</v>
      </c>
      <c r="F110" s="617">
        <v>3</v>
      </c>
      <c r="G110" s="617" t="s">
        <v>18</v>
      </c>
      <c r="H110" s="601" t="s">
        <v>518</v>
      </c>
      <c r="I110" s="601"/>
      <c r="J110" s="38">
        <v>6</v>
      </c>
    </row>
    <row r="111" spans="1:10" s="45" customFormat="1" ht="21" customHeight="1">
      <c r="A111" s="617"/>
      <c r="B111" s="616" t="s">
        <v>1543</v>
      </c>
      <c r="C111" s="616"/>
      <c r="D111" s="616"/>
      <c r="E111" s="616"/>
      <c r="F111" s="617"/>
      <c r="G111" s="617"/>
      <c r="H111" s="601"/>
      <c r="I111" s="601"/>
      <c r="J111" s="512"/>
    </row>
    <row r="112" spans="1:10" s="45" customFormat="1" ht="16.5" customHeight="1">
      <c r="A112" s="617">
        <v>2</v>
      </c>
      <c r="B112" s="616" t="s">
        <v>230</v>
      </c>
      <c r="C112" s="616"/>
      <c r="D112" s="616" t="s">
        <v>1594</v>
      </c>
      <c r="E112" s="616" t="s">
        <v>521</v>
      </c>
      <c r="F112" s="617">
        <v>3</v>
      </c>
      <c r="G112" s="617" t="s">
        <v>18</v>
      </c>
      <c r="H112" s="601" t="s">
        <v>526</v>
      </c>
      <c r="I112" s="601"/>
      <c r="J112" s="38">
        <v>7</v>
      </c>
    </row>
    <row r="113" spans="1:10" s="45" customFormat="1" ht="15.75">
      <c r="A113" s="617"/>
      <c r="B113" s="616" t="s">
        <v>1595</v>
      </c>
      <c r="C113" s="616"/>
      <c r="D113" s="616"/>
      <c r="E113" s="616"/>
      <c r="F113" s="617"/>
      <c r="G113" s="617"/>
      <c r="H113" s="601"/>
      <c r="I113" s="601"/>
      <c r="J113" s="512"/>
    </row>
    <row r="114" spans="1:10" s="45" customFormat="1" ht="16.5" customHeight="1">
      <c r="A114" s="617">
        <v>3</v>
      </c>
      <c r="B114" s="616" t="s">
        <v>1596</v>
      </c>
      <c r="C114" s="616"/>
      <c r="D114" s="616" t="s">
        <v>1597</v>
      </c>
      <c r="E114" s="616" t="s">
        <v>521</v>
      </c>
      <c r="F114" s="617">
        <v>3</v>
      </c>
      <c r="G114" s="617" t="s">
        <v>18</v>
      </c>
      <c r="H114" s="601" t="s">
        <v>518</v>
      </c>
      <c r="I114" s="601"/>
      <c r="J114" s="38">
        <v>5</v>
      </c>
    </row>
    <row r="115" spans="1:10" s="45" customFormat="1" ht="15.75">
      <c r="A115" s="617"/>
      <c r="B115" s="616" t="s">
        <v>1598</v>
      </c>
      <c r="C115" s="616"/>
      <c r="D115" s="616"/>
      <c r="E115" s="616"/>
      <c r="F115" s="617"/>
      <c r="G115" s="617"/>
      <c r="H115" s="601"/>
      <c r="I115" s="601"/>
      <c r="J115" s="512"/>
    </row>
    <row r="116" spans="1:10" s="45" customFormat="1" ht="15.75">
      <c r="A116" s="533" t="s">
        <v>145</v>
      </c>
      <c r="B116" s="620" t="s">
        <v>58</v>
      </c>
      <c r="C116" s="620"/>
      <c r="D116" s="535"/>
      <c r="E116" s="535"/>
      <c r="F116" s="184"/>
      <c r="G116" s="184"/>
      <c r="H116" s="535"/>
      <c r="I116" s="535"/>
      <c r="J116" s="24">
        <v>1</v>
      </c>
    </row>
    <row r="117" spans="1:10" s="45" customFormat="1" ht="15.75">
      <c r="A117" s="184"/>
      <c r="B117" s="616" t="s">
        <v>265</v>
      </c>
      <c r="C117" s="616"/>
      <c r="D117" s="535"/>
      <c r="E117" s="535"/>
      <c r="F117" s="184"/>
      <c r="G117" s="184"/>
      <c r="H117" s="535"/>
      <c r="I117" s="535"/>
      <c r="J117" s="24">
        <v>1</v>
      </c>
    </row>
    <row r="118" spans="1:10" s="45" customFormat="1" ht="16.5" customHeight="1">
      <c r="A118" s="617">
        <v>1</v>
      </c>
      <c r="B118" s="616" t="s">
        <v>249</v>
      </c>
      <c r="C118" s="616"/>
      <c r="D118" s="616" t="s">
        <v>250</v>
      </c>
      <c r="E118" s="616" t="s">
        <v>516</v>
      </c>
      <c r="F118" s="617">
        <v>3</v>
      </c>
      <c r="G118" s="617" t="s">
        <v>18</v>
      </c>
      <c r="H118" s="601" t="s">
        <v>518</v>
      </c>
      <c r="I118" s="601"/>
      <c r="J118" s="38">
        <v>7</v>
      </c>
    </row>
    <row r="119" spans="1:10" s="45" customFormat="1" ht="15.75">
      <c r="A119" s="617"/>
      <c r="B119" s="616" t="s">
        <v>1599</v>
      </c>
      <c r="C119" s="616"/>
      <c r="D119" s="616"/>
      <c r="E119" s="616"/>
      <c r="F119" s="617"/>
      <c r="G119" s="617"/>
      <c r="H119" s="601"/>
      <c r="I119" s="601"/>
      <c r="J119" s="512"/>
    </row>
    <row r="120" spans="1:10" s="45" customFormat="1" ht="23.25" customHeight="1">
      <c r="A120" s="617">
        <v>2</v>
      </c>
      <c r="B120" s="616" t="s">
        <v>564</v>
      </c>
      <c r="C120" s="616"/>
      <c r="D120" s="616" t="s">
        <v>565</v>
      </c>
      <c r="E120" s="616" t="s">
        <v>516</v>
      </c>
      <c r="F120" s="617">
        <v>3</v>
      </c>
      <c r="G120" s="617" t="s">
        <v>18</v>
      </c>
      <c r="H120" s="601" t="s">
        <v>566</v>
      </c>
      <c r="I120" s="601"/>
      <c r="J120" s="38">
        <v>7</v>
      </c>
    </row>
    <row r="121" spans="1:10" s="45" customFormat="1" ht="23.25" customHeight="1">
      <c r="A121" s="617"/>
      <c r="B121" s="616" t="s">
        <v>1600</v>
      </c>
      <c r="C121" s="616"/>
      <c r="D121" s="616"/>
      <c r="E121" s="616"/>
      <c r="F121" s="617"/>
      <c r="G121" s="617"/>
      <c r="H121" s="601"/>
      <c r="I121" s="601"/>
      <c r="J121" s="512"/>
    </row>
    <row r="122" spans="1:10" s="45" customFormat="1" ht="24" customHeight="1">
      <c r="A122" s="617">
        <v>3</v>
      </c>
      <c r="B122" s="616" t="s">
        <v>694</v>
      </c>
      <c r="C122" s="616"/>
      <c r="D122" s="616" t="s">
        <v>695</v>
      </c>
      <c r="E122" s="616" t="s">
        <v>516</v>
      </c>
      <c r="F122" s="617">
        <v>3</v>
      </c>
      <c r="G122" s="617" t="s">
        <v>696</v>
      </c>
      <c r="H122" s="601" t="s">
        <v>734</v>
      </c>
      <c r="I122" s="601"/>
      <c r="J122" s="38">
        <v>7</v>
      </c>
    </row>
    <row r="123" spans="1:10" s="45" customFormat="1" ht="24" customHeight="1">
      <c r="A123" s="617"/>
      <c r="B123" s="616" t="s">
        <v>1601</v>
      </c>
      <c r="C123" s="616"/>
      <c r="D123" s="616"/>
      <c r="E123" s="616"/>
      <c r="F123" s="617"/>
      <c r="G123" s="617"/>
      <c r="H123" s="601"/>
      <c r="I123" s="601"/>
      <c r="J123" s="512"/>
    </row>
    <row r="124" spans="1:10" s="45" customFormat="1" ht="16.5" customHeight="1">
      <c r="A124" s="617">
        <v>4</v>
      </c>
      <c r="B124" s="616" t="s">
        <v>146</v>
      </c>
      <c r="C124" s="616"/>
      <c r="D124" s="616" t="s">
        <v>1515</v>
      </c>
      <c r="E124" s="616" t="s">
        <v>521</v>
      </c>
      <c r="F124" s="617">
        <v>3</v>
      </c>
      <c r="G124" s="617" t="s">
        <v>18</v>
      </c>
      <c r="H124" s="601" t="s">
        <v>518</v>
      </c>
      <c r="I124" s="601"/>
      <c r="J124" s="38">
        <v>7</v>
      </c>
    </row>
    <row r="125" spans="1:10" s="45" customFormat="1" ht="15.75">
      <c r="A125" s="617"/>
      <c r="B125" s="616" t="s">
        <v>1516</v>
      </c>
      <c r="C125" s="616"/>
      <c r="D125" s="616"/>
      <c r="E125" s="616"/>
      <c r="F125" s="617"/>
      <c r="G125" s="617"/>
      <c r="H125" s="601"/>
      <c r="I125" s="601"/>
      <c r="J125" s="512"/>
    </row>
    <row r="126" spans="1:10" s="45" customFormat="1" ht="15.75">
      <c r="A126" s="533">
        <v>2.2999999999999998</v>
      </c>
      <c r="B126" s="620" t="s">
        <v>236</v>
      </c>
      <c r="C126" s="620"/>
      <c r="D126" s="535"/>
      <c r="E126" s="535"/>
      <c r="F126" s="533">
        <v>15</v>
      </c>
      <c r="G126" s="184"/>
      <c r="H126" s="535"/>
      <c r="I126" s="535"/>
      <c r="J126" s="38">
        <v>1</v>
      </c>
    </row>
    <row r="127" spans="1:10" s="45" customFormat="1" ht="16.5" customHeight="1">
      <c r="A127" s="617">
        <v>1</v>
      </c>
      <c r="B127" s="616" t="s">
        <v>232</v>
      </c>
      <c r="C127" s="616"/>
      <c r="D127" s="616" t="s">
        <v>1602</v>
      </c>
      <c r="E127" s="616" t="s">
        <v>521</v>
      </c>
      <c r="F127" s="617">
        <v>3</v>
      </c>
      <c r="G127" s="617" t="s">
        <v>18</v>
      </c>
      <c r="H127" s="601" t="s">
        <v>518</v>
      </c>
      <c r="I127" s="601"/>
      <c r="J127" s="38">
        <v>5</v>
      </c>
    </row>
    <row r="128" spans="1:10" s="45" customFormat="1" ht="15.75">
      <c r="A128" s="617"/>
      <c r="B128" s="616" t="s">
        <v>1603</v>
      </c>
      <c r="C128" s="616"/>
      <c r="D128" s="616"/>
      <c r="E128" s="616"/>
      <c r="F128" s="617"/>
      <c r="G128" s="617"/>
      <c r="H128" s="601"/>
      <c r="I128" s="601"/>
      <c r="J128" s="512"/>
    </row>
    <row r="129" spans="1:10" s="45" customFormat="1" ht="16.5" customHeight="1">
      <c r="A129" s="617">
        <v>2</v>
      </c>
      <c r="B129" s="616" t="s">
        <v>237</v>
      </c>
      <c r="C129" s="616"/>
      <c r="D129" s="616" t="s">
        <v>1604</v>
      </c>
      <c r="E129" s="616" t="s">
        <v>521</v>
      </c>
      <c r="F129" s="617">
        <v>3</v>
      </c>
      <c r="G129" s="617" t="s">
        <v>18</v>
      </c>
      <c r="H129" s="601" t="s">
        <v>518</v>
      </c>
      <c r="I129" s="601"/>
      <c r="J129" s="38">
        <v>6</v>
      </c>
    </row>
    <row r="130" spans="1:10" s="45" customFormat="1" ht="15.75">
      <c r="A130" s="617"/>
      <c r="B130" s="616" t="s">
        <v>1605</v>
      </c>
      <c r="C130" s="616"/>
      <c r="D130" s="616"/>
      <c r="E130" s="616"/>
      <c r="F130" s="617"/>
      <c r="G130" s="617"/>
      <c r="H130" s="601"/>
      <c r="I130" s="601"/>
      <c r="J130" s="512"/>
    </row>
    <row r="131" spans="1:10" s="45" customFormat="1" ht="16.5" customHeight="1">
      <c r="A131" s="617">
        <v>3</v>
      </c>
      <c r="B131" s="616" t="s">
        <v>241</v>
      </c>
      <c r="C131" s="616"/>
      <c r="D131" s="616" t="s">
        <v>1606</v>
      </c>
      <c r="E131" s="616" t="s">
        <v>521</v>
      </c>
      <c r="F131" s="617">
        <v>3</v>
      </c>
      <c r="G131" s="617" t="s">
        <v>18</v>
      </c>
      <c r="H131" s="601" t="s">
        <v>518</v>
      </c>
      <c r="I131" s="601"/>
      <c r="J131" s="38">
        <v>7</v>
      </c>
    </row>
    <row r="132" spans="1:10" s="45" customFormat="1" ht="15.75">
      <c r="A132" s="617"/>
      <c r="B132" s="616" t="s">
        <v>1607</v>
      </c>
      <c r="C132" s="616"/>
      <c r="D132" s="616"/>
      <c r="E132" s="616"/>
      <c r="F132" s="617"/>
      <c r="G132" s="617"/>
      <c r="H132" s="601"/>
      <c r="I132" s="601"/>
      <c r="J132" s="512"/>
    </row>
    <row r="133" spans="1:10" s="45" customFormat="1" ht="16.5" customHeight="1">
      <c r="A133" s="617">
        <v>4</v>
      </c>
      <c r="B133" s="616" t="s">
        <v>1608</v>
      </c>
      <c r="C133" s="616"/>
      <c r="D133" s="616" t="s">
        <v>1609</v>
      </c>
      <c r="E133" s="616" t="s">
        <v>516</v>
      </c>
      <c r="F133" s="617">
        <v>3</v>
      </c>
      <c r="G133" s="617" t="s">
        <v>182</v>
      </c>
      <c r="H133" s="601" t="s">
        <v>534</v>
      </c>
      <c r="I133" s="601"/>
      <c r="J133" s="38">
        <v>6</v>
      </c>
    </row>
    <row r="134" spans="1:10" s="45" customFormat="1" ht="15.75">
      <c r="A134" s="617"/>
      <c r="B134" s="616" t="s">
        <v>1610</v>
      </c>
      <c r="C134" s="616"/>
      <c r="D134" s="616"/>
      <c r="E134" s="616"/>
      <c r="F134" s="617"/>
      <c r="G134" s="617"/>
      <c r="H134" s="601"/>
      <c r="I134" s="601"/>
      <c r="J134" s="512"/>
    </row>
    <row r="135" spans="1:10" s="45" customFormat="1" ht="16.5" customHeight="1">
      <c r="A135" s="617">
        <v>5</v>
      </c>
      <c r="B135" s="616" t="s">
        <v>1611</v>
      </c>
      <c r="C135" s="616"/>
      <c r="D135" s="616" t="s">
        <v>1612</v>
      </c>
      <c r="E135" s="616" t="s">
        <v>516</v>
      </c>
      <c r="F135" s="617">
        <v>3</v>
      </c>
      <c r="G135" s="617" t="s">
        <v>18</v>
      </c>
      <c r="H135" s="601" t="s">
        <v>518</v>
      </c>
      <c r="I135" s="601"/>
      <c r="J135" s="38">
        <v>7</v>
      </c>
    </row>
    <row r="136" spans="1:10" s="45" customFormat="1" ht="15.75">
      <c r="A136" s="617"/>
      <c r="B136" s="616" t="s">
        <v>1613</v>
      </c>
      <c r="C136" s="616"/>
      <c r="D136" s="616"/>
      <c r="E136" s="616"/>
      <c r="F136" s="617"/>
      <c r="G136" s="617"/>
      <c r="H136" s="601"/>
      <c r="I136" s="601"/>
      <c r="J136" s="38"/>
    </row>
    <row r="137" spans="1:10" s="45" customFormat="1" ht="15.75">
      <c r="A137" s="533">
        <v>2.2999999999999998</v>
      </c>
      <c r="B137" s="620" t="s">
        <v>270</v>
      </c>
      <c r="C137" s="620"/>
      <c r="D137" s="535"/>
      <c r="E137" s="535"/>
      <c r="F137" s="533">
        <v>10</v>
      </c>
      <c r="G137" s="184"/>
      <c r="H137" s="535"/>
      <c r="I137" s="535"/>
      <c r="J137" s="38">
        <v>1</v>
      </c>
    </row>
    <row r="138" spans="1:10" s="45" customFormat="1" ht="16.5" customHeight="1">
      <c r="A138" s="617" t="s">
        <v>330</v>
      </c>
      <c r="B138" s="616" t="s">
        <v>1528</v>
      </c>
      <c r="C138" s="616"/>
      <c r="D138" s="616" t="s">
        <v>1614</v>
      </c>
      <c r="E138" s="616" t="s">
        <v>1571</v>
      </c>
      <c r="F138" s="617">
        <v>3</v>
      </c>
      <c r="G138" s="617" t="s">
        <v>182</v>
      </c>
      <c r="H138" s="601" t="s">
        <v>534</v>
      </c>
      <c r="I138" s="601"/>
      <c r="J138" s="38">
        <v>8</v>
      </c>
    </row>
    <row r="139" spans="1:10" s="45" customFormat="1" ht="15.75">
      <c r="A139" s="617"/>
      <c r="B139" s="616" t="s">
        <v>1615</v>
      </c>
      <c r="C139" s="616"/>
      <c r="D139" s="616"/>
      <c r="E139" s="616"/>
      <c r="F139" s="617"/>
      <c r="G139" s="617"/>
      <c r="H139" s="601"/>
      <c r="I139" s="601"/>
      <c r="J139" s="38"/>
    </row>
    <row r="140" spans="1:10" s="45" customFormat="1" ht="16.5" customHeight="1">
      <c r="A140" s="617" t="s">
        <v>333</v>
      </c>
      <c r="B140" s="616" t="s">
        <v>1616</v>
      </c>
      <c r="C140" s="616"/>
      <c r="D140" s="616" t="s">
        <v>1617</v>
      </c>
      <c r="E140" s="616" t="s">
        <v>1571</v>
      </c>
      <c r="F140" s="617">
        <v>7</v>
      </c>
      <c r="G140" s="617" t="s">
        <v>186</v>
      </c>
      <c r="H140" s="601" t="s">
        <v>869</v>
      </c>
      <c r="I140" s="601"/>
      <c r="J140" s="38">
        <v>8</v>
      </c>
    </row>
    <row r="141" spans="1:10" s="45" customFormat="1" ht="15.75">
      <c r="A141" s="617"/>
      <c r="B141" s="616" t="s">
        <v>1534</v>
      </c>
      <c r="C141" s="616"/>
      <c r="D141" s="616"/>
      <c r="E141" s="616"/>
      <c r="F141" s="617"/>
      <c r="G141" s="617"/>
      <c r="H141" s="601"/>
      <c r="I141" s="601"/>
      <c r="J141" s="146"/>
    </row>
  </sheetData>
  <mergeCells count="525">
    <mergeCell ref="I135:I136"/>
    <mergeCell ref="B136:C136"/>
    <mergeCell ref="B137:C137"/>
    <mergeCell ref="A138:A139"/>
    <mergeCell ref="B138:C138"/>
    <mergeCell ref="D138:D139"/>
    <mergeCell ref="E138:E139"/>
    <mergeCell ref="F138:F139"/>
    <mergeCell ref="H140:H141"/>
    <mergeCell ref="I140:I141"/>
    <mergeCell ref="B141:C141"/>
    <mergeCell ref="G138:G139"/>
    <mergeCell ref="H138:H139"/>
    <mergeCell ref="I138:I139"/>
    <mergeCell ref="B139:C139"/>
    <mergeCell ref="A140:A141"/>
    <mergeCell ref="B140:C140"/>
    <mergeCell ref="D140:D141"/>
    <mergeCell ref="E140:E141"/>
    <mergeCell ref="F140:F141"/>
    <mergeCell ref="G140:G141"/>
    <mergeCell ref="A135:A136"/>
    <mergeCell ref="B135:C135"/>
    <mergeCell ref="D135:D136"/>
    <mergeCell ref="I131:I132"/>
    <mergeCell ref="B132:C132"/>
    <mergeCell ref="A133:A134"/>
    <mergeCell ref="B133:C133"/>
    <mergeCell ref="D133:D134"/>
    <mergeCell ref="E133:E134"/>
    <mergeCell ref="F133:F134"/>
    <mergeCell ref="G133:G134"/>
    <mergeCell ref="H133:H134"/>
    <mergeCell ref="I133:I134"/>
    <mergeCell ref="A131:A132"/>
    <mergeCell ref="B131:C131"/>
    <mergeCell ref="D131:D132"/>
    <mergeCell ref="E131:E132"/>
    <mergeCell ref="F131:F132"/>
    <mergeCell ref="G131:G132"/>
    <mergeCell ref="H131:H132"/>
    <mergeCell ref="B134:C134"/>
    <mergeCell ref="E135:E136"/>
    <mergeCell ref="F135:F136"/>
    <mergeCell ref="G135:G136"/>
    <mergeCell ref="H135:H136"/>
    <mergeCell ref="A129:A130"/>
    <mergeCell ref="B129:C129"/>
    <mergeCell ref="D129:D130"/>
    <mergeCell ref="E129:E130"/>
    <mergeCell ref="F129:F130"/>
    <mergeCell ref="G129:G130"/>
    <mergeCell ref="H129:H130"/>
    <mergeCell ref="I129:I130"/>
    <mergeCell ref="B130:C130"/>
    <mergeCell ref="B126:C126"/>
    <mergeCell ref="A127:A128"/>
    <mergeCell ref="B127:C127"/>
    <mergeCell ref="D127:D128"/>
    <mergeCell ref="E127:E128"/>
    <mergeCell ref="F127:F128"/>
    <mergeCell ref="G127:G128"/>
    <mergeCell ref="H127:H128"/>
    <mergeCell ref="I127:I128"/>
    <mergeCell ref="B128:C128"/>
    <mergeCell ref="B123:C123"/>
    <mergeCell ref="A124:A125"/>
    <mergeCell ref="B124:C124"/>
    <mergeCell ref="D124:D125"/>
    <mergeCell ref="E124:E125"/>
    <mergeCell ref="F124:F125"/>
    <mergeCell ref="I120:I121"/>
    <mergeCell ref="B121:C121"/>
    <mergeCell ref="A122:A123"/>
    <mergeCell ref="B122:C122"/>
    <mergeCell ref="D122:D123"/>
    <mergeCell ref="E122:E123"/>
    <mergeCell ref="F122:F123"/>
    <mergeCell ref="G122:G123"/>
    <mergeCell ref="H122:H123"/>
    <mergeCell ref="I122:I123"/>
    <mergeCell ref="G124:G125"/>
    <mergeCell ref="H124:H125"/>
    <mergeCell ref="I124:I125"/>
    <mergeCell ref="B125:C125"/>
    <mergeCell ref="I118:I119"/>
    <mergeCell ref="B119:C119"/>
    <mergeCell ref="A120:A121"/>
    <mergeCell ref="B120:C120"/>
    <mergeCell ref="D120:D121"/>
    <mergeCell ref="E120:E121"/>
    <mergeCell ref="F120:F121"/>
    <mergeCell ref="G120:G121"/>
    <mergeCell ref="H120:H121"/>
    <mergeCell ref="B116:C116"/>
    <mergeCell ref="B117:C117"/>
    <mergeCell ref="A118:A119"/>
    <mergeCell ref="B118:C118"/>
    <mergeCell ref="D118:D119"/>
    <mergeCell ref="E118:E119"/>
    <mergeCell ref="F118:F119"/>
    <mergeCell ref="G118:G119"/>
    <mergeCell ref="H118:H119"/>
    <mergeCell ref="A114:A115"/>
    <mergeCell ref="B114:C114"/>
    <mergeCell ref="D114:D115"/>
    <mergeCell ref="E114:E115"/>
    <mergeCell ref="F114:F115"/>
    <mergeCell ref="G114:G115"/>
    <mergeCell ref="H114:H115"/>
    <mergeCell ref="I114:I115"/>
    <mergeCell ref="B115:C115"/>
    <mergeCell ref="I110:I111"/>
    <mergeCell ref="B111:C111"/>
    <mergeCell ref="A112:A113"/>
    <mergeCell ref="B112:C112"/>
    <mergeCell ref="D112:D113"/>
    <mergeCell ref="E112:E113"/>
    <mergeCell ref="F112:F113"/>
    <mergeCell ref="G112:G113"/>
    <mergeCell ref="H112:H113"/>
    <mergeCell ref="I112:I113"/>
    <mergeCell ref="B113:C113"/>
    <mergeCell ref="B108:C108"/>
    <mergeCell ref="B109:C109"/>
    <mergeCell ref="A110:A111"/>
    <mergeCell ref="B110:C110"/>
    <mergeCell ref="D110:D111"/>
    <mergeCell ref="E110:E111"/>
    <mergeCell ref="F110:F111"/>
    <mergeCell ref="G110:G111"/>
    <mergeCell ref="H110:H111"/>
    <mergeCell ref="I104:I105"/>
    <mergeCell ref="B105:C105"/>
    <mergeCell ref="A106:A107"/>
    <mergeCell ref="B106:C106"/>
    <mergeCell ref="D106:D107"/>
    <mergeCell ref="E106:E107"/>
    <mergeCell ref="F106:F107"/>
    <mergeCell ref="G106:G107"/>
    <mergeCell ref="H106:H107"/>
    <mergeCell ref="I106:I107"/>
    <mergeCell ref="B107:C107"/>
    <mergeCell ref="A104:A105"/>
    <mergeCell ref="B104:C104"/>
    <mergeCell ref="D104:D105"/>
    <mergeCell ref="E104:E105"/>
    <mergeCell ref="F104:F105"/>
    <mergeCell ref="G104:G105"/>
    <mergeCell ref="H104:H105"/>
    <mergeCell ref="I100:I101"/>
    <mergeCell ref="B101:C101"/>
    <mergeCell ref="A102:A103"/>
    <mergeCell ref="B102:C102"/>
    <mergeCell ref="D102:D103"/>
    <mergeCell ref="E102:E103"/>
    <mergeCell ref="F102:F103"/>
    <mergeCell ref="G102:G103"/>
    <mergeCell ref="H102:H103"/>
    <mergeCell ref="I102:I103"/>
    <mergeCell ref="A100:A101"/>
    <mergeCell ref="B100:C100"/>
    <mergeCell ref="D100:D101"/>
    <mergeCell ref="E100:E101"/>
    <mergeCell ref="F100:F101"/>
    <mergeCell ref="G100:G101"/>
    <mergeCell ref="H100:H101"/>
    <mergeCell ref="B103:C103"/>
    <mergeCell ref="I96:I97"/>
    <mergeCell ref="B97:C97"/>
    <mergeCell ref="A98:A99"/>
    <mergeCell ref="B98:C98"/>
    <mergeCell ref="D98:D99"/>
    <mergeCell ref="E98:E99"/>
    <mergeCell ref="F98:F99"/>
    <mergeCell ref="G98:G99"/>
    <mergeCell ref="H98:H99"/>
    <mergeCell ref="I98:I99"/>
    <mergeCell ref="B99:C99"/>
    <mergeCell ref="A96:A97"/>
    <mergeCell ref="B96:C96"/>
    <mergeCell ref="D96:D97"/>
    <mergeCell ref="E96:E97"/>
    <mergeCell ref="F96:F97"/>
    <mergeCell ref="G96:G97"/>
    <mergeCell ref="H96:H97"/>
    <mergeCell ref="I92:I93"/>
    <mergeCell ref="B93:C93"/>
    <mergeCell ref="A94:A95"/>
    <mergeCell ref="B94:C94"/>
    <mergeCell ref="D94:D95"/>
    <mergeCell ref="E94:E95"/>
    <mergeCell ref="F94:F95"/>
    <mergeCell ref="G94:G95"/>
    <mergeCell ref="H94:H95"/>
    <mergeCell ref="I94:I95"/>
    <mergeCell ref="A92:A93"/>
    <mergeCell ref="B92:C92"/>
    <mergeCell ref="D92:D93"/>
    <mergeCell ref="E92:E93"/>
    <mergeCell ref="F92:F93"/>
    <mergeCell ref="G92:G93"/>
    <mergeCell ref="H92:H93"/>
    <mergeCell ref="B95:C95"/>
    <mergeCell ref="I88:I89"/>
    <mergeCell ref="B89:C89"/>
    <mergeCell ref="A90:A91"/>
    <mergeCell ref="B90:C90"/>
    <mergeCell ref="D90:D91"/>
    <mergeCell ref="E90:E91"/>
    <mergeCell ref="F90:F91"/>
    <mergeCell ref="G90:G91"/>
    <mergeCell ref="H90:H91"/>
    <mergeCell ref="I90:I91"/>
    <mergeCell ref="B91:C91"/>
    <mergeCell ref="B86:C86"/>
    <mergeCell ref="B87:C87"/>
    <mergeCell ref="A88:A89"/>
    <mergeCell ref="B88:C88"/>
    <mergeCell ref="D88:D89"/>
    <mergeCell ref="E88:E89"/>
    <mergeCell ref="F88:F89"/>
    <mergeCell ref="G88:G89"/>
    <mergeCell ref="H88:H89"/>
    <mergeCell ref="I82:I83"/>
    <mergeCell ref="B83:C83"/>
    <mergeCell ref="A84:A85"/>
    <mergeCell ref="B84:C84"/>
    <mergeCell ref="D84:D85"/>
    <mergeCell ref="E84:E85"/>
    <mergeCell ref="F84:F85"/>
    <mergeCell ref="G84:G85"/>
    <mergeCell ref="H84:H85"/>
    <mergeCell ref="I84:I85"/>
    <mergeCell ref="B85:C85"/>
    <mergeCell ref="A82:A83"/>
    <mergeCell ref="B82:C82"/>
    <mergeCell ref="D82:D83"/>
    <mergeCell ref="E82:E83"/>
    <mergeCell ref="F82:F83"/>
    <mergeCell ref="G82:G83"/>
    <mergeCell ref="H82:H83"/>
    <mergeCell ref="I78:I79"/>
    <mergeCell ref="B79:C79"/>
    <mergeCell ref="A80:A81"/>
    <mergeCell ref="B80:C80"/>
    <mergeCell ref="D80:D81"/>
    <mergeCell ref="E80:E81"/>
    <mergeCell ref="F80:F81"/>
    <mergeCell ref="G80:G81"/>
    <mergeCell ref="H80:H81"/>
    <mergeCell ref="I80:I81"/>
    <mergeCell ref="A78:A79"/>
    <mergeCell ref="B78:C78"/>
    <mergeCell ref="D78:D79"/>
    <mergeCell ref="E78:E79"/>
    <mergeCell ref="F78:F79"/>
    <mergeCell ref="G78:G79"/>
    <mergeCell ref="H78:H79"/>
    <mergeCell ref="B81:C81"/>
    <mergeCell ref="I74:I75"/>
    <mergeCell ref="B75:C75"/>
    <mergeCell ref="A76:A77"/>
    <mergeCell ref="B76:C76"/>
    <mergeCell ref="D76:D77"/>
    <mergeCell ref="E76:E77"/>
    <mergeCell ref="F76:F77"/>
    <mergeCell ref="G76:G77"/>
    <mergeCell ref="H76:H77"/>
    <mergeCell ref="I76:I77"/>
    <mergeCell ref="B77:C77"/>
    <mergeCell ref="A74:A75"/>
    <mergeCell ref="B74:C74"/>
    <mergeCell ref="D74:D75"/>
    <mergeCell ref="E74:E75"/>
    <mergeCell ref="F74:F75"/>
    <mergeCell ref="G74:G75"/>
    <mergeCell ref="H74:H75"/>
    <mergeCell ref="I70:I71"/>
    <mergeCell ref="B71:C71"/>
    <mergeCell ref="A72:A73"/>
    <mergeCell ref="B72:C72"/>
    <mergeCell ref="D72:D73"/>
    <mergeCell ref="E72:E73"/>
    <mergeCell ref="F72:F73"/>
    <mergeCell ref="G72:G73"/>
    <mergeCell ref="H72:H73"/>
    <mergeCell ref="I72:I73"/>
    <mergeCell ref="A70:A71"/>
    <mergeCell ref="B70:C70"/>
    <mergeCell ref="D70:D71"/>
    <mergeCell ref="E70:E71"/>
    <mergeCell ref="F70:F71"/>
    <mergeCell ref="G70:G71"/>
    <mergeCell ref="H70:H71"/>
    <mergeCell ref="B73:C73"/>
    <mergeCell ref="H66:H67"/>
    <mergeCell ref="I66:I67"/>
    <mergeCell ref="B67:C67"/>
    <mergeCell ref="A68:A69"/>
    <mergeCell ref="B68:C68"/>
    <mergeCell ref="D68:D69"/>
    <mergeCell ref="E68:E69"/>
    <mergeCell ref="F68:F69"/>
    <mergeCell ref="G68:G69"/>
    <mergeCell ref="H68:H69"/>
    <mergeCell ref="I68:I69"/>
    <mergeCell ref="B69:C69"/>
    <mergeCell ref="B63:C63"/>
    <mergeCell ref="B64:C64"/>
    <mergeCell ref="B65:C65"/>
    <mergeCell ref="A66:A67"/>
    <mergeCell ref="B66:C66"/>
    <mergeCell ref="D66:D67"/>
    <mergeCell ref="E66:E67"/>
    <mergeCell ref="F66:F67"/>
    <mergeCell ref="G66:G67"/>
    <mergeCell ref="A61:A62"/>
    <mergeCell ref="B61:C61"/>
    <mergeCell ref="D61:D62"/>
    <mergeCell ref="E61:E62"/>
    <mergeCell ref="F61:F62"/>
    <mergeCell ref="G61:G62"/>
    <mergeCell ref="H61:H62"/>
    <mergeCell ref="I61:I62"/>
    <mergeCell ref="B62:C62"/>
    <mergeCell ref="I57:I58"/>
    <mergeCell ref="B58:C58"/>
    <mergeCell ref="A59:A60"/>
    <mergeCell ref="B59:C59"/>
    <mergeCell ref="D59:D60"/>
    <mergeCell ref="E59:E60"/>
    <mergeCell ref="F59:F60"/>
    <mergeCell ref="G59:G60"/>
    <mergeCell ref="H59:H60"/>
    <mergeCell ref="I59:I60"/>
    <mergeCell ref="B60:C60"/>
    <mergeCell ref="A57:A58"/>
    <mergeCell ref="B57:C57"/>
    <mergeCell ref="D57:D58"/>
    <mergeCell ref="E57:E58"/>
    <mergeCell ref="F57:F58"/>
    <mergeCell ref="G57:G58"/>
    <mergeCell ref="H57:H58"/>
    <mergeCell ref="I53:I54"/>
    <mergeCell ref="B54:C54"/>
    <mergeCell ref="A55:A56"/>
    <mergeCell ref="B55:C55"/>
    <mergeCell ref="D55:D56"/>
    <mergeCell ref="E55:E56"/>
    <mergeCell ref="F55:F56"/>
    <mergeCell ref="G55:G56"/>
    <mergeCell ref="H55:H56"/>
    <mergeCell ref="I55:I56"/>
    <mergeCell ref="A53:A54"/>
    <mergeCell ref="B53:C53"/>
    <mergeCell ref="D53:D54"/>
    <mergeCell ref="E53:E54"/>
    <mergeCell ref="F53:F54"/>
    <mergeCell ref="G53:G54"/>
    <mergeCell ref="H53:H54"/>
    <mergeCell ref="B56:C56"/>
    <mergeCell ref="A51:A52"/>
    <mergeCell ref="B51:C51"/>
    <mergeCell ref="D51:D52"/>
    <mergeCell ref="E51:E52"/>
    <mergeCell ref="F51:F52"/>
    <mergeCell ref="G51:G52"/>
    <mergeCell ref="H51:H52"/>
    <mergeCell ref="I51:I52"/>
    <mergeCell ref="B52:C52"/>
    <mergeCell ref="I45:I46"/>
    <mergeCell ref="B46:C46"/>
    <mergeCell ref="B47:C47"/>
    <mergeCell ref="B48:C48"/>
    <mergeCell ref="A49:A50"/>
    <mergeCell ref="B49:C49"/>
    <mergeCell ref="D49:D50"/>
    <mergeCell ref="E49:E50"/>
    <mergeCell ref="F49:F50"/>
    <mergeCell ref="G49:G50"/>
    <mergeCell ref="H49:H50"/>
    <mergeCell ref="I49:I50"/>
    <mergeCell ref="B50:C50"/>
    <mergeCell ref="B43:C43"/>
    <mergeCell ref="B44:C44"/>
    <mergeCell ref="A45:A46"/>
    <mergeCell ref="B45:C45"/>
    <mergeCell ref="D45:D46"/>
    <mergeCell ref="E45:E46"/>
    <mergeCell ref="F45:F46"/>
    <mergeCell ref="G45:G46"/>
    <mergeCell ref="H45:H46"/>
    <mergeCell ref="I39:I40"/>
    <mergeCell ref="B40:C40"/>
    <mergeCell ref="A41:A42"/>
    <mergeCell ref="B41:C41"/>
    <mergeCell ref="D41:D42"/>
    <mergeCell ref="E41:E42"/>
    <mergeCell ref="F41:F42"/>
    <mergeCell ref="G41:G42"/>
    <mergeCell ref="H41:H42"/>
    <mergeCell ref="I41:I42"/>
    <mergeCell ref="B42:C42"/>
    <mergeCell ref="B37:C37"/>
    <mergeCell ref="B38:C38"/>
    <mergeCell ref="A39:A40"/>
    <mergeCell ref="B39:C39"/>
    <mergeCell ref="D39:D40"/>
    <mergeCell ref="E39:E40"/>
    <mergeCell ref="F39:F40"/>
    <mergeCell ref="G39:G40"/>
    <mergeCell ref="H39:H40"/>
    <mergeCell ref="A35:A36"/>
    <mergeCell ref="B35:C35"/>
    <mergeCell ref="D35:D36"/>
    <mergeCell ref="E35:E36"/>
    <mergeCell ref="F35:F36"/>
    <mergeCell ref="G35:G36"/>
    <mergeCell ref="H35:H36"/>
    <mergeCell ref="I35:I36"/>
    <mergeCell ref="B36:C36"/>
    <mergeCell ref="I31:I32"/>
    <mergeCell ref="B32:C32"/>
    <mergeCell ref="A33:A34"/>
    <mergeCell ref="B33:C33"/>
    <mergeCell ref="D33:D34"/>
    <mergeCell ref="E33:E34"/>
    <mergeCell ref="F33:F34"/>
    <mergeCell ref="G33:G34"/>
    <mergeCell ref="H33:H34"/>
    <mergeCell ref="I33:I34"/>
    <mergeCell ref="B34:C34"/>
    <mergeCell ref="A31:A32"/>
    <mergeCell ref="B31:C31"/>
    <mergeCell ref="D31:D32"/>
    <mergeCell ref="E31:E32"/>
    <mergeCell ref="F31:F32"/>
    <mergeCell ref="G31:G32"/>
    <mergeCell ref="H31:H32"/>
    <mergeCell ref="I27:I28"/>
    <mergeCell ref="B28:C28"/>
    <mergeCell ref="A29:A30"/>
    <mergeCell ref="B29:C29"/>
    <mergeCell ref="D29:D30"/>
    <mergeCell ref="E29:E30"/>
    <mergeCell ref="F29:F30"/>
    <mergeCell ref="G29:G30"/>
    <mergeCell ref="H29:H30"/>
    <mergeCell ref="I29:I30"/>
    <mergeCell ref="A27:A28"/>
    <mergeCell ref="B27:C27"/>
    <mergeCell ref="D27:D28"/>
    <mergeCell ref="E27:E28"/>
    <mergeCell ref="F27:F28"/>
    <mergeCell ref="G27:G28"/>
    <mergeCell ref="H27:H28"/>
    <mergeCell ref="B30:C30"/>
    <mergeCell ref="I23:I24"/>
    <mergeCell ref="B24:C24"/>
    <mergeCell ref="A25:A26"/>
    <mergeCell ref="B25:C25"/>
    <mergeCell ref="D25:D26"/>
    <mergeCell ref="E25:E26"/>
    <mergeCell ref="F25:F26"/>
    <mergeCell ref="G25:G26"/>
    <mergeCell ref="H25:H26"/>
    <mergeCell ref="I25:I26"/>
    <mergeCell ref="B26:C26"/>
    <mergeCell ref="A23:A24"/>
    <mergeCell ref="B23:C23"/>
    <mergeCell ref="D23:D24"/>
    <mergeCell ref="E23:E24"/>
    <mergeCell ref="F23:F24"/>
    <mergeCell ref="G23:G24"/>
    <mergeCell ref="H23:H24"/>
    <mergeCell ref="I19:I20"/>
    <mergeCell ref="B20:C20"/>
    <mergeCell ref="A21:A22"/>
    <mergeCell ref="B21:C21"/>
    <mergeCell ref="D21:D22"/>
    <mergeCell ref="E21:E22"/>
    <mergeCell ref="F21:F22"/>
    <mergeCell ref="G21:G22"/>
    <mergeCell ref="H21:H22"/>
    <mergeCell ref="I21:I22"/>
    <mergeCell ref="A19:A20"/>
    <mergeCell ref="B19:C19"/>
    <mergeCell ref="D19:D20"/>
    <mergeCell ref="E19:E20"/>
    <mergeCell ref="F19:F20"/>
    <mergeCell ref="G19:G20"/>
    <mergeCell ref="H19:H20"/>
    <mergeCell ref="B22:C22"/>
    <mergeCell ref="A17:A18"/>
    <mergeCell ref="B17:C17"/>
    <mergeCell ref="D17:D18"/>
    <mergeCell ref="E17:E18"/>
    <mergeCell ref="F17:F18"/>
    <mergeCell ref="G17:G18"/>
    <mergeCell ref="H17:H18"/>
    <mergeCell ref="I17:I18"/>
    <mergeCell ref="B18:C18"/>
    <mergeCell ref="A1:J1"/>
    <mergeCell ref="A2:J2"/>
    <mergeCell ref="A4:J4"/>
    <mergeCell ref="A5:J5"/>
    <mergeCell ref="A6:J6"/>
    <mergeCell ref="A7:J7"/>
    <mergeCell ref="B14:C14"/>
    <mergeCell ref="A15:A16"/>
    <mergeCell ref="B15:C15"/>
    <mergeCell ref="D15:D16"/>
    <mergeCell ref="E15:E16"/>
    <mergeCell ref="F15:F16"/>
    <mergeCell ref="A8:J8"/>
    <mergeCell ref="B9:J9"/>
    <mergeCell ref="B11:C11"/>
    <mergeCell ref="J11:J12"/>
    <mergeCell ref="B12:C12"/>
    <mergeCell ref="B13:C13"/>
    <mergeCell ref="G15:G16"/>
    <mergeCell ref="H15:H16"/>
    <mergeCell ref="I15:I16"/>
    <mergeCell ref="B16:C1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zoomScale="85" zoomScaleNormal="85" workbookViewId="0">
      <selection activeCell="M15" sqref="M15"/>
    </sheetView>
  </sheetViews>
  <sheetFormatPr defaultRowHeight="15"/>
  <cols>
    <col min="1" max="1" width="6.28515625" customWidth="1"/>
    <col min="2" max="2" width="43" customWidth="1"/>
    <col min="3" max="3" width="19.5703125" style="65" hidden="1" customWidth="1"/>
    <col min="4" max="4" width="17.5703125" style="65" hidden="1" customWidth="1"/>
    <col min="5" max="5" width="11.85546875" customWidth="1"/>
    <col min="6" max="6" width="16.140625" hidden="1" customWidth="1"/>
    <col min="7" max="9" width="22.42578125" style="65" customWidth="1"/>
  </cols>
  <sheetData>
    <row r="1" spans="1:9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  <c r="I1" s="560"/>
    </row>
    <row r="2" spans="1:9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  <c r="I2" s="561"/>
    </row>
    <row r="3" spans="1:9" s="3" customFormat="1" ht="9" customHeight="1">
      <c r="A3" s="2"/>
      <c r="D3" s="2"/>
      <c r="E3" s="2"/>
      <c r="F3" s="220"/>
    </row>
    <row r="4" spans="1:9" s="3" customFormat="1" ht="33" customHeight="1">
      <c r="A4" s="557" t="s">
        <v>1618</v>
      </c>
      <c r="B4" s="557"/>
      <c r="C4" s="557"/>
      <c r="D4" s="557"/>
      <c r="E4" s="557"/>
      <c r="F4" s="557"/>
      <c r="G4" s="557"/>
      <c r="H4" s="557"/>
      <c r="I4" s="557"/>
    </row>
    <row r="5" spans="1:9" s="3" customFormat="1" ht="15.75" customHeight="1">
      <c r="A5" s="557" t="s">
        <v>1619</v>
      </c>
      <c r="B5" s="557"/>
      <c r="C5" s="557"/>
      <c r="D5" s="557"/>
      <c r="E5" s="557"/>
      <c r="F5" s="557"/>
      <c r="G5" s="557"/>
      <c r="H5" s="557"/>
      <c r="I5" s="557"/>
    </row>
    <row r="6" spans="1:9" s="3" customFormat="1" ht="15.75" customHeight="1">
      <c r="A6" s="557" t="s">
        <v>752</v>
      </c>
      <c r="B6" s="557"/>
      <c r="C6" s="557"/>
      <c r="D6" s="557"/>
      <c r="E6" s="557"/>
      <c r="F6" s="557"/>
      <c r="G6" s="557"/>
      <c r="H6" s="557"/>
      <c r="I6" s="557"/>
    </row>
    <row r="7" spans="1:9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</row>
    <row r="8" spans="1:9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  <c r="I8" s="557"/>
    </row>
    <row r="9" spans="1:9" s="3" customFormat="1" ht="15.75" customHeight="1">
      <c r="A9" s="5"/>
      <c r="B9" s="605" t="s">
        <v>1423</v>
      </c>
      <c r="C9" s="605"/>
      <c r="D9" s="605"/>
      <c r="E9" s="605"/>
      <c r="F9" s="605"/>
      <c r="G9" s="605"/>
      <c r="H9" s="605"/>
      <c r="I9" s="605"/>
    </row>
    <row r="10" spans="1:9" s="65" customFormat="1" ht="47.25" customHeight="1">
      <c r="A10" s="156" t="s">
        <v>7</v>
      </c>
      <c r="B10" s="156" t="s">
        <v>8</v>
      </c>
      <c r="C10" s="156" t="s">
        <v>9</v>
      </c>
      <c r="D10" s="156" t="s">
        <v>515</v>
      </c>
      <c r="E10" s="156" t="s">
        <v>10</v>
      </c>
      <c r="F10" s="156" t="s">
        <v>11</v>
      </c>
      <c r="G10" s="533" t="s">
        <v>509</v>
      </c>
      <c r="H10" s="52" t="s">
        <v>510</v>
      </c>
      <c r="I10" s="572" t="s">
        <v>511</v>
      </c>
    </row>
    <row r="11" spans="1:9" ht="15.75">
      <c r="A11" s="152">
        <v>1</v>
      </c>
      <c r="B11" s="162" t="s">
        <v>12</v>
      </c>
      <c r="C11" s="149"/>
      <c r="D11" s="146"/>
      <c r="E11" s="156">
        <v>48</v>
      </c>
      <c r="F11" s="146"/>
      <c r="G11" s="149"/>
      <c r="H11" s="8" t="s">
        <v>512</v>
      </c>
      <c r="I11" s="572"/>
    </row>
    <row r="12" spans="1:9" ht="15.75">
      <c r="A12" s="152">
        <v>1.1000000000000001</v>
      </c>
      <c r="B12" s="162" t="s">
        <v>13</v>
      </c>
      <c r="C12" s="149"/>
      <c r="D12" s="146"/>
      <c r="E12" s="156">
        <v>37</v>
      </c>
      <c r="F12" s="146"/>
      <c r="G12" s="149"/>
      <c r="H12" s="236"/>
      <c r="I12" s="236"/>
    </row>
    <row r="13" spans="1:9" ht="15.75">
      <c r="A13" s="147" t="s">
        <v>194</v>
      </c>
      <c r="B13" s="392" t="s">
        <v>15</v>
      </c>
      <c r="C13" s="149"/>
      <c r="D13" s="146"/>
      <c r="E13" s="369">
        <v>34</v>
      </c>
      <c r="F13" s="146"/>
      <c r="G13" s="149"/>
      <c r="H13" s="149"/>
      <c r="I13" s="149"/>
    </row>
    <row r="14" spans="1:9" ht="15.75" customHeight="1">
      <c r="A14" s="604">
        <v>1</v>
      </c>
      <c r="B14" s="154" t="s">
        <v>1620</v>
      </c>
      <c r="C14" s="622" t="s">
        <v>17</v>
      </c>
      <c r="D14" s="601" t="s">
        <v>516</v>
      </c>
      <c r="E14" s="601">
        <v>3</v>
      </c>
      <c r="F14" s="601" t="s">
        <v>18</v>
      </c>
      <c r="G14" s="601" t="s">
        <v>517</v>
      </c>
      <c r="H14" s="601"/>
      <c r="I14" s="146">
        <v>1</v>
      </c>
    </row>
    <row r="15" spans="1:9" ht="15.75" customHeight="1">
      <c r="A15" s="604"/>
      <c r="B15" s="154" t="s">
        <v>1621</v>
      </c>
      <c r="C15" s="623"/>
      <c r="D15" s="601"/>
      <c r="E15" s="601"/>
      <c r="F15" s="601"/>
      <c r="G15" s="601"/>
      <c r="H15" s="601"/>
      <c r="I15" s="537"/>
    </row>
    <row r="16" spans="1:9" ht="15.75" customHeight="1">
      <c r="A16" s="604">
        <v>2</v>
      </c>
      <c r="B16" s="154" t="s">
        <v>19</v>
      </c>
      <c r="C16" s="622" t="s">
        <v>20</v>
      </c>
      <c r="D16" s="601" t="s">
        <v>516</v>
      </c>
      <c r="E16" s="601">
        <v>2</v>
      </c>
      <c r="F16" s="601" t="s">
        <v>21</v>
      </c>
      <c r="G16" s="601" t="s">
        <v>518</v>
      </c>
      <c r="H16" s="601"/>
      <c r="I16" s="146">
        <v>4</v>
      </c>
    </row>
    <row r="17" spans="1:9" ht="15.75" customHeight="1">
      <c r="A17" s="604"/>
      <c r="B17" s="154" t="s">
        <v>1425</v>
      </c>
      <c r="C17" s="623"/>
      <c r="D17" s="601"/>
      <c r="E17" s="601"/>
      <c r="F17" s="601"/>
      <c r="G17" s="601"/>
      <c r="H17" s="601"/>
      <c r="I17" s="537"/>
    </row>
    <row r="18" spans="1:9" ht="15.75">
      <c r="A18" s="604">
        <v>3</v>
      </c>
      <c r="B18" s="154" t="s">
        <v>22</v>
      </c>
      <c r="C18" s="622" t="s">
        <v>23</v>
      </c>
      <c r="D18" s="601" t="s">
        <v>516</v>
      </c>
      <c r="E18" s="604">
        <v>2</v>
      </c>
      <c r="F18" s="601" t="s">
        <v>21</v>
      </c>
      <c r="G18" s="601" t="s">
        <v>517</v>
      </c>
      <c r="H18" s="601"/>
      <c r="I18" s="146">
        <v>5</v>
      </c>
    </row>
    <row r="19" spans="1:9" ht="15.75">
      <c r="A19" s="604"/>
      <c r="B19" s="154" t="s">
        <v>1426</v>
      </c>
      <c r="C19" s="623"/>
      <c r="D19" s="601"/>
      <c r="E19" s="604"/>
      <c r="F19" s="601"/>
      <c r="G19" s="601"/>
      <c r="H19" s="601"/>
      <c r="I19" s="537"/>
    </row>
    <row r="20" spans="1:9" ht="15.75">
      <c r="A20" s="604">
        <v>4</v>
      </c>
      <c r="B20" s="154" t="s">
        <v>25</v>
      </c>
      <c r="C20" s="622" t="s">
        <v>26</v>
      </c>
      <c r="D20" s="601" t="s">
        <v>516</v>
      </c>
      <c r="E20" s="604">
        <v>2</v>
      </c>
      <c r="F20" s="604" t="s">
        <v>197</v>
      </c>
      <c r="G20" s="601" t="s">
        <v>518</v>
      </c>
      <c r="H20" s="601"/>
      <c r="I20" s="146">
        <v>6</v>
      </c>
    </row>
    <row r="21" spans="1:9" ht="15.75">
      <c r="A21" s="604"/>
      <c r="B21" s="154" t="s">
        <v>1427</v>
      </c>
      <c r="C21" s="623"/>
      <c r="D21" s="601"/>
      <c r="E21" s="604"/>
      <c r="F21" s="604"/>
      <c r="G21" s="601"/>
      <c r="H21" s="601"/>
      <c r="I21" s="537"/>
    </row>
    <row r="22" spans="1:9" ht="15.75">
      <c r="A22" s="604">
        <v>5</v>
      </c>
      <c r="B22" s="154" t="s">
        <v>28</v>
      </c>
      <c r="C22" s="622" t="s">
        <v>29</v>
      </c>
      <c r="D22" s="601" t="s">
        <v>516</v>
      </c>
      <c r="E22" s="601">
        <v>2</v>
      </c>
      <c r="F22" s="601" t="s">
        <v>21</v>
      </c>
      <c r="G22" s="601" t="s">
        <v>517</v>
      </c>
      <c r="H22" s="601"/>
      <c r="I22" s="146">
        <v>5</v>
      </c>
    </row>
    <row r="23" spans="1:9" ht="15.75">
      <c r="A23" s="604"/>
      <c r="B23" s="154" t="s">
        <v>1428</v>
      </c>
      <c r="C23" s="623"/>
      <c r="D23" s="601"/>
      <c r="E23" s="601"/>
      <c r="F23" s="601"/>
      <c r="G23" s="601"/>
      <c r="H23" s="601"/>
      <c r="I23" s="537"/>
    </row>
    <row r="24" spans="1:9" ht="15.75">
      <c r="A24" s="604">
        <v>6</v>
      </c>
      <c r="B24" s="154" t="s">
        <v>283</v>
      </c>
      <c r="C24" s="624" t="s">
        <v>31</v>
      </c>
      <c r="D24" s="601" t="s">
        <v>516</v>
      </c>
      <c r="E24" s="601">
        <v>2</v>
      </c>
      <c r="F24" s="601" t="s">
        <v>21</v>
      </c>
      <c r="G24" s="601" t="s">
        <v>520</v>
      </c>
      <c r="H24" s="601"/>
      <c r="I24" s="146">
        <v>1</v>
      </c>
    </row>
    <row r="25" spans="1:9" ht="15.75">
      <c r="A25" s="604"/>
      <c r="B25" s="154" t="s">
        <v>1429</v>
      </c>
      <c r="C25" s="625"/>
      <c r="D25" s="601"/>
      <c r="E25" s="601"/>
      <c r="F25" s="601"/>
      <c r="G25" s="601"/>
      <c r="H25" s="601"/>
      <c r="I25" s="538"/>
    </row>
    <row r="26" spans="1:9" ht="15.75">
      <c r="A26" s="604">
        <v>7</v>
      </c>
      <c r="B26" s="154" t="s">
        <v>1430</v>
      </c>
      <c r="C26" s="624" t="s">
        <v>1431</v>
      </c>
      <c r="D26" s="601" t="s">
        <v>521</v>
      </c>
      <c r="E26" s="601">
        <v>4</v>
      </c>
      <c r="F26" s="601" t="s">
        <v>1432</v>
      </c>
      <c r="G26" s="601" t="s">
        <v>1365</v>
      </c>
      <c r="H26" s="601"/>
      <c r="I26" s="146">
        <v>2</v>
      </c>
    </row>
    <row r="27" spans="1:9" ht="15.75">
      <c r="A27" s="604"/>
      <c r="B27" s="154" t="s">
        <v>1433</v>
      </c>
      <c r="C27" s="625"/>
      <c r="D27" s="601"/>
      <c r="E27" s="601"/>
      <c r="F27" s="601"/>
      <c r="G27" s="601"/>
      <c r="H27" s="601"/>
      <c r="I27" s="538"/>
    </row>
    <row r="28" spans="1:9" ht="15.75">
      <c r="A28" s="604">
        <v>8</v>
      </c>
      <c r="B28" s="154" t="s">
        <v>1434</v>
      </c>
      <c r="C28" s="624" t="s">
        <v>1435</v>
      </c>
      <c r="D28" s="601" t="s">
        <v>521</v>
      </c>
      <c r="E28" s="601">
        <v>4</v>
      </c>
      <c r="F28" s="601" t="s">
        <v>1432</v>
      </c>
      <c r="G28" s="601" t="s">
        <v>1436</v>
      </c>
      <c r="H28" s="601"/>
      <c r="I28" s="146">
        <v>2</v>
      </c>
    </row>
    <row r="29" spans="1:9" ht="15.75">
      <c r="A29" s="604"/>
      <c r="B29" s="154" t="s">
        <v>1437</v>
      </c>
      <c r="C29" s="625"/>
      <c r="D29" s="601"/>
      <c r="E29" s="601"/>
      <c r="F29" s="601"/>
      <c r="G29" s="601"/>
      <c r="H29" s="601"/>
      <c r="I29" s="538"/>
    </row>
    <row r="30" spans="1:9" ht="15.75">
      <c r="A30" s="601">
        <v>9</v>
      </c>
      <c r="B30" s="154" t="s">
        <v>1438</v>
      </c>
      <c r="C30" s="622" t="s">
        <v>1439</v>
      </c>
      <c r="D30" s="601" t="s">
        <v>521</v>
      </c>
      <c r="E30" s="601">
        <v>5</v>
      </c>
      <c r="F30" s="601" t="s">
        <v>1440</v>
      </c>
      <c r="G30" s="601" t="s">
        <v>517</v>
      </c>
      <c r="H30" s="601"/>
      <c r="I30" s="146">
        <v>3</v>
      </c>
    </row>
    <row r="31" spans="1:9" ht="15.75">
      <c r="A31" s="601"/>
      <c r="B31" s="154" t="s">
        <v>1441</v>
      </c>
      <c r="C31" s="623"/>
      <c r="D31" s="601"/>
      <c r="E31" s="601"/>
      <c r="F31" s="601"/>
      <c r="G31" s="601"/>
      <c r="H31" s="601"/>
      <c r="I31" s="537"/>
    </row>
    <row r="32" spans="1:9" ht="15.75">
      <c r="A32" s="601">
        <v>10</v>
      </c>
      <c r="B32" s="154" t="s">
        <v>1442</v>
      </c>
      <c r="C32" s="622" t="s">
        <v>1443</v>
      </c>
      <c r="D32" s="601" t="s">
        <v>521</v>
      </c>
      <c r="E32" s="601">
        <v>5</v>
      </c>
      <c r="F32" s="601" t="s">
        <v>1440</v>
      </c>
      <c r="G32" s="601" t="s">
        <v>517</v>
      </c>
      <c r="H32" s="601"/>
      <c r="I32" s="146">
        <v>3</v>
      </c>
    </row>
    <row r="33" spans="1:9" ht="15.75">
      <c r="A33" s="601"/>
      <c r="B33" s="154" t="s">
        <v>1444</v>
      </c>
      <c r="C33" s="623"/>
      <c r="D33" s="601"/>
      <c r="E33" s="601"/>
      <c r="F33" s="601"/>
      <c r="G33" s="601"/>
      <c r="H33" s="601"/>
      <c r="I33" s="537"/>
    </row>
    <row r="34" spans="1:9" ht="15.75">
      <c r="A34" s="604">
        <v>11</v>
      </c>
      <c r="B34" s="154" t="s">
        <v>1537</v>
      </c>
      <c r="C34" s="622" t="s">
        <v>1446</v>
      </c>
      <c r="D34" s="601" t="s">
        <v>516</v>
      </c>
      <c r="E34" s="604">
        <v>3</v>
      </c>
      <c r="F34" s="601" t="s">
        <v>18</v>
      </c>
      <c r="G34" s="601" t="s">
        <v>1447</v>
      </c>
      <c r="H34" s="601"/>
      <c r="I34" s="146">
        <v>1</v>
      </c>
    </row>
    <row r="35" spans="1:9" ht="15.75">
      <c r="A35" s="604"/>
      <c r="B35" s="154" t="s">
        <v>1448</v>
      </c>
      <c r="C35" s="623"/>
      <c r="D35" s="601"/>
      <c r="E35" s="604"/>
      <c r="F35" s="601"/>
      <c r="G35" s="601"/>
      <c r="H35" s="601"/>
      <c r="I35" s="537"/>
    </row>
    <row r="36" spans="1:9" ht="15.75">
      <c r="A36" s="147" t="s">
        <v>389</v>
      </c>
      <c r="B36" s="148" t="s">
        <v>58</v>
      </c>
      <c r="C36" s="149"/>
      <c r="D36" s="146"/>
      <c r="E36" s="147">
        <v>3</v>
      </c>
      <c r="F36" s="539"/>
      <c r="G36" s="149"/>
      <c r="H36" s="149"/>
      <c r="I36" s="155">
        <v>1</v>
      </c>
    </row>
    <row r="37" spans="1:9" ht="15.75">
      <c r="A37" s="155"/>
      <c r="B37" s="151" t="s">
        <v>1449</v>
      </c>
      <c r="C37" s="149"/>
      <c r="D37" s="146"/>
      <c r="E37" s="149"/>
      <c r="F37" s="539"/>
      <c r="G37" s="149"/>
      <c r="H37" s="149"/>
      <c r="I37" s="155">
        <v>1</v>
      </c>
    </row>
    <row r="38" spans="1:9" ht="15.75">
      <c r="A38" s="604">
        <v>1</v>
      </c>
      <c r="B38" s="154" t="s">
        <v>293</v>
      </c>
      <c r="C38" s="604" t="s">
        <v>294</v>
      </c>
      <c r="D38" s="601" t="s">
        <v>516</v>
      </c>
      <c r="E38" s="604">
        <v>3</v>
      </c>
      <c r="F38" s="604" t="s">
        <v>18</v>
      </c>
      <c r="G38" s="601" t="s">
        <v>518</v>
      </c>
      <c r="H38" s="601"/>
      <c r="I38" s="146">
        <v>1</v>
      </c>
    </row>
    <row r="39" spans="1:9" ht="15.75">
      <c r="A39" s="604"/>
      <c r="B39" s="154" t="s">
        <v>1450</v>
      </c>
      <c r="C39" s="604"/>
      <c r="D39" s="601"/>
      <c r="E39" s="604"/>
      <c r="F39" s="604"/>
      <c r="G39" s="601"/>
      <c r="H39" s="601"/>
      <c r="I39" s="149"/>
    </row>
    <row r="40" spans="1:9" ht="15.75">
      <c r="A40" s="604">
        <v>2</v>
      </c>
      <c r="B40" s="164" t="s">
        <v>1451</v>
      </c>
      <c r="C40" s="601" t="s">
        <v>1452</v>
      </c>
      <c r="D40" s="601" t="s">
        <v>516</v>
      </c>
      <c r="E40" s="604">
        <v>3</v>
      </c>
      <c r="F40" s="604" t="s">
        <v>182</v>
      </c>
      <c r="G40" s="601" t="s">
        <v>513</v>
      </c>
      <c r="H40" s="601"/>
      <c r="I40" s="146">
        <v>1</v>
      </c>
    </row>
    <row r="41" spans="1:9" ht="15.75">
      <c r="A41" s="604"/>
      <c r="B41" s="164" t="s">
        <v>1453</v>
      </c>
      <c r="C41" s="601"/>
      <c r="D41" s="601"/>
      <c r="E41" s="604"/>
      <c r="F41" s="604"/>
      <c r="G41" s="601"/>
      <c r="H41" s="601"/>
      <c r="I41" s="146"/>
    </row>
    <row r="42" spans="1:9" ht="15.75">
      <c r="A42" s="152">
        <v>1.2</v>
      </c>
      <c r="B42" s="153" t="s">
        <v>52</v>
      </c>
      <c r="C42" s="149"/>
      <c r="D42" s="146"/>
      <c r="E42" s="152">
        <v>3</v>
      </c>
      <c r="F42" s="539"/>
      <c r="G42" s="149"/>
      <c r="H42" s="149"/>
      <c r="I42" s="149">
        <v>1</v>
      </c>
    </row>
    <row r="43" spans="1:9" ht="15.75">
      <c r="A43" s="147" t="s">
        <v>53</v>
      </c>
      <c r="B43" s="148" t="s">
        <v>15</v>
      </c>
      <c r="C43" s="149"/>
      <c r="D43" s="146"/>
      <c r="E43" s="147">
        <v>1</v>
      </c>
      <c r="F43" s="539"/>
      <c r="G43" s="149"/>
      <c r="H43" s="149"/>
      <c r="I43" s="149">
        <v>1</v>
      </c>
    </row>
    <row r="44" spans="1:9" ht="15.75">
      <c r="A44" s="604" t="s">
        <v>1622</v>
      </c>
      <c r="B44" s="154" t="s">
        <v>54</v>
      </c>
      <c r="C44" s="601" t="s">
        <v>55</v>
      </c>
      <c r="D44" s="601" t="s">
        <v>516</v>
      </c>
      <c r="E44" s="604">
        <v>1</v>
      </c>
      <c r="F44" s="601" t="s">
        <v>56</v>
      </c>
      <c r="G44" s="601" t="s">
        <v>513</v>
      </c>
      <c r="H44" s="601"/>
      <c r="I44" s="146">
        <v>1</v>
      </c>
    </row>
    <row r="45" spans="1:9" ht="15.75">
      <c r="A45" s="604"/>
      <c r="B45" s="154" t="s">
        <v>1454</v>
      </c>
      <c r="C45" s="601"/>
      <c r="D45" s="601"/>
      <c r="E45" s="604"/>
      <c r="F45" s="601"/>
      <c r="G45" s="601"/>
      <c r="H45" s="601"/>
      <c r="I45" s="146"/>
    </row>
    <row r="46" spans="1:9" ht="15.75">
      <c r="A46" s="147" t="s">
        <v>57</v>
      </c>
      <c r="B46" s="148" t="s">
        <v>58</v>
      </c>
      <c r="C46" s="149"/>
      <c r="D46" s="146"/>
      <c r="E46" s="147">
        <v>2</v>
      </c>
      <c r="F46" s="539"/>
      <c r="G46" s="149"/>
      <c r="H46" s="149"/>
      <c r="I46" s="155">
        <v>1</v>
      </c>
    </row>
    <row r="47" spans="1:9" ht="15.75">
      <c r="A47" s="155"/>
      <c r="B47" s="151" t="s">
        <v>46</v>
      </c>
      <c r="C47" s="149"/>
      <c r="D47" s="146"/>
      <c r="E47" s="149"/>
      <c r="F47" s="539"/>
      <c r="G47" s="149"/>
      <c r="H47" s="149"/>
      <c r="I47" s="155">
        <v>1</v>
      </c>
    </row>
    <row r="48" spans="1:9" ht="15.75">
      <c r="A48" s="604">
        <v>1</v>
      </c>
      <c r="B48" s="154" t="s">
        <v>63</v>
      </c>
      <c r="C48" s="604" t="s">
        <v>64</v>
      </c>
      <c r="D48" s="601" t="s">
        <v>516</v>
      </c>
      <c r="E48" s="604">
        <v>1</v>
      </c>
      <c r="F48" s="601" t="s">
        <v>56</v>
      </c>
      <c r="G48" s="601" t="s">
        <v>513</v>
      </c>
      <c r="H48" s="601"/>
      <c r="I48" s="146">
        <v>3</v>
      </c>
    </row>
    <row r="49" spans="1:9" ht="15.75">
      <c r="A49" s="604"/>
      <c r="B49" s="154" t="s">
        <v>1455</v>
      </c>
      <c r="C49" s="604"/>
      <c r="D49" s="601"/>
      <c r="E49" s="604"/>
      <c r="F49" s="601"/>
      <c r="G49" s="601"/>
      <c r="H49" s="601"/>
      <c r="I49" s="149"/>
    </row>
    <row r="50" spans="1:9" ht="15.75">
      <c r="A50" s="604">
        <v>2</v>
      </c>
      <c r="B50" s="154" t="s">
        <v>61</v>
      </c>
      <c r="C50" s="604" t="s">
        <v>62</v>
      </c>
      <c r="D50" s="601" t="s">
        <v>516</v>
      </c>
      <c r="E50" s="604">
        <v>1</v>
      </c>
      <c r="F50" s="601" t="s">
        <v>56</v>
      </c>
      <c r="G50" s="601" t="s">
        <v>513</v>
      </c>
      <c r="H50" s="601"/>
      <c r="I50" s="146">
        <v>3</v>
      </c>
    </row>
    <row r="51" spans="1:9" ht="15.75">
      <c r="A51" s="604"/>
      <c r="B51" s="154" t="s">
        <v>1456</v>
      </c>
      <c r="C51" s="604"/>
      <c r="D51" s="601"/>
      <c r="E51" s="604"/>
      <c r="F51" s="601"/>
      <c r="G51" s="601"/>
      <c r="H51" s="601"/>
      <c r="I51" s="149"/>
    </row>
    <row r="52" spans="1:9" ht="15.75">
      <c r="A52" s="604">
        <v>3</v>
      </c>
      <c r="B52" s="154" t="s">
        <v>59</v>
      </c>
      <c r="C52" s="604" t="s">
        <v>60</v>
      </c>
      <c r="D52" s="601" t="s">
        <v>516</v>
      </c>
      <c r="E52" s="604">
        <v>1</v>
      </c>
      <c r="F52" s="601" t="s">
        <v>56</v>
      </c>
      <c r="G52" s="601" t="s">
        <v>513</v>
      </c>
      <c r="H52" s="601"/>
      <c r="I52" s="146">
        <v>5</v>
      </c>
    </row>
    <row r="53" spans="1:9" ht="15.75">
      <c r="A53" s="604"/>
      <c r="B53" s="154" t="s">
        <v>1457</v>
      </c>
      <c r="C53" s="604"/>
      <c r="D53" s="601"/>
      <c r="E53" s="604"/>
      <c r="F53" s="601"/>
      <c r="G53" s="601"/>
      <c r="H53" s="601"/>
      <c r="I53" s="149"/>
    </row>
    <row r="54" spans="1:9" ht="15.75">
      <c r="A54" s="604">
        <v>4</v>
      </c>
      <c r="B54" s="154" t="s">
        <v>65</v>
      </c>
      <c r="C54" s="604" t="s">
        <v>66</v>
      </c>
      <c r="D54" s="601" t="s">
        <v>516</v>
      </c>
      <c r="E54" s="604">
        <v>1</v>
      </c>
      <c r="F54" s="601" t="s">
        <v>56</v>
      </c>
      <c r="G54" s="601" t="s">
        <v>513</v>
      </c>
      <c r="H54" s="601"/>
      <c r="I54" s="146">
        <v>5</v>
      </c>
    </row>
    <row r="55" spans="1:9" ht="15.75">
      <c r="A55" s="604"/>
      <c r="B55" s="154" t="s">
        <v>1458</v>
      </c>
      <c r="C55" s="604"/>
      <c r="D55" s="601"/>
      <c r="E55" s="604"/>
      <c r="F55" s="601"/>
      <c r="G55" s="601"/>
      <c r="H55" s="601"/>
      <c r="I55" s="149"/>
    </row>
    <row r="56" spans="1:9" ht="15.75">
      <c r="A56" s="604">
        <v>5</v>
      </c>
      <c r="B56" s="154" t="s">
        <v>67</v>
      </c>
      <c r="C56" s="604" t="s">
        <v>288</v>
      </c>
      <c r="D56" s="601" t="s">
        <v>516</v>
      </c>
      <c r="E56" s="604">
        <v>1</v>
      </c>
      <c r="F56" s="601" t="s">
        <v>56</v>
      </c>
      <c r="G56" s="601" t="s">
        <v>513</v>
      </c>
      <c r="H56" s="601"/>
      <c r="I56" s="146">
        <v>1</v>
      </c>
    </row>
    <row r="57" spans="1:9" ht="15.75">
      <c r="A57" s="604"/>
      <c r="B57" s="154" t="s">
        <v>1459</v>
      </c>
      <c r="C57" s="604"/>
      <c r="D57" s="601"/>
      <c r="E57" s="604"/>
      <c r="F57" s="601"/>
      <c r="G57" s="601"/>
      <c r="H57" s="601"/>
      <c r="I57" s="149"/>
    </row>
    <row r="58" spans="1:9" ht="15.75">
      <c r="A58" s="604">
        <v>6</v>
      </c>
      <c r="B58" s="154" t="s">
        <v>70</v>
      </c>
      <c r="C58" s="604" t="s">
        <v>71</v>
      </c>
      <c r="D58" s="601" t="s">
        <v>516</v>
      </c>
      <c r="E58" s="604">
        <v>1</v>
      </c>
      <c r="F58" s="601" t="s">
        <v>56</v>
      </c>
      <c r="G58" s="601" t="s">
        <v>513</v>
      </c>
      <c r="H58" s="601"/>
      <c r="I58" s="146">
        <v>5</v>
      </c>
    </row>
    <row r="59" spans="1:9" ht="15.75">
      <c r="A59" s="604"/>
      <c r="B59" s="154" t="s">
        <v>1460</v>
      </c>
      <c r="C59" s="604"/>
      <c r="D59" s="601"/>
      <c r="E59" s="604"/>
      <c r="F59" s="601"/>
      <c r="G59" s="601"/>
      <c r="H59" s="601"/>
      <c r="I59" s="149"/>
    </row>
    <row r="60" spans="1:9" ht="15.75">
      <c r="A60" s="572">
        <v>1.3</v>
      </c>
      <c r="B60" s="157" t="s">
        <v>1461</v>
      </c>
      <c r="C60" s="572"/>
      <c r="D60" s="601"/>
      <c r="E60" s="572">
        <v>8</v>
      </c>
      <c r="F60" s="626"/>
      <c r="G60" s="572"/>
      <c r="H60" s="572"/>
      <c r="I60" s="467" t="s">
        <v>525</v>
      </c>
    </row>
    <row r="61" spans="1:9" ht="15.75">
      <c r="A61" s="572"/>
      <c r="B61" s="157" t="s">
        <v>1462</v>
      </c>
      <c r="C61" s="572"/>
      <c r="D61" s="601"/>
      <c r="E61" s="572"/>
      <c r="F61" s="626"/>
      <c r="G61" s="572"/>
      <c r="H61" s="572"/>
      <c r="I61" s="156"/>
    </row>
    <row r="62" spans="1:9" ht="15.75">
      <c r="A62" s="152">
        <v>2</v>
      </c>
      <c r="B62" s="153" t="s">
        <v>85</v>
      </c>
      <c r="C62" s="149"/>
      <c r="D62" s="149"/>
      <c r="E62" s="152">
        <v>83</v>
      </c>
      <c r="F62" s="539"/>
      <c r="G62" s="149"/>
      <c r="H62" s="149"/>
      <c r="I62" s="149">
        <v>1</v>
      </c>
    </row>
    <row r="63" spans="1:9" ht="15.75">
      <c r="A63" s="152">
        <v>2.1</v>
      </c>
      <c r="B63" s="153" t="s">
        <v>1463</v>
      </c>
      <c r="C63" s="149"/>
      <c r="D63" s="149"/>
      <c r="E63" s="152">
        <v>43</v>
      </c>
      <c r="F63" s="539"/>
      <c r="G63" s="149"/>
      <c r="H63" s="149"/>
      <c r="I63" s="149">
        <v>1</v>
      </c>
    </row>
    <row r="64" spans="1:9" ht="15.75">
      <c r="A64" s="147" t="s">
        <v>87</v>
      </c>
      <c r="B64" s="148" t="s">
        <v>15</v>
      </c>
      <c r="C64" s="149"/>
      <c r="D64" s="149"/>
      <c r="E64" s="369">
        <v>28</v>
      </c>
      <c r="F64" s="540"/>
      <c r="G64" s="149"/>
      <c r="H64" s="149"/>
      <c r="I64" s="149">
        <v>1</v>
      </c>
    </row>
    <row r="65" spans="1:9" ht="15.75">
      <c r="A65" s="604">
        <v>1</v>
      </c>
      <c r="B65" s="154" t="s">
        <v>88</v>
      </c>
      <c r="C65" s="604" t="s">
        <v>1464</v>
      </c>
      <c r="D65" s="601" t="s">
        <v>521</v>
      </c>
      <c r="E65" s="604">
        <v>3</v>
      </c>
      <c r="F65" s="601" t="s">
        <v>18</v>
      </c>
      <c r="G65" s="601" t="s">
        <v>518</v>
      </c>
      <c r="H65" s="601"/>
      <c r="I65" s="146">
        <v>5</v>
      </c>
    </row>
    <row r="66" spans="1:9" ht="15.75">
      <c r="A66" s="604"/>
      <c r="B66" s="154" t="s">
        <v>1465</v>
      </c>
      <c r="C66" s="604"/>
      <c r="D66" s="601"/>
      <c r="E66" s="604"/>
      <c r="F66" s="601"/>
      <c r="G66" s="601"/>
      <c r="H66" s="601"/>
      <c r="I66" s="149"/>
    </row>
    <row r="67" spans="1:9" ht="15.75">
      <c r="A67" s="604">
        <v>2</v>
      </c>
      <c r="B67" s="154" t="s">
        <v>50</v>
      </c>
      <c r="C67" s="604" t="s">
        <v>51</v>
      </c>
      <c r="D67" s="604" t="s">
        <v>516</v>
      </c>
      <c r="E67" s="604">
        <v>2</v>
      </c>
      <c r="F67" s="604" t="s">
        <v>24</v>
      </c>
      <c r="G67" s="601" t="s">
        <v>518</v>
      </c>
      <c r="H67" s="601"/>
      <c r="I67" s="146">
        <v>4</v>
      </c>
    </row>
    <row r="68" spans="1:9" ht="15.75">
      <c r="A68" s="604"/>
      <c r="B68" s="154" t="s">
        <v>1466</v>
      </c>
      <c r="C68" s="604"/>
      <c r="D68" s="604"/>
      <c r="E68" s="604"/>
      <c r="F68" s="604"/>
      <c r="G68" s="601"/>
      <c r="H68" s="601"/>
      <c r="I68" s="149"/>
    </row>
    <row r="69" spans="1:9" ht="15.75">
      <c r="A69" s="604">
        <v>3</v>
      </c>
      <c r="B69" s="154" t="s">
        <v>1467</v>
      </c>
      <c r="C69" s="604" t="s">
        <v>1623</v>
      </c>
      <c r="D69" s="604" t="s">
        <v>516</v>
      </c>
      <c r="E69" s="604">
        <v>2</v>
      </c>
      <c r="F69" s="604" t="s">
        <v>49</v>
      </c>
      <c r="G69" s="601" t="s">
        <v>534</v>
      </c>
      <c r="H69" s="601"/>
      <c r="I69" s="146">
        <v>4</v>
      </c>
    </row>
    <row r="70" spans="1:9" ht="15.75">
      <c r="A70" s="604"/>
      <c r="B70" s="154" t="s">
        <v>1470</v>
      </c>
      <c r="C70" s="604"/>
      <c r="D70" s="604"/>
      <c r="E70" s="604"/>
      <c r="F70" s="604"/>
      <c r="G70" s="601"/>
      <c r="H70" s="601"/>
      <c r="I70" s="149"/>
    </row>
    <row r="71" spans="1:9" ht="31.5">
      <c r="A71" s="149">
        <v>4</v>
      </c>
      <c r="B71" s="154" t="s">
        <v>1624</v>
      </c>
      <c r="C71" s="149" t="s">
        <v>1625</v>
      </c>
      <c r="D71" s="146" t="s">
        <v>516</v>
      </c>
      <c r="E71" s="149">
        <v>3</v>
      </c>
      <c r="F71" s="149" t="s">
        <v>18</v>
      </c>
      <c r="G71" s="149" t="s">
        <v>534</v>
      </c>
      <c r="H71" s="149"/>
      <c r="I71" s="146">
        <v>2</v>
      </c>
    </row>
    <row r="72" spans="1:9" ht="15.75">
      <c r="A72" s="604">
        <v>5</v>
      </c>
      <c r="B72" s="154" t="s">
        <v>90</v>
      </c>
      <c r="C72" s="604" t="s">
        <v>1474</v>
      </c>
      <c r="D72" s="601" t="s">
        <v>521</v>
      </c>
      <c r="E72" s="604">
        <v>3</v>
      </c>
      <c r="F72" s="601" t="s">
        <v>18</v>
      </c>
      <c r="G72" s="601" t="s">
        <v>518</v>
      </c>
      <c r="H72" s="601"/>
      <c r="I72" s="146">
        <v>5</v>
      </c>
    </row>
    <row r="73" spans="1:9" ht="15.75">
      <c r="A73" s="604"/>
      <c r="B73" s="154" t="s">
        <v>1475</v>
      </c>
      <c r="C73" s="604"/>
      <c r="D73" s="601"/>
      <c r="E73" s="604"/>
      <c r="F73" s="601"/>
      <c r="G73" s="601"/>
      <c r="H73" s="601"/>
      <c r="I73" s="149"/>
    </row>
    <row r="74" spans="1:9" ht="15.75">
      <c r="A74" s="604">
        <v>6</v>
      </c>
      <c r="B74" s="154" t="s">
        <v>349</v>
      </c>
      <c r="C74" s="604" t="s">
        <v>1476</v>
      </c>
      <c r="D74" s="601" t="s">
        <v>521</v>
      </c>
      <c r="E74" s="601">
        <v>3</v>
      </c>
      <c r="F74" s="601" t="s">
        <v>18</v>
      </c>
      <c r="G74" s="601" t="s">
        <v>518</v>
      </c>
      <c r="H74" s="601"/>
      <c r="I74" s="146">
        <v>4</v>
      </c>
    </row>
    <row r="75" spans="1:9" ht="15.75">
      <c r="A75" s="604"/>
      <c r="B75" s="154" t="s">
        <v>1477</v>
      </c>
      <c r="C75" s="604"/>
      <c r="D75" s="601"/>
      <c r="E75" s="601"/>
      <c r="F75" s="601"/>
      <c r="G75" s="601"/>
      <c r="H75" s="601"/>
      <c r="I75" s="149"/>
    </row>
    <row r="76" spans="1:9" ht="15.75">
      <c r="A76" s="604">
        <v>7</v>
      </c>
      <c r="B76" s="154" t="s">
        <v>1478</v>
      </c>
      <c r="C76" s="601" t="s">
        <v>1479</v>
      </c>
      <c r="D76" s="601" t="s">
        <v>521</v>
      </c>
      <c r="E76" s="601">
        <v>3</v>
      </c>
      <c r="F76" s="601" t="s">
        <v>18</v>
      </c>
      <c r="G76" s="601" t="s">
        <v>518</v>
      </c>
      <c r="H76" s="601"/>
      <c r="I76" s="146">
        <v>6</v>
      </c>
    </row>
    <row r="77" spans="1:9" ht="15.75">
      <c r="A77" s="604"/>
      <c r="B77" s="154" t="s">
        <v>1480</v>
      </c>
      <c r="C77" s="601"/>
      <c r="D77" s="601"/>
      <c r="E77" s="601"/>
      <c r="F77" s="601"/>
      <c r="G77" s="601"/>
      <c r="H77" s="601"/>
      <c r="I77" s="146"/>
    </row>
    <row r="78" spans="1:9" ht="15.75">
      <c r="A78" s="604">
        <v>8</v>
      </c>
      <c r="B78" s="154" t="s">
        <v>114</v>
      </c>
      <c r="C78" s="604" t="s">
        <v>1481</v>
      </c>
      <c r="D78" s="604" t="s">
        <v>521</v>
      </c>
      <c r="E78" s="604">
        <v>3</v>
      </c>
      <c r="F78" s="604" t="s">
        <v>18</v>
      </c>
      <c r="G78" s="601" t="s">
        <v>518</v>
      </c>
      <c r="H78" s="601"/>
      <c r="I78" s="146">
        <v>4</v>
      </c>
    </row>
    <row r="79" spans="1:9" ht="15.75">
      <c r="A79" s="604"/>
      <c r="B79" s="154" t="s">
        <v>1482</v>
      </c>
      <c r="C79" s="604"/>
      <c r="D79" s="604"/>
      <c r="E79" s="604"/>
      <c r="F79" s="604"/>
      <c r="G79" s="601"/>
      <c r="H79" s="601"/>
      <c r="I79" s="149"/>
    </row>
    <row r="80" spans="1:9" ht="15.75">
      <c r="A80" s="604">
        <v>9</v>
      </c>
      <c r="B80" s="154" t="s">
        <v>1540</v>
      </c>
      <c r="C80" s="604" t="s">
        <v>1484</v>
      </c>
      <c r="D80" s="604" t="s">
        <v>521</v>
      </c>
      <c r="E80" s="604">
        <v>3</v>
      </c>
      <c r="F80" s="604" t="s">
        <v>18</v>
      </c>
      <c r="G80" s="601" t="s">
        <v>518</v>
      </c>
      <c r="H80" s="601"/>
      <c r="I80" s="146">
        <v>6</v>
      </c>
    </row>
    <row r="81" spans="1:9" ht="15.75">
      <c r="A81" s="604"/>
      <c r="B81" s="154" t="s">
        <v>1485</v>
      </c>
      <c r="C81" s="604"/>
      <c r="D81" s="604"/>
      <c r="E81" s="604"/>
      <c r="F81" s="604"/>
      <c r="G81" s="601"/>
      <c r="H81" s="601"/>
      <c r="I81" s="149"/>
    </row>
    <row r="82" spans="1:9" ht="15.75">
      <c r="A82" s="604">
        <v>10</v>
      </c>
      <c r="B82" s="154" t="s">
        <v>137</v>
      </c>
      <c r="C82" s="604" t="s">
        <v>1486</v>
      </c>
      <c r="D82" s="601" t="s">
        <v>516</v>
      </c>
      <c r="E82" s="604">
        <v>3</v>
      </c>
      <c r="F82" s="604" t="s">
        <v>18</v>
      </c>
      <c r="G82" s="601" t="s">
        <v>526</v>
      </c>
      <c r="H82" s="601"/>
      <c r="I82" s="146">
        <v>1</v>
      </c>
    </row>
    <row r="83" spans="1:9" ht="15.75">
      <c r="A83" s="604"/>
      <c r="B83" s="154" t="s">
        <v>1487</v>
      </c>
      <c r="C83" s="604"/>
      <c r="D83" s="601"/>
      <c r="E83" s="604"/>
      <c r="F83" s="604"/>
      <c r="G83" s="601"/>
      <c r="H83" s="601"/>
      <c r="I83" s="149"/>
    </row>
    <row r="84" spans="1:9" ht="15.75">
      <c r="A84" s="147" t="s">
        <v>102</v>
      </c>
      <c r="B84" s="148" t="s">
        <v>58</v>
      </c>
      <c r="C84" s="149"/>
      <c r="D84" s="146"/>
      <c r="E84" s="147">
        <v>15</v>
      </c>
      <c r="F84" s="539"/>
      <c r="G84" s="149"/>
      <c r="H84" s="149"/>
      <c r="I84" s="149">
        <v>1</v>
      </c>
    </row>
    <row r="85" spans="1:9" ht="15.75">
      <c r="A85" s="155"/>
      <c r="B85" s="151" t="s">
        <v>1488</v>
      </c>
      <c r="C85" s="149"/>
      <c r="D85" s="146"/>
      <c r="E85" s="147"/>
      <c r="F85" s="539"/>
      <c r="G85" s="149"/>
      <c r="H85" s="149"/>
      <c r="I85" s="149">
        <v>1</v>
      </c>
    </row>
    <row r="86" spans="1:9" ht="15.75">
      <c r="A86" s="604">
        <v>1</v>
      </c>
      <c r="B86" s="154" t="s">
        <v>42</v>
      </c>
      <c r="C86" s="601" t="s">
        <v>1489</v>
      </c>
      <c r="D86" s="601" t="s">
        <v>516</v>
      </c>
      <c r="E86" s="601">
        <v>3</v>
      </c>
      <c r="F86" s="604" t="s">
        <v>18</v>
      </c>
      <c r="G86" s="601" t="s">
        <v>524</v>
      </c>
      <c r="H86" s="601"/>
      <c r="I86" s="146">
        <v>2</v>
      </c>
    </row>
    <row r="87" spans="1:9" ht="15.75">
      <c r="A87" s="604"/>
      <c r="B87" s="154" t="s">
        <v>1490</v>
      </c>
      <c r="C87" s="601"/>
      <c r="D87" s="601"/>
      <c r="E87" s="601"/>
      <c r="F87" s="604"/>
      <c r="G87" s="601"/>
      <c r="H87" s="601"/>
      <c r="I87" s="146"/>
    </row>
    <row r="88" spans="1:9" ht="15.75">
      <c r="A88" s="604">
        <v>2</v>
      </c>
      <c r="B88" s="155" t="s">
        <v>152</v>
      </c>
      <c r="C88" s="604" t="s">
        <v>153</v>
      </c>
      <c r="D88" s="604" t="s">
        <v>516</v>
      </c>
      <c r="E88" s="604">
        <v>3</v>
      </c>
      <c r="F88" s="604" t="s">
        <v>18</v>
      </c>
      <c r="G88" s="601" t="s">
        <v>518</v>
      </c>
      <c r="H88" s="601"/>
      <c r="I88" s="146">
        <v>2</v>
      </c>
    </row>
    <row r="89" spans="1:9" ht="15.75">
      <c r="A89" s="604"/>
      <c r="B89" s="155" t="s">
        <v>1491</v>
      </c>
      <c r="C89" s="604"/>
      <c r="D89" s="604"/>
      <c r="E89" s="604"/>
      <c r="F89" s="604"/>
      <c r="G89" s="601"/>
      <c r="H89" s="601"/>
      <c r="I89" s="149"/>
    </row>
    <row r="90" spans="1:9" ht="15.75">
      <c r="A90" s="604">
        <v>3</v>
      </c>
      <c r="B90" s="155" t="s">
        <v>166</v>
      </c>
      <c r="C90" s="604" t="s">
        <v>167</v>
      </c>
      <c r="D90" s="601" t="s">
        <v>516</v>
      </c>
      <c r="E90" s="604">
        <v>3</v>
      </c>
      <c r="F90" s="604" t="s">
        <v>18</v>
      </c>
      <c r="G90" s="601" t="s">
        <v>524</v>
      </c>
      <c r="H90" s="601"/>
      <c r="I90" s="146">
        <v>3</v>
      </c>
    </row>
    <row r="91" spans="1:9" ht="15.75">
      <c r="A91" s="604"/>
      <c r="B91" s="155" t="s">
        <v>1626</v>
      </c>
      <c r="C91" s="604"/>
      <c r="D91" s="601"/>
      <c r="E91" s="604"/>
      <c r="F91" s="604"/>
      <c r="G91" s="601"/>
      <c r="H91" s="601"/>
      <c r="I91" s="149"/>
    </row>
    <row r="92" spans="1:9" ht="15.75">
      <c r="A92" s="604">
        <v>4</v>
      </c>
      <c r="B92" s="155" t="s">
        <v>355</v>
      </c>
      <c r="C92" s="604" t="s">
        <v>356</v>
      </c>
      <c r="D92" s="601" t="s">
        <v>516</v>
      </c>
      <c r="E92" s="604">
        <v>3</v>
      </c>
      <c r="F92" s="604" t="s">
        <v>18</v>
      </c>
      <c r="G92" s="601" t="s">
        <v>518</v>
      </c>
      <c r="H92" s="601"/>
      <c r="I92" s="146">
        <v>3</v>
      </c>
    </row>
    <row r="93" spans="1:9" ht="15.75">
      <c r="A93" s="604"/>
      <c r="B93" s="155" t="s">
        <v>1493</v>
      </c>
      <c r="C93" s="604"/>
      <c r="D93" s="601"/>
      <c r="E93" s="604"/>
      <c r="F93" s="604"/>
      <c r="G93" s="601"/>
      <c r="H93" s="601"/>
      <c r="I93" s="149"/>
    </row>
    <row r="94" spans="1:9" ht="15.75">
      <c r="A94" s="604">
        <v>5</v>
      </c>
      <c r="B94" s="155" t="s">
        <v>1494</v>
      </c>
      <c r="C94" s="604" t="s">
        <v>1243</v>
      </c>
      <c r="D94" s="601" t="s">
        <v>516</v>
      </c>
      <c r="E94" s="604">
        <v>3</v>
      </c>
      <c r="F94" s="604" t="s">
        <v>18</v>
      </c>
      <c r="G94" s="601" t="s">
        <v>518</v>
      </c>
      <c r="H94" s="601"/>
      <c r="I94" s="146">
        <v>3</v>
      </c>
    </row>
    <row r="95" spans="1:9" ht="15.75">
      <c r="A95" s="604"/>
      <c r="B95" s="155" t="s">
        <v>1495</v>
      </c>
      <c r="C95" s="604"/>
      <c r="D95" s="601"/>
      <c r="E95" s="604"/>
      <c r="F95" s="604"/>
      <c r="G95" s="601"/>
      <c r="H95" s="601"/>
      <c r="I95" s="149"/>
    </row>
    <row r="96" spans="1:9" ht="15.75">
      <c r="A96" s="604">
        <v>6</v>
      </c>
      <c r="B96" s="155" t="s">
        <v>291</v>
      </c>
      <c r="C96" s="604" t="s">
        <v>105</v>
      </c>
      <c r="D96" s="601" t="s">
        <v>516</v>
      </c>
      <c r="E96" s="604" t="s">
        <v>1627</v>
      </c>
      <c r="F96" s="604" t="s">
        <v>18</v>
      </c>
      <c r="G96" s="601" t="s">
        <v>527</v>
      </c>
      <c r="H96" s="601"/>
      <c r="I96" s="146">
        <v>3</v>
      </c>
    </row>
    <row r="97" spans="1:9" ht="15.75">
      <c r="A97" s="604"/>
      <c r="B97" s="155" t="s">
        <v>1628</v>
      </c>
      <c r="C97" s="604"/>
      <c r="D97" s="601"/>
      <c r="E97" s="604"/>
      <c r="F97" s="604"/>
      <c r="G97" s="601"/>
      <c r="H97" s="601"/>
      <c r="I97" s="149"/>
    </row>
    <row r="98" spans="1:9" ht="15.75">
      <c r="A98" s="604">
        <v>7</v>
      </c>
      <c r="B98" s="155" t="s">
        <v>295</v>
      </c>
      <c r="C98" s="604" t="s">
        <v>171</v>
      </c>
      <c r="D98" s="601" t="s">
        <v>516</v>
      </c>
      <c r="E98" s="604" t="s">
        <v>1627</v>
      </c>
      <c r="F98" s="604" t="s">
        <v>18</v>
      </c>
      <c r="G98" s="601" t="s">
        <v>518</v>
      </c>
      <c r="H98" s="601"/>
      <c r="I98" s="146">
        <v>4</v>
      </c>
    </row>
    <row r="99" spans="1:9" ht="15.75">
      <c r="A99" s="604"/>
      <c r="B99" s="155" t="s">
        <v>1629</v>
      </c>
      <c r="C99" s="604"/>
      <c r="D99" s="601"/>
      <c r="E99" s="604"/>
      <c r="F99" s="604"/>
      <c r="G99" s="601"/>
      <c r="H99" s="601"/>
      <c r="I99" s="149"/>
    </row>
    <row r="100" spans="1:9" ht="15.75">
      <c r="A100" s="604">
        <v>8</v>
      </c>
      <c r="B100" s="155" t="s">
        <v>257</v>
      </c>
      <c r="C100" s="604" t="s">
        <v>140</v>
      </c>
      <c r="D100" s="601" t="s">
        <v>516</v>
      </c>
      <c r="E100" s="604" t="s">
        <v>1627</v>
      </c>
      <c r="F100" s="604" t="s">
        <v>18</v>
      </c>
      <c r="G100" s="601" t="s">
        <v>518</v>
      </c>
      <c r="H100" s="601"/>
      <c r="I100" s="146">
        <v>4</v>
      </c>
    </row>
    <row r="101" spans="1:9" ht="15.75">
      <c r="A101" s="604"/>
      <c r="B101" s="155" t="s">
        <v>1498</v>
      </c>
      <c r="C101" s="604"/>
      <c r="D101" s="601"/>
      <c r="E101" s="604"/>
      <c r="F101" s="604"/>
      <c r="G101" s="601"/>
      <c r="H101" s="601"/>
      <c r="I101" s="149"/>
    </row>
    <row r="102" spans="1:9" ht="15.75">
      <c r="A102" s="604">
        <v>9</v>
      </c>
      <c r="B102" s="155" t="s">
        <v>217</v>
      </c>
      <c r="C102" s="604" t="s">
        <v>113</v>
      </c>
      <c r="D102" s="601" t="s">
        <v>516</v>
      </c>
      <c r="E102" s="604" t="s">
        <v>1627</v>
      </c>
      <c r="F102" s="604" t="s">
        <v>18</v>
      </c>
      <c r="G102" s="601" t="s">
        <v>520</v>
      </c>
      <c r="H102" s="601"/>
      <c r="I102" s="146">
        <v>4</v>
      </c>
    </row>
    <row r="103" spans="1:9" ht="15.75">
      <c r="A103" s="604"/>
      <c r="B103" s="155" t="s">
        <v>1591</v>
      </c>
      <c r="C103" s="604"/>
      <c r="D103" s="601"/>
      <c r="E103" s="604"/>
      <c r="F103" s="604"/>
      <c r="G103" s="601"/>
      <c r="H103" s="601"/>
      <c r="I103" s="149"/>
    </row>
    <row r="104" spans="1:9" ht="15.75">
      <c r="A104" s="604">
        <v>10</v>
      </c>
      <c r="B104" s="155" t="s">
        <v>337</v>
      </c>
      <c r="C104" s="604" t="s">
        <v>338</v>
      </c>
      <c r="D104" s="601" t="s">
        <v>516</v>
      </c>
      <c r="E104" s="604" t="s">
        <v>1627</v>
      </c>
      <c r="F104" s="604" t="s">
        <v>18</v>
      </c>
      <c r="G104" s="601" t="s">
        <v>518</v>
      </c>
      <c r="H104" s="601"/>
      <c r="I104" s="146">
        <v>4</v>
      </c>
    </row>
    <row r="105" spans="1:9" ht="15.75">
      <c r="A105" s="604"/>
      <c r="B105" s="155" t="s">
        <v>1630</v>
      </c>
      <c r="C105" s="604"/>
      <c r="D105" s="601"/>
      <c r="E105" s="604"/>
      <c r="F105" s="604"/>
      <c r="G105" s="601"/>
      <c r="H105" s="601"/>
      <c r="I105" s="149"/>
    </row>
    <row r="106" spans="1:9" ht="15.75">
      <c r="A106" s="152">
        <v>2.2000000000000002</v>
      </c>
      <c r="B106" s="153" t="s">
        <v>229</v>
      </c>
      <c r="C106" s="149"/>
      <c r="D106" s="149"/>
      <c r="E106" s="152">
        <v>15</v>
      </c>
      <c r="F106" s="539"/>
      <c r="G106" s="149"/>
      <c r="H106" s="149"/>
      <c r="I106" s="149">
        <v>1</v>
      </c>
    </row>
    <row r="107" spans="1:9" ht="15.75">
      <c r="A107" s="147" t="s">
        <v>121</v>
      </c>
      <c r="B107" s="148" t="s">
        <v>15</v>
      </c>
      <c r="C107" s="149"/>
      <c r="D107" s="149"/>
      <c r="E107" s="369">
        <v>9</v>
      </c>
      <c r="F107" s="540"/>
      <c r="G107" s="149"/>
      <c r="H107" s="149"/>
      <c r="I107" s="149">
        <v>1</v>
      </c>
    </row>
    <row r="108" spans="1:9" ht="15.75">
      <c r="A108" s="604">
        <v>1</v>
      </c>
      <c r="B108" s="155" t="s">
        <v>1631</v>
      </c>
      <c r="C108" s="604" t="s">
        <v>1632</v>
      </c>
      <c r="D108" s="604" t="s">
        <v>521</v>
      </c>
      <c r="E108" s="601" t="s">
        <v>1627</v>
      </c>
      <c r="F108" s="601" t="s">
        <v>18</v>
      </c>
      <c r="G108" s="601" t="s">
        <v>518</v>
      </c>
      <c r="H108" s="601"/>
      <c r="I108" s="146">
        <v>5</v>
      </c>
    </row>
    <row r="109" spans="1:9" ht="15.75">
      <c r="A109" s="604"/>
      <c r="B109" s="155" t="s">
        <v>1633</v>
      </c>
      <c r="C109" s="604"/>
      <c r="D109" s="604"/>
      <c r="E109" s="601"/>
      <c r="F109" s="601"/>
      <c r="G109" s="601"/>
      <c r="H109" s="601"/>
      <c r="I109" s="149"/>
    </row>
    <row r="110" spans="1:9" ht="15.75">
      <c r="A110" s="604">
        <v>2</v>
      </c>
      <c r="B110" s="155" t="s">
        <v>1634</v>
      </c>
      <c r="C110" s="604" t="s">
        <v>1635</v>
      </c>
      <c r="D110" s="604" t="s">
        <v>1636</v>
      </c>
      <c r="E110" s="601" t="s">
        <v>1627</v>
      </c>
      <c r="F110" s="601" t="s">
        <v>18</v>
      </c>
      <c r="G110" s="601" t="s">
        <v>526</v>
      </c>
      <c r="H110" s="601"/>
      <c r="I110" s="146">
        <v>6</v>
      </c>
    </row>
    <row r="111" spans="1:9" ht="15.75">
      <c r="A111" s="604"/>
      <c r="B111" s="155" t="s">
        <v>1637</v>
      </c>
      <c r="C111" s="604"/>
      <c r="D111" s="604"/>
      <c r="E111" s="601"/>
      <c r="F111" s="601"/>
      <c r="G111" s="601"/>
      <c r="H111" s="601"/>
      <c r="I111" s="149"/>
    </row>
    <row r="112" spans="1:9" ht="15.75">
      <c r="A112" s="604">
        <v>3</v>
      </c>
      <c r="B112" s="520" t="s">
        <v>1638</v>
      </c>
      <c r="C112" s="604" t="s">
        <v>1639</v>
      </c>
      <c r="D112" s="604" t="s">
        <v>1640</v>
      </c>
      <c r="E112" s="601" t="s">
        <v>1627</v>
      </c>
      <c r="F112" s="601" t="s">
        <v>18</v>
      </c>
      <c r="G112" s="601" t="s">
        <v>518</v>
      </c>
      <c r="H112" s="601"/>
      <c r="I112" s="146">
        <v>5</v>
      </c>
    </row>
    <row r="113" spans="1:9" ht="15.75">
      <c r="A113" s="604"/>
      <c r="B113" s="520" t="s">
        <v>1641</v>
      </c>
      <c r="C113" s="604"/>
      <c r="D113" s="604"/>
      <c r="E113" s="601"/>
      <c r="F113" s="601"/>
      <c r="G113" s="601"/>
      <c r="H113" s="601"/>
      <c r="I113" s="149"/>
    </row>
    <row r="114" spans="1:9" ht="15.75">
      <c r="A114" s="147" t="s">
        <v>145</v>
      </c>
      <c r="B114" s="148" t="s">
        <v>58</v>
      </c>
      <c r="C114" s="149"/>
      <c r="D114" s="146"/>
      <c r="E114" s="149"/>
      <c r="F114" s="539"/>
      <c r="G114" s="149"/>
      <c r="H114" s="149"/>
      <c r="I114" s="155">
        <v>1</v>
      </c>
    </row>
    <row r="115" spans="1:9" ht="15.75">
      <c r="A115" s="155"/>
      <c r="B115" s="151" t="s">
        <v>265</v>
      </c>
      <c r="C115" s="149"/>
      <c r="D115" s="146"/>
      <c r="E115" s="147">
        <v>6</v>
      </c>
      <c r="F115" s="539"/>
      <c r="G115" s="149"/>
      <c r="H115" s="149"/>
      <c r="I115" s="155">
        <v>1</v>
      </c>
    </row>
    <row r="116" spans="1:9" ht="15.75">
      <c r="A116" s="604">
        <v>1</v>
      </c>
      <c r="B116" s="155" t="s">
        <v>324</v>
      </c>
      <c r="C116" s="604" t="s">
        <v>325</v>
      </c>
      <c r="D116" s="604" t="s">
        <v>516</v>
      </c>
      <c r="E116" s="601">
        <v>3</v>
      </c>
      <c r="F116" s="601" t="s">
        <v>18</v>
      </c>
      <c r="G116" s="601" t="s">
        <v>527</v>
      </c>
      <c r="H116" s="601"/>
      <c r="I116" s="146">
        <v>7</v>
      </c>
    </row>
    <row r="117" spans="1:9" ht="15.75">
      <c r="A117" s="604"/>
      <c r="B117" s="155" t="s">
        <v>1642</v>
      </c>
      <c r="C117" s="604"/>
      <c r="D117" s="604"/>
      <c r="E117" s="601"/>
      <c r="F117" s="601"/>
      <c r="G117" s="601"/>
      <c r="H117" s="601"/>
      <c r="I117" s="149"/>
    </row>
    <row r="118" spans="1:9" ht="15.75">
      <c r="A118" s="604">
        <v>2</v>
      </c>
      <c r="B118" s="155" t="s">
        <v>326</v>
      </c>
      <c r="C118" s="604" t="s">
        <v>327</v>
      </c>
      <c r="D118" s="604" t="s">
        <v>516</v>
      </c>
      <c r="E118" s="601">
        <v>3</v>
      </c>
      <c r="F118" s="601" t="s">
        <v>18</v>
      </c>
      <c r="G118" s="601" t="s">
        <v>518</v>
      </c>
      <c r="H118" s="601"/>
      <c r="I118" s="146">
        <v>7</v>
      </c>
    </row>
    <row r="119" spans="1:9" ht="15.75">
      <c r="A119" s="604"/>
      <c r="B119" s="155" t="s">
        <v>1643</v>
      </c>
      <c r="C119" s="604"/>
      <c r="D119" s="604"/>
      <c r="E119" s="601"/>
      <c r="F119" s="601"/>
      <c r="G119" s="601"/>
      <c r="H119" s="601"/>
      <c r="I119" s="149"/>
    </row>
    <row r="120" spans="1:9" ht="15.75">
      <c r="A120" s="604">
        <v>3</v>
      </c>
      <c r="B120" s="155" t="s">
        <v>313</v>
      </c>
      <c r="C120" s="604" t="s">
        <v>768</v>
      </c>
      <c r="D120" s="604" t="s">
        <v>1644</v>
      </c>
      <c r="E120" s="601" t="s">
        <v>1645</v>
      </c>
      <c r="F120" s="601" t="s">
        <v>18</v>
      </c>
      <c r="G120" s="601" t="s">
        <v>518</v>
      </c>
      <c r="H120" s="601"/>
      <c r="I120" s="146">
        <v>7</v>
      </c>
    </row>
    <row r="121" spans="1:9" ht="15.75">
      <c r="A121" s="604"/>
      <c r="B121" s="155" t="s">
        <v>1646</v>
      </c>
      <c r="C121" s="604"/>
      <c r="D121" s="604"/>
      <c r="E121" s="601"/>
      <c r="F121" s="601"/>
      <c r="G121" s="601"/>
      <c r="H121" s="601"/>
      <c r="I121" s="149"/>
    </row>
    <row r="122" spans="1:9" ht="15.75">
      <c r="A122" s="604">
        <v>4</v>
      </c>
      <c r="B122" s="155" t="s">
        <v>335</v>
      </c>
      <c r="C122" s="604" t="s">
        <v>336</v>
      </c>
      <c r="D122" s="604" t="s">
        <v>516</v>
      </c>
      <c r="E122" s="601">
        <v>3</v>
      </c>
      <c r="F122" s="601" t="s">
        <v>182</v>
      </c>
      <c r="G122" s="601" t="s">
        <v>513</v>
      </c>
      <c r="H122" s="601"/>
      <c r="I122" s="146">
        <v>7</v>
      </c>
    </row>
    <row r="123" spans="1:9" ht="15.75">
      <c r="A123" s="604"/>
      <c r="B123" s="155" t="s">
        <v>1647</v>
      </c>
      <c r="C123" s="604"/>
      <c r="D123" s="604"/>
      <c r="E123" s="601"/>
      <c r="F123" s="601"/>
      <c r="G123" s="601"/>
      <c r="H123" s="601"/>
      <c r="I123" s="149"/>
    </row>
    <row r="124" spans="1:9" ht="15.75">
      <c r="A124" s="152">
        <v>2.2999999999999998</v>
      </c>
      <c r="B124" s="162" t="s">
        <v>236</v>
      </c>
      <c r="C124" s="149"/>
      <c r="D124" s="146"/>
      <c r="E124" s="152">
        <v>15</v>
      </c>
      <c r="F124" s="539"/>
      <c r="G124" s="149"/>
      <c r="H124" s="149"/>
      <c r="I124" s="149">
        <v>1</v>
      </c>
    </row>
    <row r="125" spans="1:9" ht="15.75">
      <c r="A125" s="604">
        <v>1</v>
      </c>
      <c r="B125" s="154" t="s">
        <v>1648</v>
      </c>
      <c r="C125" s="604" t="s">
        <v>1649</v>
      </c>
      <c r="D125" s="601" t="s">
        <v>1650</v>
      </c>
      <c r="E125" s="604" t="s">
        <v>1627</v>
      </c>
      <c r="F125" s="604" t="s">
        <v>18</v>
      </c>
      <c r="G125" s="601" t="s">
        <v>518</v>
      </c>
      <c r="H125" s="601"/>
      <c r="I125" s="146">
        <v>7</v>
      </c>
    </row>
    <row r="126" spans="1:9" ht="15.75">
      <c r="A126" s="604"/>
      <c r="B126" s="154" t="s">
        <v>1651</v>
      </c>
      <c r="C126" s="604"/>
      <c r="D126" s="601"/>
      <c r="E126" s="604"/>
      <c r="F126" s="604"/>
      <c r="G126" s="601"/>
      <c r="H126" s="601"/>
      <c r="I126" s="149"/>
    </row>
    <row r="127" spans="1:9" ht="14.25" customHeight="1">
      <c r="A127" s="604">
        <v>2</v>
      </c>
      <c r="B127" s="154" t="s">
        <v>1652</v>
      </c>
      <c r="C127" s="604" t="s">
        <v>1653</v>
      </c>
      <c r="D127" s="601" t="s">
        <v>521</v>
      </c>
      <c r="E127" s="604">
        <v>3</v>
      </c>
      <c r="F127" s="604" t="s">
        <v>18</v>
      </c>
      <c r="G127" s="601" t="s">
        <v>518</v>
      </c>
      <c r="H127" s="601"/>
      <c r="I127" s="146">
        <v>7</v>
      </c>
    </row>
    <row r="128" spans="1:9" ht="14.25" customHeight="1">
      <c r="A128" s="604"/>
      <c r="B128" s="154" t="s">
        <v>1654</v>
      </c>
      <c r="C128" s="604"/>
      <c r="D128" s="601"/>
      <c r="E128" s="604"/>
      <c r="F128" s="604"/>
      <c r="G128" s="601"/>
      <c r="H128" s="601"/>
      <c r="I128" s="149"/>
    </row>
    <row r="129" spans="1:9" ht="15.75">
      <c r="A129" s="604">
        <v>3</v>
      </c>
      <c r="B129" s="154" t="s">
        <v>1655</v>
      </c>
      <c r="C129" s="604" t="s">
        <v>1656</v>
      </c>
      <c r="D129" s="601" t="s">
        <v>1650</v>
      </c>
      <c r="E129" s="604" t="s">
        <v>1627</v>
      </c>
      <c r="F129" s="604" t="s">
        <v>18</v>
      </c>
      <c r="G129" s="601" t="s">
        <v>518</v>
      </c>
      <c r="H129" s="601"/>
      <c r="I129" s="146">
        <v>6</v>
      </c>
    </row>
    <row r="130" spans="1:9" ht="15.75">
      <c r="A130" s="604"/>
      <c r="B130" s="154" t="s">
        <v>1657</v>
      </c>
      <c r="C130" s="604"/>
      <c r="D130" s="601"/>
      <c r="E130" s="604"/>
      <c r="F130" s="604"/>
      <c r="G130" s="601"/>
      <c r="H130" s="601"/>
      <c r="I130" s="149"/>
    </row>
    <row r="131" spans="1:9" ht="15.75">
      <c r="A131" s="604">
        <v>4</v>
      </c>
      <c r="B131" s="154" t="s">
        <v>1658</v>
      </c>
      <c r="C131" s="604" t="s">
        <v>1659</v>
      </c>
      <c r="D131" s="601" t="s">
        <v>1650</v>
      </c>
      <c r="E131" s="604" t="s">
        <v>1627</v>
      </c>
      <c r="F131" s="604" t="s">
        <v>18</v>
      </c>
      <c r="G131" s="601" t="s">
        <v>518</v>
      </c>
      <c r="H131" s="601"/>
      <c r="I131" s="146">
        <v>7</v>
      </c>
    </row>
    <row r="132" spans="1:9" ht="15.75">
      <c r="A132" s="604"/>
      <c r="B132" s="154" t="s">
        <v>1660</v>
      </c>
      <c r="C132" s="604"/>
      <c r="D132" s="601"/>
      <c r="E132" s="604"/>
      <c r="F132" s="604"/>
      <c r="G132" s="601"/>
      <c r="H132" s="601"/>
      <c r="I132" s="149"/>
    </row>
    <row r="133" spans="1:9" ht="15.75">
      <c r="A133" s="604">
        <v>5</v>
      </c>
      <c r="B133" s="164" t="s">
        <v>1661</v>
      </c>
      <c r="C133" s="604" t="s">
        <v>1662</v>
      </c>
      <c r="D133" s="601" t="s">
        <v>516</v>
      </c>
      <c r="E133" s="604" t="s">
        <v>1627</v>
      </c>
      <c r="F133" s="604" t="s">
        <v>182</v>
      </c>
      <c r="G133" s="601" t="s">
        <v>534</v>
      </c>
      <c r="H133" s="601"/>
      <c r="I133" s="146">
        <v>6</v>
      </c>
    </row>
    <row r="134" spans="1:9" ht="15.75">
      <c r="A134" s="604"/>
      <c r="B134" s="164" t="s">
        <v>1663</v>
      </c>
      <c r="C134" s="604"/>
      <c r="D134" s="601"/>
      <c r="E134" s="604"/>
      <c r="F134" s="604"/>
      <c r="G134" s="601"/>
      <c r="H134" s="601"/>
      <c r="I134" s="149"/>
    </row>
    <row r="135" spans="1:9" ht="31.5">
      <c r="A135" s="152">
        <v>2.4</v>
      </c>
      <c r="B135" s="162" t="s">
        <v>178</v>
      </c>
      <c r="C135" s="149"/>
      <c r="D135" s="146"/>
      <c r="E135" s="152">
        <v>10</v>
      </c>
      <c r="F135" s="539"/>
      <c r="G135" s="149"/>
      <c r="H135" s="149"/>
      <c r="I135" s="149">
        <v>1</v>
      </c>
    </row>
    <row r="136" spans="1:9" ht="15.75">
      <c r="A136" s="604">
        <v>1</v>
      </c>
      <c r="B136" s="164" t="s">
        <v>1528</v>
      </c>
      <c r="C136" s="622" t="s">
        <v>1664</v>
      </c>
      <c r="D136" s="601" t="s">
        <v>1530</v>
      </c>
      <c r="E136" s="604">
        <v>3</v>
      </c>
      <c r="F136" s="601" t="s">
        <v>182</v>
      </c>
      <c r="G136" s="601" t="s">
        <v>1665</v>
      </c>
      <c r="H136" s="601"/>
      <c r="I136" s="146">
        <v>8</v>
      </c>
    </row>
    <row r="137" spans="1:9" ht="15.75">
      <c r="A137" s="604"/>
      <c r="B137" s="164" t="s">
        <v>1666</v>
      </c>
      <c r="C137" s="623"/>
      <c r="D137" s="601"/>
      <c r="E137" s="604"/>
      <c r="F137" s="601"/>
      <c r="G137" s="601"/>
      <c r="H137" s="601"/>
      <c r="I137" s="537"/>
    </row>
    <row r="138" spans="1:9" ht="15.75">
      <c r="A138" s="604">
        <v>2</v>
      </c>
      <c r="B138" s="154" t="s">
        <v>1532</v>
      </c>
      <c r="C138" s="604" t="s">
        <v>1667</v>
      </c>
      <c r="D138" s="601" t="s">
        <v>1530</v>
      </c>
      <c r="E138" s="604">
        <v>7</v>
      </c>
      <c r="F138" s="601" t="s">
        <v>186</v>
      </c>
      <c r="G138" s="601" t="s">
        <v>869</v>
      </c>
      <c r="H138" s="601"/>
      <c r="I138" s="146">
        <v>8</v>
      </c>
    </row>
    <row r="139" spans="1:9" ht="15.75">
      <c r="A139" s="604"/>
      <c r="B139" s="154" t="s">
        <v>1534</v>
      </c>
      <c r="C139" s="604"/>
      <c r="D139" s="601"/>
      <c r="E139" s="604"/>
      <c r="F139" s="601"/>
      <c r="G139" s="601"/>
      <c r="H139" s="601"/>
      <c r="I139" s="154"/>
    </row>
  </sheetData>
  <mergeCells count="387">
    <mergeCell ref="H138:H139"/>
    <mergeCell ref="A138:A139"/>
    <mergeCell ref="C138:C139"/>
    <mergeCell ref="D138:D139"/>
    <mergeCell ref="E138:E139"/>
    <mergeCell ref="F138:F139"/>
    <mergeCell ref="G138:G139"/>
    <mergeCell ref="H133:H134"/>
    <mergeCell ref="A136:A137"/>
    <mergeCell ref="C136:C137"/>
    <mergeCell ref="D136:D137"/>
    <mergeCell ref="E136:E137"/>
    <mergeCell ref="F136:F137"/>
    <mergeCell ref="G136:G137"/>
    <mergeCell ref="H136:H137"/>
    <mergeCell ref="A133:A134"/>
    <mergeCell ref="C133:C134"/>
    <mergeCell ref="D133:D134"/>
    <mergeCell ref="E133:E134"/>
    <mergeCell ref="F133:F134"/>
    <mergeCell ref="G133:G134"/>
    <mergeCell ref="H129:H130"/>
    <mergeCell ref="A131:A132"/>
    <mergeCell ref="C131:C132"/>
    <mergeCell ref="D131:D132"/>
    <mergeCell ref="E131:E132"/>
    <mergeCell ref="F131:F132"/>
    <mergeCell ref="G131:G132"/>
    <mergeCell ref="H131:H132"/>
    <mergeCell ref="A129:A130"/>
    <mergeCell ref="C129:C130"/>
    <mergeCell ref="D129:D130"/>
    <mergeCell ref="E129:E130"/>
    <mergeCell ref="F129:F130"/>
    <mergeCell ref="G129:G130"/>
    <mergeCell ref="H125:H126"/>
    <mergeCell ref="A127:A128"/>
    <mergeCell ref="C127:C128"/>
    <mergeCell ref="D127:D128"/>
    <mergeCell ref="E127:E128"/>
    <mergeCell ref="F127:F128"/>
    <mergeCell ref="G127:G128"/>
    <mergeCell ref="H127:H128"/>
    <mergeCell ref="A125:A126"/>
    <mergeCell ref="C125:C126"/>
    <mergeCell ref="D125:D126"/>
    <mergeCell ref="E125:E126"/>
    <mergeCell ref="F125:F126"/>
    <mergeCell ref="G125:G126"/>
    <mergeCell ref="H120:H121"/>
    <mergeCell ref="A122:A123"/>
    <mergeCell ref="C122:C123"/>
    <mergeCell ref="D122:D123"/>
    <mergeCell ref="E122:E123"/>
    <mergeCell ref="F122:F123"/>
    <mergeCell ref="G122:G123"/>
    <mergeCell ref="H122:H123"/>
    <mergeCell ref="A120:A121"/>
    <mergeCell ref="C120:C121"/>
    <mergeCell ref="D120:D121"/>
    <mergeCell ref="E120:E121"/>
    <mergeCell ref="F120:F121"/>
    <mergeCell ref="G120:G121"/>
    <mergeCell ref="H116:H117"/>
    <mergeCell ref="A118:A119"/>
    <mergeCell ref="C118:C119"/>
    <mergeCell ref="D118:D119"/>
    <mergeCell ref="E118:E119"/>
    <mergeCell ref="F118:F119"/>
    <mergeCell ref="G118:G119"/>
    <mergeCell ref="H118:H119"/>
    <mergeCell ref="A116:A117"/>
    <mergeCell ref="C116:C117"/>
    <mergeCell ref="D116:D117"/>
    <mergeCell ref="E116:E117"/>
    <mergeCell ref="F116:F117"/>
    <mergeCell ref="G116:G117"/>
    <mergeCell ref="H110:H111"/>
    <mergeCell ref="A112:A113"/>
    <mergeCell ref="C112:C113"/>
    <mergeCell ref="D112:D113"/>
    <mergeCell ref="E112:E113"/>
    <mergeCell ref="F112:F113"/>
    <mergeCell ref="G112:G113"/>
    <mergeCell ref="H112:H113"/>
    <mergeCell ref="A110:A111"/>
    <mergeCell ref="C110:C111"/>
    <mergeCell ref="D110:D111"/>
    <mergeCell ref="E110:E111"/>
    <mergeCell ref="F110:F111"/>
    <mergeCell ref="G110:G111"/>
    <mergeCell ref="H104:H105"/>
    <mergeCell ref="A108:A109"/>
    <mergeCell ref="C108:C109"/>
    <mergeCell ref="D108:D109"/>
    <mergeCell ref="E108:E109"/>
    <mergeCell ref="F108:F109"/>
    <mergeCell ref="G108:G109"/>
    <mergeCell ref="H108:H109"/>
    <mergeCell ref="A104:A105"/>
    <mergeCell ref="C104:C105"/>
    <mergeCell ref="D104:D105"/>
    <mergeCell ref="E104:E105"/>
    <mergeCell ref="F104:F105"/>
    <mergeCell ref="G104:G105"/>
    <mergeCell ref="H100:H101"/>
    <mergeCell ref="A102:A103"/>
    <mergeCell ref="C102:C103"/>
    <mergeCell ref="D102:D103"/>
    <mergeCell ref="E102:E103"/>
    <mergeCell ref="F102:F103"/>
    <mergeCell ref="G102:G103"/>
    <mergeCell ref="H102:H103"/>
    <mergeCell ref="A100:A101"/>
    <mergeCell ref="C100:C101"/>
    <mergeCell ref="D100:D101"/>
    <mergeCell ref="E100:E101"/>
    <mergeCell ref="F100:F101"/>
    <mergeCell ref="G100:G101"/>
    <mergeCell ref="H96:H97"/>
    <mergeCell ref="A98:A99"/>
    <mergeCell ref="C98:C99"/>
    <mergeCell ref="D98:D99"/>
    <mergeCell ref="E98:E99"/>
    <mergeCell ref="F98:F99"/>
    <mergeCell ref="G98:G99"/>
    <mergeCell ref="H98:H99"/>
    <mergeCell ref="A96:A97"/>
    <mergeCell ref="C96:C97"/>
    <mergeCell ref="D96:D97"/>
    <mergeCell ref="E96:E97"/>
    <mergeCell ref="F96:F97"/>
    <mergeCell ref="G96:G97"/>
    <mergeCell ref="H92:H93"/>
    <mergeCell ref="A94:A95"/>
    <mergeCell ref="C94:C95"/>
    <mergeCell ref="D94:D95"/>
    <mergeCell ref="E94:E95"/>
    <mergeCell ref="F94:F95"/>
    <mergeCell ref="G94:G95"/>
    <mergeCell ref="H94:H95"/>
    <mergeCell ref="A92:A93"/>
    <mergeCell ref="C92:C93"/>
    <mergeCell ref="D92:D93"/>
    <mergeCell ref="E92:E93"/>
    <mergeCell ref="F92:F93"/>
    <mergeCell ref="G92:G93"/>
    <mergeCell ref="H88:H89"/>
    <mergeCell ref="A90:A91"/>
    <mergeCell ref="C90:C91"/>
    <mergeCell ref="D90:D91"/>
    <mergeCell ref="E90:E91"/>
    <mergeCell ref="F90:F91"/>
    <mergeCell ref="G90:G91"/>
    <mergeCell ref="H90:H91"/>
    <mergeCell ref="A88:A89"/>
    <mergeCell ref="C88:C89"/>
    <mergeCell ref="D88:D89"/>
    <mergeCell ref="E88:E89"/>
    <mergeCell ref="F88:F89"/>
    <mergeCell ref="G88:G89"/>
    <mergeCell ref="H82:H83"/>
    <mergeCell ref="A86:A87"/>
    <mergeCell ref="C86:C87"/>
    <mergeCell ref="D86:D87"/>
    <mergeCell ref="E86:E87"/>
    <mergeCell ref="F86:F87"/>
    <mergeCell ref="G86:G87"/>
    <mergeCell ref="H86:H87"/>
    <mergeCell ref="A82:A83"/>
    <mergeCell ref="C82:C83"/>
    <mergeCell ref="D82:D83"/>
    <mergeCell ref="E82:E83"/>
    <mergeCell ref="F82:F83"/>
    <mergeCell ref="G82:G83"/>
    <mergeCell ref="H78:H79"/>
    <mergeCell ref="A80:A81"/>
    <mergeCell ref="C80:C81"/>
    <mergeCell ref="D80:D81"/>
    <mergeCell ref="E80:E81"/>
    <mergeCell ref="F80:F81"/>
    <mergeCell ref="G80:G81"/>
    <mergeCell ref="H80:H81"/>
    <mergeCell ref="A78:A79"/>
    <mergeCell ref="C78:C79"/>
    <mergeCell ref="D78:D79"/>
    <mergeCell ref="E78:E79"/>
    <mergeCell ref="F78:F79"/>
    <mergeCell ref="G78:G79"/>
    <mergeCell ref="H74:H75"/>
    <mergeCell ref="A76:A77"/>
    <mergeCell ref="C76:C77"/>
    <mergeCell ref="D76:D77"/>
    <mergeCell ref="E76:E77"/>
    <mergeCell ref="F76:F77"/>
    <mergeCell ref="G76:G77"/>
    <mergeCell ref="H76:H77"/>
    <mergeCell ref="A74:A75"/>
    <mergeCell ref="C74:C75"/>
    <mergeCell ref="D74:D75"/>
    <mergeCell ref="E74:E75"/>
    <mergeCell ref="F74:F75"/>
    <mergeCell ref="G74:G75"/>
    <mergeCell ref="H69:H70"/>
    <mergeCell ref="A72:A73"/>
    <mergeCell ref="C72:C73"/>
    <mergeCell ref="D72:D73"/>
    <mergeCell ref="E72:E73"/>
    <mergeCell ref="F72:F73"/>
    <mergeCell ref="G72:G73"/>
    <mergeCell ref="H72:H73"/>
    <mergeCell ref="A69:A70"/>
    <mergeCell ref="C69:C70"/>
    <mergeCell ref="D69:D70"/>
    <mergeCell ref="E69:E70"/>
    <mergeCell ref="F69:F70"/>
    <mergeCell ref="G69:G70"/>
    <mergeCell ref="H65:H66"/>
    <mergeCell ref="A67:A68"/>
    <mergeCell ref="C67:C68"/>
    <mergeCell ref="D67:D68"/>
    <mergeCell ref="E67:E68"/>
    <mergeCell ref="F67:F68"/>
    <mergeCell ref="G67:G68"/>
    <mergeCell ref="H67:H68"/>
    <mergeCell ref="A65:A66"/>
    <mergeCell ref="C65:C66"/>
    <mergeCell ref="D65:D66"/>
    <mergeCell ref="E65:E66"/>
    <mergeCell ref="F65:F66"/>
    <mergeCell ref="G65:G66"/>
    <mergeCell ref="H58:H59"/>
    <mergeCell ref="A60:A61"/>
    <mergeCell ref="C60:C61"/>
    <mergeCell ref="D60:D61"/>
    <mergeCell ref="E60:E61"/>
    <mergeCell ref="F60:F61"/>
    <mergeCell ref="G60:G61"/>
    <mergeCell ref="H60:H61"/>
    <mergeCell ref="A58:A59"/>
    <mergeCell ref="C58:C59"/>
    <mergeCell ref="D58:D59"/>
    <mergeCell ref="E58:E59"/>
    <mergeCell ref="F58:F59"/>
    <mergeCell ref="G58:G59"/>
    <mergeCell ref="H54:H55"/>
    <mergeCell ref="A56:A57"/>
    <mergeCell ref="C56:C57"/>
    <mergeCell ref="D56:D57"/>
    <mergeCell ref="E56:E57"/>
    <mergeCell ref="F56:F57"/>
    <mergeCell ref="G56:G57"/>
    <mergeCell ref="H56:H57"/>
    <mergeCell ref="A54:A55"/>
    <mergeCell ref="C54:C55"/>
    <mergeCell ref="D54:D55"/>
    <mergeCell ref="E54:E55"/>
    <mergeCell ref="F54:F55"/>
    <mergeCell ref="G54:G55"/>
    <mergeCell ref="H50:H51"/>
    <mergeCell ref="A52:A53"/>
    <mergeCell ref="C52:C53"/>
    <mergeCell ref="D52:D53"/>
    <mergeCell ref="E52:E53"/>
    <mergeCell ref="F52:F53"/>
    <mergeCell ref="G52:G53"/>
    <mergeCell ref="H52:H53"/>
    <mergeCell ref="A50:A51"/>
    <mergeCell ref="C50:C51"/>
    <mergeCell ref="D50:D51"/>
    <mergeCell ref="E50:E51"/>
    <mergeCell ref="F50:F51"/>
    <mergeCell ref="G50:G51"/>
    <mergeCell ref="H44:H45"/>
    <mergeCell ref="A48:A49"/>
    <mergeCell ref="C48:C49"/>
    <mergeCell ref="D48:D49"/>
    <mergeCell ref="E48:E49"/>
    <mergeCell ref="F48:F49"/>
    <mergeCell ref="G48:G49"/>
    <mergeCell ref="H48:H49"/>
    <mergeCell ref="A44:A45"/>
    <mergeCell ref="C44:C45"/>
    <mergeCell ref="D44:D45"/>
    <mergeCell ref="E44:E45"/>
    <mergeCell ref="F44:F45"/>
    <mergeCell ref="G44:G45"/>
    <mergeCell ref="H38:H39"/>
    <mergeCell ref="A40:A41"/>
    <mergeCell ref="C40:C41"/>
    <mergeCell ref="D40:D41"/>
    <mergeCell ref="E40:E41"/>
    <mergeCell ref="F40:F41"/>
    <mergeCell ref="G40:G41"/>
    <mergeCell ref="H40:H41"/>
    <mergeCell ref="A38:A39"/>
    <mergeCell ref="C38:C39"/>
    <mergeCell ref="D38:D39"/>
    <mergeCell ref="E38:E39"/>
    <mergeCell ref="F38:F39"/>
    <mergeCell ref="G38:G39"/>
    <mergeCell ref="H32:H33"/>
    <mergeCell ref="A34:A35"/>
    <mergeCell ref="C34:C35"/>
    <mergeCell ref="D34:D35"/>
    <mergeCell ref="E34:E35"/>
    <mergeCell ref="F34:F35"/>
    <mergeCell ref="G34:G35"/>
    <mergeCell ref="H34:H35"/>
    <mergeCell ref="A32:A33"/>
    <mergeCell ref="C32:C33"/>
    <mergeCell ref="D32:D33"/>
    <mergeCell ref="E32:E33"/>
    <mergeCell ref="F32:F33"/>
    <mergeCell ref="G32:G33"/>
    <mergeCell ref="H28:H29"/>
    <mergeCell ref="A30:A31"/>
    <mergeCell ref="C30:C31"/>
    <mergeCell ref="D30:D31"/>
    <mergeCell ref="E30:E31"/>
    <mergeCell ref="F30:F31"/>
    <mergeCell ref="G30:G31"/>
    <mergeCell ref="H30:H31"/>
    <mergeCell ref="A28:A29"/>
    <mergeCell ref="C28:C29"/>
    <mergeCell ref="D28:D29"/>
    <mergeCell ref="E28:E29"/>
    <mergeCell ref="F28:F29"/>
    <mergeCell ref="G28:G29"/>
    <mergeCell ref="H24:H25"/>
    <mergeCell ref="A26:A27"/>
    <mergeCell ref="C26:C27"/>
    <mergeCell ref="D26:D27"/>
    <mergeCell ref="E26:E27"/>
    <mergeCell ref="F26:F27"/>
    <mergeCell ref="G26:G27"/>
    <mergeCell ref="H26:H27"/>
    <mergeCell ref="A24:A25"/>
    <mergeCell ref="C24:C25"/>
    <mergeCell ref="D24:D25"/>
    <mergeCell ref="E24:E25"/>
    <mergeCell ref="F24:F25"/>
    <mergeCell ref="G24:G25"/>
    <mergeCell ref="H20:H21"/>
    <mergeCell ref="A22:A23"/>
    <mergeCell ref="C22:C23"/>
    <mergeCell ref="D22:D23"/>
    <mergeCell ref="E22:E23"/>
    <mergeCell ref="F22:F23"/>
    <mergeCell ref="G22:G23"/>
    <mergeCell ref="H22:H23"/>
    <mergeCell ref="A20:A21"/>
    <mergeCell ref="C20:C21"/>
    <mergeCell ref="D20:D21"/>
    <mergeCell ref="E20:E21"/>
    <mergeCell ref="F20:F21"/>
    <mergeCell ref="G20:G21"/>
    <mergeCell ref="A14:A15"/>
    <mergeCell ref="C14:C15"/>
    <mergeCell ref="D14:D15"/>
    <mergeCell ref="E14:E15"/>
    <mergeCell ref="F14:F15"/>
    <mergeCell ref="G14:G15"/>
    <mergeCell ref="H14:H15"/>
    <mergeCell ref="H16:H17"/>
    <mergeCell ref="A18:A19"/>
    <mergeCell ref="C18:C19"/>
    <mergeCell ref="D18:D19"/>
    <mergeCell ref="E18:E19"/>
    <mergeCell ref="F18:F19"/>
    <mergeCell ref="G18:G19"/>
    <mergeCell ref="H18:H19"/>
    <mergeCell ref="A16:A17"/>
    <mergeCell ref="C16:C17"/>
    <mergeCell ref="D16:D17"/>
    <mergeCell ref="E16:E17"/>
    <mergeCell ref="F16:F17"/>
    <mergeCell ref="G16:G17"/>
    <mergeCell ref="A1:I1"/>
    <mergeCell ref="A2:I2"/>
    <mergeCell ref="A4:I4"/>
    <mergeCell ref="A5:I5"/>
    <mergeCell ref="A6:I6"/>
    <mergeCell ref="A7:I7"/>
    <mergeCell ref="A8:I8"/>
    <mergeCell ref="B9:I9"/>
    <mergeCell ref="I10:I1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pane ySplit="11" topLeftCell="A58" activePane="bottomLeft" state="frozen"/>
      <selection activeCell="M15" sqref="M15"/>
      <selection pane="bottomLeft" activeCell="M15" sqref="M15"/>
    </sheetView>
  </sheetViews>
  <sheetFormatPr defaultRowHeight="15"/>
  <cols>
    <col min="2" max="2" width="45.85546875" customWidth="1"/>
    <col min="3" max="3" width="15.5703125" style="65" hidden="1" customWidth="1"/>
    <col min="4" max="4" width="15.5703125" hidden="1" customWidth="1"/>
    <col min="5" max="5" width="8.42578125" style="65" customWidth="1"/>
    <col min="6" max="6" width="15.5703125" hidden="1" customWidth="1"/>
    <col min="7" max="9" width="22" style="65" customWidth="1"/>
  </cols>
  <sheetData>
    <row r="1" spans="1:9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  <c r="I1" s="560"/>
    </row>
    <row r="2" spans="1:9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  <c r="I2" s="561"/>
    </row>
    <row r="3" spans="1:9" s="3" customFormat="1" ht="9" customHeight="1">
      <c r="A3" s="2"/>
      <c r="D3" s="2"/>
      <c r="E3" s="2"/>
      <c r="F3" s="220"/>
      <c r="I3" s="2"/>
    </row>
    <row r="4" spans="1:9" s="3" customFormat="1" ht="33.75" customHeight="1">
      <c r="A4" s="557" t="s">
        <v>1668</v>
      </c>
      <c r="B4" s="557"/>
      <c r="C4" s="557"/>
      <c r="D4" s="557"/>
      <c r="E4" s="557"/>
      <c r="F4" s="557"/>
      <c r="G4" s="557"/>
      <c r="H4" s="557"/>
      <c r="I4" s="557"/>
    </row>
    <row r="5" spans="1:9" s="3" customFormat="1" ht="15.75" customHeight="1">
      <c r="A5" s="557" t="s">
        <v>821</v>
      </c>
      <c r="B5" s="557"/>
      <c r="C5" s="557"/>
      <c r="D5" s="557"/>
      <c r="E5" s="557"/>
      <c r="F5" s="557"/>
      <c r="G5" s="557"/>
      <c r="H5" s="557"/>
      <c r="I5" s="557"/>
    </row>
    <row r="6" spans="1:9" s="3" customFormat="1" ht="15.75" customHeight="1">
      <c r="A6" s="557" t="s">
        <v>1669</v>
      </c>
      <c r="B6" s="557"/>
      <c r="C6" s="557"/>
      <c r="D6" s="557"/>
      <c r="E6" s="557"/>
      <c r="F6" s="557"/>
      <c r="G6" s="557"/>
      <c r="H6" s="557"/>
      <c r="I6" s="557"/>
    </row>
    <row r="7" spans="1:9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</row>
    <row r="8" spans="1:9" s="3" customFormat="1" ht="15" customHeight="1">
      <c r="A8" s="557" t="s">
        <v>6</v>
      </c>
      <c r="B8" s="557"/>
      <c r="C8" s="557"/>
      <c r="D8" s="557"/>
      <c r="E8" s="557"/>
      <c r="F8" s="557"/>
      <c r="G8" s="557"/>
      <c r="H8" s="557"/>
      <c r="I8" s="557"/>
    </row>
    <row r="9" spans="1:9" s="3" customFormat="1" ht="15.75" customHeight="1">
      <c r="A9" s="605" t="s">
        <v>1423</v>
      </c>
      <c r="B9" s="605"/>
      <c r="C9" s="605"/>
      <c r="D9" s="605"/>
      <c r="E9" s="605"/>
      <c r="F9" s="605"/>
      <c r="G9" s="605"/>
      <c r="H9" s="605"/>
      <c r="I9" s="605"/>
    </row>
    <row r="10" spans="1:9" ht="26.25" customHeight="1">
      <c r="A10" s="572" t="s">
        <v>7</v>
      </c>
      <c r="B10" s="572" t="s">
        <v>8</v>
      </c>
      <c r="C10" s="572" t="s">
        <v>9</v>
      </c>
      <c r="D10" s="572" t="s">
        <v>515</v>
      </c>
      <c r="E10" s="572" t="s">
        <v>10</v>
      </c>
      <c r="F10" s="572" t="s">
        <v>11</v>
      </c>
      <c r="G10" s="572" t="s">
        <v>509</v>
      </c>
      <c r="H10" s="52" t="s">
        <v>510</v>
      </c>
      <c r="I10" s="572" t="s">
        <v>511</v>
      </c>
    </row>
    <row r="11" spans="1:9" ht="26.25" customHeight="1">
      <c r="A11" s="572"/>
      <c r="B11" s="572"/>
      <c r="C11" s="572"/>
      <c r="D11" s="572"/>
      <c r="E11" s="572"/>
      <c r="F11" s="572"/>
      <c r="G11" s="572"/>
      <c r="H11" s="8" t="s">
        <v>512</v>
      </c>
      <c r="I11" s="572"/>
    </row>
    <row r="12" spans="1:9" ht="15.75" customHeight="1">
      <c r="A12" s="152">
        <v>1</v>
      </c>
      <c r="B12" s="603" t="s">
        <v>12</v>
      </c>
      <c r="C12" s="603"/>
      <c r="D12" s="152"/>
      <c r="E12" s="152">
        <v>48</v>
      </c>
      <c r="F12" s="152"/>
      <c r="G12" s="48"/>
      <c r="H12" s="48"/>
      <c r="I12" s="236"/>
    </row>
    <row r="13" spans="1:9" ht="15.75">
      <c r="A13" s="152">
        <v>1.1000000000000001</v>
      </c>
      <c r="B13" s="153" t="s">
        <v>13</v>
      </c>
      <c r="C13" s="152"/>
      <c r="D13" s="152"/>
      <c r="E13" s="152">
        <v>37</v>
      </c>
      <c r="F13" s="152"/>
      <c r="G13" s="152"/>
      <c r="H13" s="152"/>
      <c r="I13" s="152"/>
    </row>
    <row r="14" spans="1:9" ht="15.75" customHeight="1">
      <c r="A14" s="147" t="s">
        <v>194</v>
      </c>
      <c r="B14" s="148" t="s">
        <v>15</v>
      </c>
      <c r="C14" s="149"/>
      <c r="D14" s="146"/>
      <c r="E14" s="147">
        <v>34</v>
      </c>
      <c r="F14" s="149"/>
      <c r="G14" s="149"/>
      <c r="H14" s="149"/>
      <c r="I14" s="149"/>
    </row>
    <row r="15" spans="1:9" ht="15.75">
      <c r="A15" s="604">
        <v>1</v>
      </c>
      <c r="B15" s="154" t="s">
        <v>16</v>
      </c>
      <c r="C15" s="601" t="s">
        <v>17</v>
      </c>
      <c r="D15" s="601" t="s">
        <v>516</v>
      </c>
      <c r="E15" s="601">
        <v>3</v>
      </c>
      <c r="F15" s="601" t="s">
        <v>18</v>
      </c>
      <c r="G15" s="601" t="s">
        <v>517</v>
      </c>
      <c r="H15" s="601"/>
      <c r="I15" s="146">
        <v>1</v>
      </c>
    </row>
    <row r="16" spans="1:9" ht="15.75" customHeight="1">
      <c r="A16" s="604"/>
      <c r="B16" s="154" t="s">
        <v>1670</v>
      </c>
      <c r="C16" s="601"/>
      <c r="D16" s="601"/>
      <c r="E16" s="601"/>
      <c r="F16" s="601"/>
      <c r="G16" s="601"/>
      <c r="H16" s="601"/>
      <c r="I16" s="146"/>
    </row>
    <row r="17" spans="1:9" ht="15.75" customHeight="1">
      <c r="A17" s="604">
        <v>2</v>
      </c>
      <c r="B17" s="154" t="s">
        <v>19</v>
      </c>
      <c r="C17" s="604" t="s">
        <v>20</v>
      </c>
      <c r="D17" s="601" t="s">
        <v>516</v>
      </c>
      <c r="E17" s="601">
        <v>2</v>
      </c>
      <c r="F17" s="601" t="s">
        <v>21</v>
      </c>
      <c r="G17" s="601" t="s">
        <v>518</v>
      </c>
      <c r="H17" s="601"/>
      <c r="I17" s="146">
        <v>4</v>
      </c>
    </row>
    <row r="18" spans="1:9" ht="15.75" customHeight="1">
      <c r="A18" s="604"/>
      <c r="B18" s="154" t="s">
        <v>1536</v>
      </c>
      <c r="C18" s="604"/>
      <c r="D18" s="601"/>
      <c r="E18" s="601"/>
      <c r="F18" s="601"/>
      <c r="G18" s="601"/>
      <c r="H18" s="601"/>
      <c r="I18" s="149"/>
    </row>
    <row r="19" spans="1:9" ht="15.75">
      <c r="A19" s="604">
        <v>3</v>
      </c>
      <c r="B19" s="154" t="s">
        <v>22</v>
      </c>
      <c r="C19" s="604" t="s">
        <v>23</v>
      </c>
      <c r="D19" s="601" t="s">
        <v>516</v>
      </c>
      <c r="E19" s="604">
        <v>2</v>
      </c>
      <c r="F19" s="601" t="s">
        <v>21</v>
      </c>
      <c r="G19" s="601" t="s">
        <v>517</v>
      </c>
      <c r="H19" s="601"/>
      <c r="I19" s="146">
        <v>5</v>
      </c>
    </row>
    <row r="20" spans="1:9" ht="15.75" customHeight="1">
      <c r="A20" s="604"/>
      <c r="B20" s="154" t="s">
        <v>1426</v>
      </c>
      <c r="C20" s="604"/>
      <c r="D20" s="601"/>
      <c r="E20" s="604"/>
      <c r="F20" s="601"/>
      <c r="G20" s="601"/>
      <c r="H20" s="601"/>
      <c r="I20" s="149"/>
    </row>
    <row r="21" spans="1:9" ht="15.75">
      <c r="A21" s="604">
        <v>4</v>
      </c>
      <c r="B21" s="154" t="s">
        <v>25</v>
      </c>
      <c r="C21" s="604" t="s">
        <v>26</v>
      </c>
      <c r="D21" s="601" t="s">
        <v>516</v>
      </c>
      <c r="E21" s="604">
        <v>2</v>
      </c>
      <c r="F21" s="604" t="s">
        <v>197</v>
      </c>
      <c r="G21" s="601" t="s">
        <v>518</v>
      </c>
      <c r="H21" s="601"/>
      <c r="I21" s="146">
        <v>6</v>
      </c>
    </row>
    <row r="22" spans="1:9" ht="15.75" customHeight="1">
      <c r="A22" s="604"/>
      <c r="B22" s="154" t="s">
        <v>1427</v>
      </c>
      <c r="C22" s="604"/>
      <c r="D22" s="601"/>
      <c r="E22" s="604"/>
      <c r="F22" s="604"/>
      <c r="G22" s="601"/>
      <c r="H22" s="601"/>
      <c r="I22" s="149"/>
    </row>
    <row r="23" spans="1:9" ht="34.5" customHeight="1">
      <c r="A23" s="604">
        <v>5</v>
      </c>
      <c r="B23" s="154" t="s">
        <v>28</v>
      </c>
      <c r="C23" s="604" t="s">
        <v>29</v>
      </c>
      <c r="D23" s="601" t="s">
        <v>516</v>
      </c>
      <c r="E23" s="601">
        <v>2</v>
      </c>
      <c r="F23" s="601" t="s">
        <v>21</v>
      </c>
      <c r="G23" s="601" t="s">
        <v>517</v>
      </c>
      <c r="H23" s="601"/>
      <c r="I23" s="146">
        <v>5</v>
      </c>
    </row>
    <row r="24" spans="1:9" ht="15.75" customHeight="1">
      <c r="A24" s="604"/>
      <c r="B24" s="154" t="s">
        <v>1428</v>
      </c>
      <c r="C24" s="604"/>
      <c r="D24" s="601"/>
      <c r="E24" s="601"/>
      <c r="F24" s="601"/>
      <c r="G24" s="601"/>
      <c r="H24" s="601"/>
      <c r="I24" s="149"/>
    </row>
    <row r="25" spans="1:9" ht="15.75">
      <c r="A25" s="604">
        <v>6</v>
      </c>
      <c r="B25" s="154" t="s">
        <v>283</v>
      </c>
      <c r="C25" s="601" t="s">
        <v>31</v>
      </c>
      <c r="D25" s="601" t="s">
        <v>519</v>
      </c>
      <c r="E25" s="601">
        <v>2</v>
      </c>
      <c r="F25" s="601" t="s">
        <v>21</v>
      </c>
      <c r="G25" s="601" t="s">
        <v>520</v>
      </c>
      <c r="H25" s="601"/>
      <c r="I25" s="146">
        <v>1</v>
      </c>
    </row>
    <row r="26" spans="1:9" ht="15.75" customHeight="1">
      <c r="A26" s="604"/>
      <c r="B26" s="154" t="s">
        <v>1429</v>
      </c>
      <c r="C26" s="601"/>
      <c r="D26" s="601"/>
      <c r="E26" s="601"/>
      <c r="F26" s="601"/>
      <c r="G26" s="601"/>
      <c r="H26" s="601"/>
      <c r="I26" s="146"/>
    </row>
    <row r="27" spans="1:9" ht="30.75" customHeight="1">
      <c r="A27" s="604">
        <v>7</v>
      </c>
      <c r="B27" s="154" t="s">
        <v>1430</v>
      </c>
      <c r="C27" s="601" t="s">
        <v>1431</v>
      </c>
      <c r="D27" s="601" t="s">
        <v>521</v>
      </c>
      <c r="E27" s="601">
        <v>4</v>
      </c>
      <c r="F27" s="601" t="s">
        <v>1432</v>
      </c>
      <c r="G27" s="601" t="s">
        <v>1365</v>
      </c>
      <c r="H27" s="601"/>
      <c r="I27" s="146">
        <v>2</v>
      </c>
    </row>
    <row r="28" spans="1:9" ht="15.75" customHeight="1">
      <c r="A28" s="604"/>
      <c r="B28" s="154" t="s">
        <v>1433</v>
      </c>
      <c r="C28" s="601"/>
      <c r="D28" s="601"/>
      <c r="E28" s="601"/>
      <c r="F28" s="601"/>
      <c r="G28" s="601"/>
      <c r="H28" s="601"/>
      <c r="I28" s="146"/>
    </row>
    <row r="29" spans="1:9" ht="15.75">
      <c r="A29" s="604">
        <v>8</v>
      </c>
      <c r="B29" s="154" t="s">
        <v>1434</v>
      </c>
      <c r="C29" s="601" t="s">
        <v>1435</v>
      </c>
      <c r="D29" s="601" t="s">
        <v>521</v>
      </c>
      <c r="E29" s="601">
        <v>4</v>
      </c>
      <c r="F29" s="601" t="s">
        <v>1432</v>
      </c>
      <c r="G29" s="601" t="s">
        <v>1436</v>
      </c>
      <c r="H29" s="601"/>
      <c r="I29" s="146">
        <v>2</v>
      </c>
    </row>
    <row r="30" spans="1:9" ht="15.75" customHeight="1">
      <c r="A30" s="604"/>
      <c r="B30" s="154" t="s">
        <v>1437</v>
      </c>
      <c r="C30" s="601"/>
      <c r="D30" s="601"/>
      <c r="E30" s="601"/>
      <c r="F30" s="601"/>
      <c r="G30" s="601"/>
      <c r="H30" s="601"/>
      <c r="I30" s="146"/>
    </row>
    <row r="31" spans="1:9" ht="15.75">
      <c r="A31" s="601">
        <v>9</v>
      </c>
      <c r="B31" s="154" t="s">
        <v>1438</v>
      </c>
      <c r="C31" s="604" t="s">
        <v>1439</v>
      </c>
      <c r="D31" s="601" t="s">
        <v>521</v>
      </c>
      <c r="E31" s="601">
        <v>5</v>
      </c>
      <c r="F31" s="601" t="s">
        <v>1440</v>
      </c>
      <c r="G31" s="601" t="s">
        <v>517</v>
      </c>
      <c r="H31" s="601"/>
      <c r="I31" s="146">
        <v>3</v>
      </c>
    </row>
    <row r="32" spans="1:9" ht="15.75" customHeight="1">
      <c r="A32" s="601"/>
      <c r="B32" s="154" t="s">
        <v>1441</v>
      </c>
      <c r="C32" s="604"/>
      <c r="D32" s="601"/>
      <c r="E32" s="601"/>
      <c r="F32" s="601"/>
      <c r="G32" s="601"/>
      <c r="H32" s="601"/>
      <c r="I32" s="149"/>
    </row>
    <row r="33" spans="1:9" ht="15.75">
      <c r="A33" s="601">
        <v>10</v>
      </c>
      <c r="B33" s="154" t="s">
        <v>1442</v>
      </c>
      <c r="C33" s="604" t="s">
        <v>1443</v>
      </c>
      <c r="D33" s="601" t="s">
        <v>521</v>
      </c>
      <c r="E33" s="601">
        <v>5</v>
      </c>
      <c r="F33" s="601" t="s">
        <v>1440</v>
      </c>
      <c r="G33" s="601" t="s">
        <v>517</v>
      </c>
      <c r="H33" s="601"/>
      <c r="I33" s="146">
        <v>3</v>
      </c>
    </row>
    <row r="34" spans="1:9" ht="15.75" customHeight="1">
      <c r="A34" s="601"/>
      <c r="B34" s="154" t="s">
        <v>1444</v>
      </c>
      <c r="C34" s="604"/>
      <c r="D34" s="601"/>
      <c r="E34" s="601"/>
      <c r="F34" s="601"/>
      <c r="G34" s="601"/>
      <c r="H34" s="601"/>
      <c r="I34" s="149"/>
    </row>
    <row r="35" spans="1:9" ht="15.75">
      <c r="A35" s="604">
        <v>11</v>
      </c>
      <c r="B35" s="154" t="s">
        <v>1537</v>
      </c>
      <c r="C35" s="604" t="s">
        <v>1446</v>
      </c>
      <c r="D35" s="601" t="s">
        <v>516</v>
      </c>
      <c r="E35" s="604">
        <v>3</v>
      </c>
      <c r="F35" s="601" t="s">
        <v>18</v>
      </c>
      <c r="G35" s="601" t="s">
        <v>1447</v>
      </c>
      <c r="H35" s="601"/>
      <c r="I35" s="146">
        <v>1</v>
      </c>
    </row>
    <row r="36" spans="1:9" ht="15.75" customHeight="1">
      <c r="A36" s="604"/>
      <c r="B36" s="154" t="s">
        <v>1448</v>
      </c>
      <c r="C36" s="604"/>
      <c r="D36" s="601"/>
      <c r="E36" s="604"/>
      <c r="F36" s="601"/>
      <c r="G36" s="601"/>
      <c r="H36" s="601"/>
      <c r="I36" s="149"/>
    </row>
    <row r="37" spans="1:9" ht="15.75">
      <c r="A37" s="147" t="s">
        <v>389</v>
      </c>
      <c r="B37" s="148" t="s">
        <v>58</v>
      </c>
      <c r="C37" s="149"/>
      <c r="D37" s="146"/>
      <c r="E37" s="147">
        <v>3</v>
      </c>
      <c r="F37" s="149"/>
      <c r="G37" s="149"/>
      <c r="H37" s="149"/>
      <c r="I37" s="149">
        <v>1</v>
      </c>
    </row>
    <row r="38" spans="1:9" ht="15.75" customHeight="1">
      <c r="A38" s="155"/>
      <c r="B38" s="151" t="s">
        <v>1449</v>
      </c>
      <c r="C38" s="149"/>
      <c r="D38" s="146"/>
      <c r="E38" s="149"/>
      <c r="F38" s="149"/>
      <c r="G38" s="149"/>
      <c r="H38" s="149"/>
      <c r="I38" s="149">
        <v>1</v>
      </c>
    </row>
    <row r="39" spans="1:9" ht="15.75">
      <c r="A39" s="604">
        <v>1</v>
      </c>
      <c r="B39" s="154" t="s">
        <v>293</v>
      </c>
      <c r="C39" s="604" t="s">
        <v>294</v>
      </c>
      <c r="D39" s="601" t="s">
        <v>516</v>
      </c>
      <c r="E39" s="604">
        <v>3</v>
      </c>
      <c r="F39" s="604" t="s">
        <v>18</v>
      </c>
      <c r="G39" s="601" t="s">
        <v>518</v>
      </c>
      <c r="H39" s="601"/>
      <c r="I39" s="146">
        <v>1</v>
      </c>
    </row>
    <row r="40" spans="1:9" ht="15.75" customHeight="1">
      <c r="A40" s="604"/>
      <c r="B40" s="154" t="s">
        <v>1450</v>
      </c>
      <c r="C40" s="604"/>
      <c r="D40" s="601"/>
      <c r="E40" s="604"/>
      <c r="F40" s="604"/>
      <c r="G40" s="601"/>
      <c r="H40" s="601"/>
      <c r="I40" s="149"/>
    </row>
    <row r="41" spans="1:9" ht="15.75">
      <c r="A41" s="604">
        <v>2</v>
      </c>
      <c r="B41" s="164" t="s">
        <v>1451</v>
      </c>
      <c r="C41" s="601" t="s">
        <v>1452</v>
      </c>
      <c r="D41" s="601" t="s">
        <v>516</v>
      </c>
      <c r="E41" s="604">
        <v>3</v>
      </c>
      <c r="F41" s="604" t="s">
        <v>182</v>
      </c>
      <c r="G41" s="601" t="s">
        <v>513</v>
      </c>
      <c r="H41" s="601"/>
      <c r="I41" s="146">
        <v>1</v>
      </c>
    </row>
    <row r="42" spans="1:9" ht="15.75" customHeight="1">
      <c r="A42" s="604"/>
      <c r="B42" s="164" t="s">
        <v>1453</v>
      </c>
      <c r="C42" s="601"/>
      <c r="D42" s="601"/>
      <c r="E42" s="604"/>
      <c r="F42" s="604"/>
      <c r="G42" s="601"/>
      <c r="H42" s="601"/>
      <c r="I42" s="146"/>
    </row>
    <row r="43" spans="1:9" ht="15.75">
      <c r="A43" s="152">
        <v>1.2</v>
      </c>
      <c r="B43" s="153" t="s">
        <v>52</v>
      </c>
      <c r="C43" s="149"/>
      <c r="D43" s="146"/>
      <c r="E43" s="152">
        <v>3</v>
      </c>
      <c r="F43" s="149"/>
      <c r="G43" s="149"/>
      <c r="H43" s="149"/>
      <c r="I43" s="149">
        <v>1</v>
      </c>
    </row>
    <row r="44" spans="1:9" ht="15.75" customHeight="1">
      <c r="A44" s="147" t="s">
        <v>53</v>
      </c>
      <c r="B44" s="148" t="s">
        <v>15</v>
      </c>
      <c r="C44" s="149"/>
      <c r="D44" s="146"/>
      <c r="E44" s="147">
        <v>1</v>
      </c>
      <c r="F44" s="149"/>
      <c r="G44" s="149"/>
      <c r="H44" s="149"/>
      <c r="I44" s="149">
        <v>1</v>
      </c>
    </row>
    <row r="45" spans="1:9" ht="15.75">
      <c r="A45" s="604"/>
      <c r="B45" s="154" t="s">
        <v>54</v>
      </c>
      <c r="C45" s="601" t="s">
        <v>55</v>
      </c>
      <c r="D45" s="601" t="s">
        <v>516</v>
      </c>
      <c r="E45" s="604">
        <v>1</v>
      </c>
      <c r="F45" s="601" t="s">
        <v>56</v>
      </c>
      <c r="G45" s="601" t="s">
        <v>513</v>
      </c>
      <c r="H45" s="601"/>
      <c r="I45" s="146">
        <v>1</v>
      </c>
    </row>
    <row r="46" spans="1:9" ht="15.75" customHeight="1">
      <c r="A46" s="604"/>
      <c r="B46" s="154" t="s">
        <v>1454</v>
      </c>
      <c r="C46" s="601"/>
      <c r="D46" s="601"/>
      <c r="E46" s="604"/>
      <c r="F46" s="601"/>
      <c r="G46" s="601"/>
      <c r="H46" s="601"/>
      <c r="I46" s="146"/>
    </row>
    <row r="47" spans="1:9" ht="15.75">
      <c r="A47" s="147" t="s">
        <v>57</v>
      </c>
      <c r="B47" s="148" t="s">
        <v>58</v>
      </c>
      <c r="C47" s="149"/>
      <c r="D47" s="146"/>
      <c r="E47" s="147">
        <v>2</v>
      </c>
      <c r="F47" s="149"/>
      <c r="G47" s="149"/>
      <c r="H47" s="149"/>
      <c r="I47" s="149">
        <v>1</v>
      </c>
    </row>
    <row r="48" spans="1:9" ht="15.75" customHeight="1">
      <c r="A48" s="155"/>
      <c r="B48" s="151" t="s">
        <v>46</v>
      </c>
      <c r="C48" s="149"/>
      <c r="D48" s="146"/>
      <c r="E48" s="149"/>
      <c r="F48" s="149"/>
      <c r="G48" s="149"/>
      <c r="H48" s="149"/>
      <c r="I48" s="149">
        <v>1</v>
      </c>
    </row>
    <row r="49" spans="1:9" ht="15.75">
      <c r="A49" s="604">
        <v>1</v>
      </c>
      <c r="B49" s="154" t="s">
        <v>63</v>
      </c>
      <c r="C49" s="604" t="s">
        <v>64</v>
      </c>
      <c r="D49" s="601" t="s">
        <v>516</v>
      </c>
      <c r="E49" s="604">
        <v>1</v>
      </c>
      <c r="F49" s="601" t="s">
        <v>56</v>
      </c>
      <c r="G49" s="601" t="s">
        <v>513</v>
      </c>
      <c r="H49" s="601"/>
      <c r="I49" s="146">
        <v>3</v>
      </c>
    </row>
    <row r="50" spans="1:9" ht="15.75" customHeight="1">
      <c r="A50" s="604"/>
      <c r="B50" s="154" t="s">
        <v>1455</v>
      </c>
      <c r="C50" s="604"/>
      <c r="D50" s="601"/>
      <c r="E50" s="604"/>
      <c r="F50" s="601"/>
      <c r="G50" s="601"/>
      <c r="H50" s="601"/>
      <c r="I50" s="149"/>
    </row>
    <row r="51" spans="1:9" ht="15.75">
      <c r="A51" s="604">
        <v>2</v>
      </c>
      <c r="B51" s="154" t="s">
        <v>61</v>
      </c>
      <c r="C51" s="604" t="s">
        <v>62</v>
      </c>
      <c r="D51" s="601" t="s">
        <v>516</v>
      </c>
      <c r="E51" s="604">
        <v>1</v>
      </c>
      <c r="F51" s="601" t="s">
        <v>56</v>
      </c>
      <c r="G51" s="601" t="s">
        <v>513</v>
      </c>
      <c r="H51" s="601"/>
      <c r="I51" s="146">
        <v>3</v>
      </c>
    </row>
    <row r="52" spans="1:9" ht="15.75" customHeight="1">
      <c r="A52" s="604"/>
      <c r="B52" s="154" t="s">
        <v>1456</v>
      </c>
      <c r="C52" s="604"/>
      <c r="D52" s="601"/>
      <c r="E52" s="604"/>
      <c r="F52" s="601"/>
      <c r="G52" s="601"/>
      <c r="H52" s="601"/>
      <c r="I52" s="149"/>
    </row>
    <row r="53" spans="1:9" ht="15.75">
      <c r="A53" s="604">
        <v>3</v>
      </c>
      <c r="B53" s="154" t="s">
        <v>59</v>
      </c>
      <c r="C53" s="604" t="s">
        <v>60</v>
      </c>
      <c r="D53" s="601" t="s">
        <v>516</v>
      </c>
      <c r="E53" s="604">
        <v>1</v>
      </c>
      <c r="F53" s="601" t="s">
        <v>56</v>
      </c>
      <c r="G53" s="601" t="s">
        <v>513</v>
      </c>
      <c r="H53" s="601"/>
      <c r="I53" s="146">
        <v>5</v>
      </c>
    </row>
    <row r="54" spans="1:9" ht="15.75" customHeight="1">
      <c r="A54" s="604"/>
      <c r="B54" s="154" t="s">
        <v>1457</v>
      </c>
      <c r="C54" s="604"/>
      <c r="D54" s="601"/>
      <c r="E54" s="604"/>
      <c r="F54" s="601"/>
      <c r="G54" s="601"/>
      <c r="H54" s="601"/>
      <c r="I54" s="149"/>
    </row>
    <row r="55" spans="1:9" ht="15.75">
      <c r="A55" s="604">
        <v>4</v>
      </c>
      <c r="B55" s="154" t="s">
        <v>65</v>
      </c>
      <c r="C55" s="604" t="s">
        <v>66</v>
      </c>
      <c r="D55" s="601" t="s">
        <v>516</v>
      </c>
      <c r="E55" s="604">
        <v>1</v>
      </c>
      <c r="F55" s="601" t="s">
        <v>56</v>
      </c>
      <c r="G55" s="601" t="s">
        <v>513</v>
      </c>
      <c r="H55" s="601"/>
      <c r="I55" s="146">
        <v>5</v>
      </c>
    </row>
    <row r="56" spans="1:9" ht="15.75" customHeight="1">
      <c r="A56" s="604"/>
      <c r="B56" s="154" t="s">
        <v>1458</v>
      </c>
      <c r="C56" s="604"/>
      <c r="D56" s="601"/>
      <c r="E56" s="604"/>
      <c r="F56" s="601"/>
      <c r="G56" s="601"/>
      <c r="H56" s="601"/>
      <c r="I56" s="149"/>
    </row>
    <row r="57" spans="1:9" ht="15.75">
      <c r="A57" s="604">
        <v>5</v>
      </c>
      <c r="B57" s="154" t="s">
        <v>67</v>
      </c>
      <c r="C57" s="604" t="s">
        <v>288</v>
      </c>
      <c r="D57" s="601" t="s">
        <v>516</v>
      </c>
      <c r="E57" s="604">
        <v>1</v>
      </c>
      <c r="F57" s="601" t="s">
        <v>56</v>
      </c>
      <c r="G57" s="601" t="s">
        <v>513</v>
      </c>
      <c r="H57" s="601"/>
      <c r="I57" s="146">
        <v>1</v>
      </c>
    </row>
    <row r="58" spans="1:9" ht="15.75" customHeight="1">
      <c r="A58" s="604"/>
      <c r="B58" s="154" t="s">
        <v>1459</v>
      </c>
      <c r="C58" s="604"/>
      <c r="D58" s="601"/>
      <c r="E58" s="604"/>
      <c r="F58" s="601"/>
      <c r="G58" s="601"/>
      <c r="H58" s="601"/>
      <c r="I58" s="149"/>
    </row>
    <row r="59" spans="1:9" ht="15.75">
      <c r="A59" s="604">
        <v>6</v>
      </c>
      <c r="B59" s="154" t="s">
        <v>70</v>
      </c>
      <c r="C59" s="604" t="s">
        <v>71</v>
      </c>
      <c r="D59" s="601" t="s">
        <v>516</v>
      </c>
      <c r="E59" s="604">
        <v>1</v>
      </c>
      <c r="F59" s="601" t="s">
        <v>56</v>
      </c>
      <c r="G59" s="601" t="s">
        <v>513</v>
      </c>
      <c r="H59" s="601"/>
      <c r="I59" s="146">
        <v>5</v>
      </c>
    </row>
    <row r="60" spans="1:9" ht="15.75" customHeight="1">
      <c r="A60" s="604"/>
      <c r="B60" s="154" t="s">
        <v>1460</v>
      </c>
      <c r="C60" s="604"/>
      <c r="D60" s="601"/>
      <c r="E60" s="604"/>
      <c r="F60" s="601"/>
      <c r="G60" s="601"/>
      <c r="H60" s="601"/>
      <c r="I60" s="149"/>
    </row>
    <row r="61" spans="1:9" ht="15.75">
      <c r="A61" s="572">
        <v>1.3</v>
      </c>
      <c r="B61" s="157" t="s">
        <v>1671</v>
      </c>
      <c r="C61" s="572"/>
      <c r="D61" s="601"/>
      <c r="E61" s="572">
        <v>8</v>
      </c>
      <c r="F61" s="601"/>
      <c r="G61" s="572"/>
      <c r="H61" s="572"/>
      <c r="I61" s="467" t="s">
        <v>525</v>
      </c>
    </row>
    <row r="62" spans="1:9" ht="15.75" customHeight="1">
      <c r="A62" s="572"/>
      <c r="B62" s="157" t="s">
        <v>1462</v>
      </c>
      <c r="C62" s="572"/>
      <c r="D62" s="601"/>
      <c r="E62" s="572"/>
      <c r="F62" s="601"/>
      <c r="G62" s="572"/>
      <c r="H62" s="572"/>
      <c r="I62" s="156"/>
    </row>
    <row r="63" spans="1:9" ht="15.75">
      <c r="A63" s="152">
        <v>2</v>
      </c>
      <c r="B63" s="153" t="s">
        <v>85</v>
      </c>
      <c r="C63" s="149"/>
      <c r="D63" s="149"/>
      <c r="E63" s="152">
        <v>83</v>
      </c>
      <c r="F63" s="149"/>
      <c r="G63" s="149"/>
      <c r="H63" s="149"/>
      <c r="I63" s="149">
        <v>1</v>
      </c>
    </row>
    <row r="64" spans="1:9" ht="15.75" customHeight="1">
      <c r="A64" s="152">
        <v>2.1</v>
      </c>
      <c r="B64" s="153" t="s">
        <v>1463</v>
      </c>
      <c r="C64" s="149"/>
      <c r="D64" s="149"/>
      <c r="E64" s="152">
        <v>43</v>
      </c>
      <c r="F64" s="149"/>
      <c r="G64" s="149"/>
      <c r="H64" s="149"/>
      <c r="I64" s="149">
        <v>1</v>
      </c>
    </row>
    <row r="65" spans="1:9" ht="15.75">
      <c r="A65" s="147" t="s">
        <v>87</v>
      </c>
      <c r="B65" s="148" t="s">
        <v>15</v>
      </c>
      <c r="C65" s="149"/>
      <c r="D65" s="149"/>
      <c r="E65" s="369">
        <v>28</v>
      </c>
      <c r="F65" s="369"/>
      <c r="G65" s="149"/>
      <c r="H65" s="149"/>
      <c r="I65" s="149">
        <v>1</v>
      </c>
    </row>
    <row r="66" spans="1:9" ht="15.75" customHeight="1">
      <c r="A66" s="604">
        <v>1</v>
      </c>
      <c r="B66" s="154" t="s">
        <v>88</v>
      </c>
      <c r="C66" s="604" t="s">
        <v>1464</v>
      </c>
      <c r="D66" s="601" t="s">
        <v>521</v>
      </c>
      <c r="E66" s="604">
        <v>3</v>
      </c>
      <c r="F66" s="601" t="s">
        <v>18</v>
      </c>
      <c r="G66" s="601" t="s">
        <v>518</v>
      </c>
      <c r="H66" s="601"/>
      <c r="I66" s="146">
        <v>5</v>
      </c>
    </row>
    <row r="67" spans="1:9" ht="15.75">
      <c r="A67" s="604"/>
      <c r="B67" s="154" t="s">
        <v>1465</v>
      </c>
      <c r="C67" s="604"/>
      <c r="D67" s="601"/>
      <c r="E67" s="604"/>
      <c r="F67" s="601"/>
      <c r="G67" s="601"/>
      <c r="H67" s="601"/>
      <c r="I67" s="149"/>
    </row>
    <row r="68" spans="1:9" ht="15.75" customHeight="1">
      <c r="A68" s="604">
        <v>2</v>
      </c>
      <c r="B68" s="154" t="s">
        <v>50</v>
      </c>
      <c r="C68" s="604" t="s">
        <v>51</v>
      </c>
      <c r="D68" s="604" t="s">
        <v>516</v>
      </c>
      <c r="E68" s="604">
        <v>2</v>
      </c>
      <c r="F68" s="604" t="s">
        <v>24</v>
      </c>
      <c r="G68" s="601" t="s">
        <v>518</v>
      </c>
      <c r="H68" s="601"/>
      <c r="I68" s="146">
        <v>4</v>
      </c>
    </row>
    <row r="69" spans="1:9" ht="15.75">
      <c r="A69" s="604"/>
      <c r="B69" s="154" t="s">
        <v>1466</v>
      </c>
      <c r="C69" s="604"/>
      <c r="D69" s="604"/>
      <c r="E69" s="604"/>
      <c r="F69" s="604"/>
      <c r="G69" s="601"/>
      <c r="H69" s="601"/>
      <c r="I69" s="149"/>
    </row>
    <row r="70" spans="1:9" ht="15.75" customHeight="1">
      <c r="A70" s="604">
        <v>3</v>
      </c>
      <c r="B70" s="154" t="s">
        <v>1467</v>
      </c>
      <c r="C70" s="604" t="s">
        <v>1672</v>
      </c>
      <c r="D70" s="604" t="s">
        <v>516</v>
      </c>
      <c r="E70" s="604">
        <v>2</v>
      </c>
      <c r="F70" s="604" t="s">
        <v>49</v>
      </c>
      <c r="G70" s="601" t="s">
        <v>534</v>
      </c>
      <c r="H70" s="601"/>
      <c r="I70" s="146">
        <v>4</v>
      </c>
    </row>
    <row r="71" spans="1:9" ht="15.75">
      <c r="A71" s="604"/>
      <c r="B71" s="154" t="s">
        <v>1470</v>
      </c>
      <c r="C71" s="604"/>
      <c r="D71" s="604"/>
      <c r="E71" s="604"/>
      <c r="F71" s="604"/>
      <c r="G71" s="601"/>
      <c r="H71" s="601"/>
      <c r="I71" s="149"/>
    </row>
    <row r="72" spans="1:9" ht="15.75" customHeight="1">
      <c r="A72" s="604">
        <v>4</v>
      </c>
      <c r="B72" s="155" t="s">
        <v>1471</v>
      </c>
      <c r="C72" s="604" t="s">
        <v>1472</v>
      </c>
      <c r="D72" s="601" t="s">
        <v>516</v>
      </c>
      <c r="E72" s="604">
        <v>3</v>
      </c>
      <c r="F72" s="604" t="s">
        <v>18</v>
      </c>
      <c r="G72" s="601" t="s">
        <v>518</v>
      </c>
      <c r="H72" s="601"/>
      <c r="I72" s="146">
        <v>2</v>
      </c>
    </row>
    <row r="73" spans="1:9" ht="15.75">
      <c r="A73" s="604"/>
      <c r="B73" s="155" t="s">
        <v>1473</v>
      </c>
      <c r="C73" s="604"/>
      <c r="D73" s="601"/>
      <c r="E73" s="604"/>
      <c r="F73" s="604"/>
      <c r="G73" s="601"/>
      <c r="H73" s="601"/>
      <c r="I73" s="149"/>
    </row>
    <row r="74" spans="1:9" ht="15.75" customHeight="1">
      <c r="A74" s="604">
        <v>5</v>
      </c>
      <c r="B74" s="154" t="s">
        <v>90</v>
      </c>
      <c r="C74" s="604" t="s">
        <v>1474</v>
      </c>
      <c r="D74" s="601" t="s">
        <v>521</v>
      </c>
      <c r="E74" s="604">
        <v>3</v>
      </c>
      <c r="F74" s="601" t="s">
        <v>18</v>
      </c>
      <c r="G74" s="601" t="s">
        <v>518</v>
      </c>
      <c r="H74" s="601"/>
      <c r="I74" s="146">
        <v>6</v>
      </c>
    </row>
    <row r="75" spans="1:9" ht="15.75">
      <c r="A75" s="604"/>
      <c r="B75" s="154" t="s">
        <v>1475</v>
      </c>
      <c r="C75" s="604"/>
      <c r="D75" s="601"/>
      <c r="E75" s="604"/>
      <c r="F75" s="601"/>
      <c r="G75" s="601"/>
      <c r="H75" s="601"/>
      <c r="I75" s="149"/>
    </row>
    <row r="76" spans="1:9" ht="15.75" customHeight="1">
      <c r="A76" s="604">
        <v>6</v>
      </c>
      <c r="B76" s="154" t="s">
        <v>349</v>
      </c>
      <c r="C76" s="604" t="s">
        <v>1476</v>
      </c>
      <c r="D76" s="601" t="s">
        <v>521</v>
      </c>
      <c r="E76" s="601">
        <v>3</v>
      </c>
      <c r="F76" s="601" t="s">
        <v>18</v>
      </c>
      <c r="G76" s="601" t="s">
        <v>518</v>
      </c>
      <c r="H76" s="601"/>
      <c r="I76" s="146">
        <v>4</v>
      </c>
    </row>
    <row r="77" spans="1:9" ht="15.75">
      <c r="A77" s="604"/>
      <c r="B77" s="154" t="s">
        <v>1477</v>
      </c>
      <c r="C77" s="604"/>
      <c r="D77" s="601"/>
      <c r="E77" s="601"/>
      <c r="F77" s="601"/>
      <c r="G77" s="601"/>
      <c r="H77" s="601"/>
      <c r="I77" s="149"/>
    </row>
    <row r="78" spans="1:9" ht="15.75" customHeight="1">
      <c r="A78" s="604">
        <v>7</v>
      </c>
      <c r="B78" s="154" t="s">
        <v>1478</v>
      </c>
      <c r="C78" s="601" t="s">
        <v>1479</v>
      </c>
      <c r="D78" s="601" t="s">
        <v>521</v>
      </c>
      <c r="E78" s="601">
        <v>3</v>
      </c>
      <c r="F78" s="601" t="s">
        <v>18</v>
      </c>
      <c r="G78" s="601" t="s">
        <v>518</v>
      </c>
      <c r="H78" s="601"/>
      <c r="I78" s="146">
        <v>6</v>
      </c>
    </row>
    <row r="79" spans="1:9" ht="15.75">
      <c r="A79" s="604"/>
      <c r="B79" s="154" t="s">
        <v>1480</v>
      </c>
      <c r="C79" s="601"/>
      <c r="D79" s="601"/>
      <c r="E79" s="601"/>
      <c r="F79" s="601"/>
      <c r="G79" s="601"/>
      <c r="H79" s="601"/>
      <c r="I79" s="146"/>
    </row>
    <row r="80" spans="1:9" ht="15.75" customHeight="1">
      <c r="A80" s="604">
        <v>8</v>
      </c>
      <c r="B80" s="154" t="s">
        <v>114</v>
      </c>
      <c r="C80" s="604" t="s">
        <v>1481</v>
      </c>
      <c r="D80" s="604" t="s">
        <v>521</v>
      </c>
      <c r="E80" s="604">
        <v>3</v>
      </c>
      <c r="F80" s="604" t="s">
        <v>18</v>
      </c>
      <c r="G80" s="601" t="s">
        <v>518</v>
      </c>
      <c r="H80" s="601"/>
      <c r="I80" s="146">
        <v>4</v>
      </c>
    </row>
    <row r="81" spans="1:9" ht="15.75">
      <c r="A81" s="604"/>
      <c r="B81" s="154" t="s">
        <v>1482</v>
      </c>
      <c r="C81" s="604"/>
      <c r="D81" s="604"/>
      <c r="E81" s="604"/>
      <c r="F81" s="604"/>
      <c r="G81" s="601"/>
      <c r="H81" s="601"/>
      <c r="I81" s="149"/>
    </row>
    <row r="82" spans="1:9" ht="15.75" customHeight="1">
      <c r="A82" s="604">
        <v>9</v>
      </c>
      <c r="B82" s="154" t="s">
        <v>1483</v>
      </c>
      <c r="C82" s="604" t="s">
        <v>1484</v>
      </c>
      <c r="D82" s="604" t="s">
        <v>521</v>
      </c>
      <c r="E82" s="604">
        <v>3</v>
      </c>
      <c r="F82" s="604" t="s">
        <v>18</v>
      </c>
      <c r="G82" s="601" t="s">
        <v>518</v>
      </c>
      <c r="H82" s="601"/>
      <c r="I82" s="146">
        <v>6</v>
      </c>
    </row>
    <row r="83" spans="1:9" ht="15.75">
      <c r="A83" s="604"/>
      <c r="B83" s="154" t="s">
        <v>1485</v>
      </c>
      <c r="C83" s="604"/>
      <c r="D83" s="604"/>
      <c r="E83" s="604"/>
      <c r="F83" s="604"/>
      <c r="G83" s="601"/>
      <c r="H83" s="601"/>
      <c r="I83" s="149"/>
    </row>
    <row r="84" spans="1:9" ht="15.75" customHeight="1">
      <c r="A84" s="604">
        <v>10</v>
      </c>
      <c r="B84" s="154" t="s">
        <v>137</v>
      </c>
      <c r="C84" s="604" t="s">
        <v>1486</v>
      </c>
      <c r="D84" s="601" t="s">
        <v>516</v>
      </c>
      <c r="E84" s="604">
        <v>3</v>
      </c>
      <c r="F84" s="604" t="s">
        <v>18</v>
      </c>
      <c r="G84" s="601" t="s">
        <v>526</v>
      </c>
      <c r="H84" s="601"/>
      <c r="I84" s="146">
        <v>1</v>
      </c>
    </row>
    <row r="85" spans="1:9" ht="15.75">
      <c r="A85" s="604"/>
      <c r="B85" s="154" t="s">
        <v>1487</v>
      </c>
      <c r="C85" s="604"/>
      <c r="D85" s="601"/>
      <c r="E85" s="604"/>
      <c r="F85" s="604"/>
      <c r="G85" s="601"/>
      <c r="H85" s="601"/>
      <c r="I85" s="149"/>
    </row>
    <row r="86" spans="1:9" ht="15.75" customHeight="1">
      <c r="A86" s="147" t="s">
        <v>102</v>
      </c>
      <c r="B86" s="148" t="s">
        <v>58</v>
      </c>
      <c r="C86" s="149"/>
      <c r="D86" s="146"/>
      <c r="E86" s="147">
        <v>15</v>
      </c>
      <c r="F86" s="149"/>
      <c r="G86" s="149"/>
      <c r="H86" s="149"/>
      <c r="I86" s="149">
        <v>1</v>
      </c>
    </row>
    <row r="87" spans="1:9" ht="15.75">
      <c r="A87" s="155"/>
      <c r="B87" s="151" t="s">
        <v>1488</v>
      </c>
      <c r="C87" s="149"/>
      <c r="D87" s="146"/>
      <c r="E87" s="147"/>
      <c r="F87" s="149"/>
      <c r="G87" s="149"/>
      <c r="H87" s="149"/>
      <c r="I87" s="149">
        <v>1</v>
      </c>
    </row>
    <row r="88" spans="1:9" ht="15.75" customHeight="1">
      <c r="A88" s="604">
        <v>1</v>
      </c>
      <c r="B88" s="154" t="s">
        <v>42</v>
      </c>
      <c r="C88" s="601" t="s">
        <v>1489</v>
      </c>
      <c r="D88" s="601" t="s">
        <v>516</v>
      </c>
      <c r="E88" s="601">
        <v>3</v>
      </c>
      <c r="F88" s="604" t="s">
        <v>18</v>
      </c>
      <c r="G88" s="601" t="s">
        <v>524</v>
      </c>
      <c r="H88" s="601"/>
      <c r="I88" s="146">
        <v>2</v>
      </c>
    </row>
    <row r="89" spans="1:9" ht="15.75">
      <c r="A89" s="604"/>
      <c r="B89" s="154" t="s">
        <v>1490</v>
      </c>
      <c r="C89" s="601"/>
      <c r="D89" s="601"/>
      <c r="E89" s="601"/>
      <c r="F89" s="604"/>
      <c r="G89" s="601"/>
      <c r="H89" s="601"/>
      <c r="I89" s="146"/>
    </row>
    <row r="90" spans="1:9" ht="15.75" customHeight="1">
      <c r="A90" s="604">
        <v>2</v>
      </c>
      <c r="B90" s="155" t="s">
        <v>152</v>
      </c>
      <c r="C90" s="604" t="s">
        <v>153</v>
      </c>
      <c r="D90" s="604" t="s">
        <v>516</v>
      </c>
      <c r="E90" s="604">
        <v>3</v>
      </c>
      <c r="F90" s="604" t="s">
        <v>18</v>
      </c>
      <c r="G90" s="601" t="s">
        <v>518</v>
      </c>
      <c r="H90" s="601"/>
      <c r="I90" s="146">
        <v>2</v>
      </c>
    </row>
    <row r="91" spans="1:9" ht="15.75">
      <c r="A91" s="604"/>
      <c r="B91" s="155" t="s">
        <v>1491</v>
      </c>
      <c r="C91" s="604"/>
      <c r="D91" s="604"/>
      <c r="E91" s="604"/>
      <c r="F91" s="604"/>
      <c r="G91" s="601"/>
      <c r="H91" s="601"/>
      <c r="I91" s="149"/>
    </row>
    <row r="92" spans="1:9" ht="15.75" customHeight="1">
      <c r="A92" s="604">
        <v>3</v>
      </c>
      <c r="B92" s="155" t="s">
        <v>166</v>
      </c>
      <c r="C92" s="604" t="s">
        <v>167</v>
      </c>
      <c r="D92" s="604" t="s">
        <v>516</v>
      </c>
      <c r="E92" s="604">
        <v>3</v>
      </c>
      <c r="F92" s="604" t="s">
        <v>18</v>
      </c>
      <c r="G92" s="601" t="s">
        <v>524</v>
      </c>
      <c r="H92" s="601"/>
      <c r="I92" s="146">
        <v>3</v>
      </c>
    </row>
    <row r="93" spans="1:9" ht="15.75">
      <c r="A93" s="604"/>
      <c r="B93" s="155" t="s">
        <v>1492</v>
      </c>
      <c r="C93" s="604"/>
      <c r="D93" s="604"/>
      <c r="E93" s="604"/>
      <c r="F93" s="604"/>
      <c r="G93" s="601"/>
      <c r="H93" s="601"/>
      <c r="I93" s="149"/>
    </row>
    <row r="94" spans="1:9" ht="15.75" customHeight="1">
      <c r="A94" s="604">
        <v>4</v>
      </c>
      <c r="B94" s="155" t="s">
        <v>355</v>
      </c>
      <c r="C94" s="604" t="s">
        <v>356</v>
      </c>
      <c r="D94" s="601" t="s">
        <v>516</v>
      </c>
      <c r="E94" s="604">
        <v>3</v>
      </c>
      <c r="F94" s="604" t="s">
        <v>18</v>
      </c>
      <c r="G94" s="601" t="s">
        <v>518</v>
      </c>
      <c r="H94" s="601"/>
      <c r="I94" s="146">
        <v>3</v>
      </c>
    </row>
    <row r="95" spans="1:9" ht="15.75">
      <c r="A95" s="604"/>
      <c r="B95" s="155" t="s">
        <v>1493</v>
      </c>
      <c r="C95" s="604"/>
      <c r="D95" s="601"/>
      <c r="E95" s="604"/>
      <c r="F95" s="604"/>
      <c r="G95" s="601"/>
      <c r="H95" s="601"/>
      <c r="I95" s="149"/>
    </row>
    <row r="96" spans="1:9" ht="15.75" customHeight="1">
      <c r="A96" s="604">
        <v>5</v>
      </c>
      <c r="B96" s="155" t="s">
        <v>1494</v>
      </c>
      <c r="C96" s="604" t="s">
        <v>1243</v>
      </c>
      <c r="D96" s="601" t="s">
        <v>516</v>
      </c>
      <c r="E96" s="604">
        <v>3</v>
      </c>
      <c r="F96" s="604" t="s">
        <v>18</v>
      </c>
      <c r="G96" s="601" t="s">
        <v>518</v>
      </c>
      <c r="H96" s="601"/>
      <c r="I96" s="146">
        <v>3</v>
      </c>
    </row>
    <row r="97" spans="1:9" ht="15.75">
      <c r="A97" s="604"/>
      <c r="B97" s="155" t="s">
        <v>1673</v>
      </c>
      <c r="C97" s="604"/>
      <c r="D97" s="601"/>
      <c r="E97" s="604"/>
      <c r="F97" s="604"/>
      <c r="G97" s="601"/>
      <c r="H97" s="601"/>
      <c r="I97" s="149"/>
    </row>
    <row r="98" spans="1:9" ht="15.75" customHeight="1">
      <c r="A98" s="604">
        <v>6</v>
      </c>
      <c r="B98" s="155" t="s">
        <v>830</v>
      </c>
      <c r="C98" s="604" t="s">
        <v>831</v>
      </c>
      <c r="D98" s="601" t="s">
        <v>516</v>
      </c>
      <c r="E98" s="604">
        <v>3</v>
      </c>
      <c r="F98" s="604" t="s">
        <v>18</v>
      </c>
      <c r="G98" s="601" t="s">
        <v>518</v>
      </c>
      <c r="H98" s="601"/>
      <c r="I98" s="146">
        <v>3</v>
      </c>
    </row>
    <row r="99" spans="1:9" ht="15.75">
      <c r="A99" s="604"/>
      <c r="B99" s="155" t="s">
        <v>1674</v>
      </c>
      <c r="C99" s="604"/>
      <c r="D99" s="601"/>
      <c r="E99" s="604"/>
      <c r="F99" s="604"/>
      <c r="G99" s="601"/>
      <c r="H99" s="601"/>
      <c r="I99" s="149"/>
    </row>
    <row r="100" spans="1:9" ht="15.75" customHeight="1">
      <c r="A100" s="604">
        <v>7</v>
      </c>
      <c r="B100" s="155" t="s">
        <v>832</v>
      </c>
      <c r="C100" s="604" t="s">
        <v>1675</v>
      </c>
      <c r="D100" s="601" t="s">
        <v>516</v>
      </c>
      <c r="E100" s="604">
        <v>3</v>
      </c>
      <c r="F100" s="604" t="s">
        <v>18</v>
      </c>
      <c r="G100" s="601" t="s">
        <v>518</v>
      </c>
      <c r="H100" s="601"/>
      <c r="I100" s="146">
        <v>4</v>
      </c>
    </row>
    <row r="101" spans="1:9" ht="15.75">
      <c r="A101" s="604"/>
      <c r="B101" s="155" t="s">
        <v>1676</v>
      </c>
      <c r="C101" s="604"/>
      <c r="D101" s="601"/>
      <c r="E101" s="604"/>
      <c r="F101" s="604"/>
      <c r="G101" s="601"/>
      <c r="H101" s="601"/>
      <c r="I101" s="149"/>
    </row>
    <row r="102" spans="1:9" ht="16.5" customHeight="1">
      <c r="A102" s="604">
        <v>8</v>
      </c>
      <c r="B102" s="155" t="s">
        <v>888</v>
      </c>
      <c r="C102" s="604" t="s">
        <v>853</v>
      </c>
      <c r="D102" s="601" t="s">
        <v>516</v>
      </c>
      <c r="E102" s="604">
        <v>3</v>
      </c>
      <c r="F102" s="604" t="s">
        <v>18</v>
      </c>
      <c r="G102" s="601" t="s">
        <v>518</v>
      </c>
      <c r="H102" s="601"/>
      <c r="I102" s="146">
        <v>4</v>
      </c>
    </row>
    <row r="103" spans="1:9" ht="15.75">
      <c r="A103" s="604"/>
      <c r="B103" s="155" t="s">
        <v>1677</v>
      </c>
      <c r="C103" s="604"/>
      <c r="D103" s="601"/>
      <c r="E103" s="604"/>
      <c r="F103" s="604"/>
      <c r="G103" s="601"/>
      <c r="H103" s="601"/>
      <c r="I103" s="149"/>
    </row>
    <row r="104" spans="1:9" ht="15.75" customHeight="1">
      <c r="A104" s="604">
        <v>9</v>
      </c>
      <c r="B104" s="155" t="s">
        <v>655</v>
      </c>
      <c r="C104" s="604" t="s">
        <v>656</v>
      </c>
      <c r="D104" s="601" t="s">
        <v>516</v>
      </c>
      <c r="E104" s="604">
        <v>3</v>
      </c>
      <c r="F104" s="604" t="s">
        <v>18</v>
      </c>
      <c r="G104" s="601" t="s">
        <v>518</v>
      </c>
      <c r="H104" s="601"/>
      <c r="I104" s="146">
        <v>4</v>
      </c>
    </row>
    <row r="105" spans="1:9" ht="15.75">
      <c r="A105" s="604"/>
      <c r="B105" s="155" t="s">
        <v>1678</v>
      </c>
      <c r="C105" s="604"/>
      <c r="D105" s="601"/>
      <c r="E105" s="604"/>
      <c r="F105" s="604"/>
      <c r="G105" s="601"/>
      <c r="H105" s="601"/>
      <c r="I105" s="149"/>
    </row>
    <row r="106" spans="1:9" ht="15.75" customHeight="1">
      <c r="A106" s="604">
        <v>10</v>
      </c>
      <c r="B106" s="155" t="s">
        <v>1679</v>
      </c>
      <c r="C106" s="604" t="s">
        <v>151</v>
      </c>
      <c r="D106" s="601" t="s">
        <v>516</v>
      </c>
      <c r="E106" s="604">
        <v>3</v>
      </c>
      <c r="F106" s="604" t="s">
        <v>18</v>
      </c>
      <c r="G106" s="601" t="s">
        <v>518</v>
      </c>
      <c r="H106" s="601"/>
      <c r="I106" s="146">
        <v>4</v>
      </c>
    </row>
    <row r="107" spans="1:9" ht="15.75">
      <c r="A107" s="604"/>
      <c r="B107" s="155" t="s">
        <v>1680</v>
      </c>
      <c r="C107" s="604"/>
      <c r="D107" s="601"/>
      <c r="E107" s="604"/>
      <c r="F107" s="604"/>
      <c r="G107" s="601"/>
      <c r="H107" s="601"/>
      <c r="I107" s="149"/>
    </row>
    <row r="108" spans="1:9" ht="15.75">
      <c r="A108" s="152">
        <v>2.2000000000000002</v>
      </c>
      <c r="B108" s="153" t="s">
        <v>229</v>
      </c>
      <c r="C108" s="149"/>
      <c r="D108" s="149"/>
      <c r="E108" s="152">
        <v>15</v>
      </c>
      <c r="F108" s="149"/>
      <c r="G108" s="149"/>
      <c r="H108" s="149"/>
      <c r="I108" s="149">
        <v>1</v>
      </c>
    </row>
    <row r="109" spans="1:9" ht="15.75">
      <c r="A109" s="147" t="s">
        <v>121</v>
      </c>
      <c r="B109" s="148" t="s">
        <v>15</v>
      </c>
      <c r="C109" s="149"/>
      <c r="D109" s="149"/>
      <c r="E109" s="369">
        <v>9</v>
      </c>
      <c r="F109" s="369"/>
      <c r="G109" s="149"/>
      <c r="H109" s="149"/>
      <c r="I109" s="149">
        <v>1</v>
      </c>
    </row>
    <row r="110" spans="1:9" ht="15.75">
      <c r="A110" s="604">
        <v>1</v>
      </c>
      <c r="B110" s="155" t="s">
        <v>176</v>
      </c>
      <c r="C110" s="604" t="s">
        <v>1681</v>
      </c>
      <c r="D110" s="604" t="s">
        <v>1682</v>
      </c>
      <c r="E110" s="601" t="s">
        <v>1627</v>
      </c>
      <c r="F110" s="601" t="s">
        <v>1683</v>
      </c>
      <c r="G110" s="601" t="s">
        <v>526</v>
      </c>
      <c r="H110" s="601"/>
      <c r="I110" s="146">
        <v>7</v>
      </c>
    </row>
    <row r="111" spans="1:9" ht="15.75">
      <c r="A111" s="604"/>
      <c r="B111" s="155" t="s">
        <v>1684</v>
      </c>
      <c r="C111" s="604"/>
      <c r="D111" s="604"/>
      <c r="E111" s="601"/>
      <c r="F111" s="601"/>
      <c r="G111" s="601"/>
      <c r="H111" s="601"/>
      <c r="I111" s="149"/>
    </row>
    <row r="112" spans="1:9" ht="15.75">
      <c r="A112" s="604">
        <v>2</v>
      </c>
      <c r="B112" s="155" t="s">
        <v>1336</v>
      </c>
      <c r="C112" s="604" t="s">
        <v>1685</v>
      </c>
      <c r="D112" s="604" t="s">
        <v>1682</v>
      </c>
      <c r="E112" s="601" t="s">
        <v>1627</v>
      </c>
      <c r="F112" s="601" t="s">
        <v>1686</v>
      </c>
      <c r="G112" s="601" t="s">
        <v>526</v>
      </c>
      <c r="H112" s="601"/>
      <c r="I112" s="146">
        <v>5</v>
      </c>
    </row>
    <row r="113" spans="1:9" ht="15.75">
      <c r="A113" s="604"/>
      <c r="B113" s="155" t="s">
        <v>1687</v>
      </c>
      <c r="C113" s="604"/>
      <c r="D113" s="604"/>
      <c r="E113" s="601"/>
      <c r="F113" s="601"/>
      <c r="G113" s="601"/>
      <c r="H113" s="601"/>
      <c r="I113" s="149"/>
    </row>
    <row r="114" spans="1:9" ht="15.75">
      <c r="A114" s="604">
        <v>3</v>
      </c>
      <c r="B114" s="155" t="s">
        <v>1688</v>
      </c>
      <c r="C114" s="604" t="s">
        <v>1689</v>
      </c>
      <c r="D114" s="604" t="s">
        <v>1690</v>
      </c>
      <c r="E114" s="601" t="s">
        <v>1627</v>
      </c>
      <c r="F114" s="601" t="s">
        <v>1691</v>
      </c>
      <c r="G114" s="601" t="s">
        <v>534</v>
      </c>
      <c r="H114" s="601"/>
      <c r="I114" s="146">
        <v>5</v>
      </c>
    </row>
    <row r="115" spans="1:9" ht="15.75">
      <c r="A115" s="604"/>
      <c r="B115" s="155" t="s">
        <v>1692</v>
      </c>
      <c r="C115" s="604"/>
      <c r="D115" s="604"/>
      <c r="E115" s="601"/>
      <c r="F115" s="601"/>
      <c r="G115" s="601"/>
      <c r="H115" s="601"/>
      <c r="I115" s="149"/>
    </row>
    <row r="116" spans="1:9" ht="15.75">
      <c r="A116" s="147" t="s">
        <v>145</v>
      </c>
      <c r="B116" s="148" t="s">
        <v>58</v>
      </c>
      <c r="C116" s="149"/>
      <c r="D116" s="146"/>
      <c r="E116" s="149"/>
      <c r="F116" s="149"/>
      <c r="G116" s="149"/>
      <c r="H116" s="149"/>
      <c r="I116" s="149">
        <v>1</v>
      </c>
    </row>
    <row r="117" spans="1:9" ht="15.75">
      <c r="A117" s="155"/>
      <c r="B117" s="151" t="s">
        <v>265</v>
      </c>
      <c r="C117" s="149"/>
      <c r="D117" s="146"/>
      <c r="E117" s="147">
        <v>6</v>
      </c>
      <c r="F117" s="149"/>
      <c r="G117" s="149"/>
      <c r="H117" s="149"/>
      <c r="I117" s="149">
        <v>1</v>
      </c>
    </row>
    <row r="118" spans="1:9" ht="15.75">
      <c r="A118" s="604">
        <v>1</v>
      </c>
      <c r="B118" s="155" t="s">
        <v>641</v>
      </c>
      <c r="C118" s="604" t="s">
        <v>1693</v>
      </c>
      <c r="D118" s="604" t="s">
        <v>1682</v>
      </c>
      <c r="E118" s="601" t="s">
        <v>1627</v>
      </c>
      <c r="F118" s="601" t="s">
        <v>1686</v>
      </c>
      <c r="G118" s="601" t="s">
        <v>518</v>
      </c>
      <c r="H118" s="601"/>
      <c r="I118" s="146">
        <v>7</v>
      </c>
    </row>
    <row r="119" spans="1:9" ht="15.75">
      <c r="A119" s="604"/>
      <c r="B119" s="155" t="s">
        <v>1694</v>
      </c>
      <c r="C119" s="604"/>
      <c r="D119" s="604"/>
      <c r="E119" s="601"/>
      <c r="F119" s="601"/>
      <c r="G119" s="601"/>
      <c r="H119" s="601"/>
      <c r="I119" s="149"/>
    </row>
    <row r="120" spans="1:9" ht="15.75">
      <c r="A120" s="604">
        <v>2</v>
      </c>
      <c r="B120" s="155" t="s">
        <v>1695</v>
      </c>
      <c r="C120" s="604" t="s">
        <v>1696</v>
      </c>
      <c r="D120" s="604" t="s">
        <v>1690</v>
      </c>
      <c r="E120" s="601" t="s">
        <v>1627</v>
      </c>
      <c r="F120" s="601" t="s">
        <v>1686</v>
      </c>
      <c r="G120" s="601" t="s">
        <v>518</v>
      </c>
      <c r="H120" s="601"/>
      <c r="I120" s="146">
        <v>7</v>
      </c>
    </row>
    <row r="121" spans="1:9" ht="15.75">
      <c r="A121" s="604"/>
      <c r="B121" s="155" t="s">
        <v>1697</v>
      </c>
      <c r="C121" s="604"/>
      <c r="D121" s="604"/>
      <c r="E121" s="601"/>
      <c r="F121" s="601"/>
      <c r="G121" s="601"/>
      <c r="H121" s="601"/>
      <c r="I121" s="149"/>
    </row>
    <row r="122" spans="1:9" ht="15.75">
      <c r="A122" s="604">
        <v>3</v>
      </c>
      <c r="B122" s="155" t="s">
        <v>124</v>
      </c>
      <c r="C122" s="604" t="s">
        <v>1507</v>
      </c>
      <c r="D122" s="604" t="s">
        <v>1682</v>
      </c>
      <c r="E122" s="601" t="s">
        <v>1627</v>
      </c>
      <c r="F122" s="601" t="s">
        <v>1698</v>
      </c>
      <c r="G122" s="601" t="s">
        <v>520</v>
      </c>
      <c r="H122" s="601"/>
      <c r="I122" s="146">
        <v>7</v>
      </c>
    </row>
    <row r="123" spans="1:9" ht="15.75">
      <c r="A123" s="604"/>
      <c r="B123" s="155" t="s">
        <v>1699</v>
      </c>
      <c r="C123" s="604"/>
      <c r="D123" s="604"/>
      <c r="E123" s="601"/>
      <c r="F123" s="601"/>
      <c r="G123" s="601"/>
      <c r="H123" s="601"/>
      <c r="I123" s="149"/>
    </row>
    <row r="124" spans="1:9" ht="15.75">
      <c r="A124" s="604">
        <v>4</v>
      </c>
      <c r="B124" s="155" t="s">
        <v>904</v>
      </c>
      <c r="C124" s="604" t="s">
        <v>373</v>
      </c>
      <c r="D124" s="604" t="s">
        <v>1640</v>
      </c>
      <c r="E124" s="601" t="s">
        <v>1627</v>
      </c>
      <c r="F124" s="601" t="s">
        <v>1698</v>
      </c>
      <c r="G124" s="601" t="s">
        <v>518</v>
      </c>
      <c r="H124" s="601"/>
      <c r="I124" s="146">
        <v>7</v>
      </c>
    </row>
    <row r="125" spans="1:9" ht="15.75">
      <c r="A125" s="604"/>
      <c r="B125" s="155" t="s">
        <v>1700</v>
      </c>
      <c r="C125" s="604"/>
      <c r="D125" s="604"/>
      <c r="E125" s="601"/>
      <c r="F125" s="601"/>
      <c r="G125" s="601"/>
      <c r="H125" s="601"/>
      <c r="I125" s="149"/>
    </row>
    <row r="126" spans="1:9" ht="15.75">
      <c r="A126" s="152">
        <v>2.2999999999999998</v>
      </c>
      <c r="B126" s="162" t="s">
        <v>236</v>
      </c>
      <c r="C126" s="149"/>
      <c r="D126" s="146"/>
      <c r="E126" s="152">
        <v>15</v>
      </c>
      <c r="F126" s="149"/>
      <c r="G126" s="149"/>
      <c r="H126" s="149"/>
      <c r="I126" s="149">
        <v>1</v>
      </c>
    </row>
    <row r="127" spans="1:9" ht="15.75">
      <c r="A127" s="604">
        <v>1</v>
      </c>
      <c r="B127" s="154" t="s">
        <v>1701</v>
      </c>
      <c r="C127" s="604" t="s">
        <v>1702</v>
      </c>
      <c r="D127" s="601" t="s">
        <v>516</v>
      </c>
      <c r="E127" s="604" t="s">
        <v>1627</v>
      </c>
      <c r="F127" s="604" t="s">
        <v>1686</v>
      </c>
      <c r="G127" s="601" t="s">
        <v>518</v>
      </c>
      <c r="H127" s="601"/>
      <c r="I127" s="146">
        <v>7</v>
      </c>
    </row>
    <row r="128" spans="1:9" ht="15.75">
      <c r="A128" s="604"/>
      <c r="B128" s="154" t="s">
        <v>1703</v>
      </c>
      <c r="C128" s="604"/>
      <c r="D128" s="601"/>
      <c r="E128" s="604"/>
      <c r="F128" s="604"/>
      <c r="G128" s="601"/>
      <c r="H128" s="601"/>
      <c r="I128" s="149"/>
    </row>
    <row r="129" spans="1:9" ht="15.75">
      <c r="A129" s="604">
        <v>2</v>
      </c>
      <c r="B129" s="154" t="s">
        <v>848</v>
      </c>
      <c r="C129" s="604" t="s">
        <v>849</v>
      </c>
      <c r="D129" s="601" t="s">
        <v>1690</v>
      </c>
      <c r="E129" s="604" t="s">
        <v>1627</v>
      </c>
      <c r="F129" s="604" t="s">
        <v>1686</v>
      </c>
      <c r="G129" s="601" t="s">
        <v>518</v>
      </c>
      <c r="H129" s="601"/>
      <c r="I129" s="146">
        <v>7</v>
      </c>
    </row>
    <row r="130" spans="1:9" ht="15.75">
      <c r="A130" s="604"/>
      <c r="B130" s="154" t="s">
        <v>1704</v>
      </c>
      <c r="C130" s="604"/>
      <c r="D130" s="601"/>
      <c r="E130" s="604"/>
      <c r="F130" s="604"/>
      <c r="G130" s="601"/>
      <c r="H130" s="601"/>
      <c r="I130" s="149"/>
    </row>
    <row r="131" spans="1:9" ht="15.75">
      <c r="A131" s="604">
        <v>3</v>
      </c>
      <c r="B131" s="154" t="s">
        <v>905</v>
      </c>
      <c r="C131" s="604" t="s">
        <v>1705</v>
      </c>
      <c r="D131" s="601" t="s">
        <v>1682</v>
      </c>
      <c r="E131" s="604" t="s">
        <v>1627</v>
      </c>
      <c r="F131" s="604" t="s">
        <v>1686</v>
      </c>
      <c r="G131" s="601" t="s">
        <v>518</v>
      </c>
      <c r="H131" s="601"/>
      <c r="I131" s="146">
        <v>6</v>
      </c>
    </row>
    <row r="132" spans="1:9" ht="15.75">
      <c r="A132" s="604"/>
      <c r="B132" s="154" t="s">
        <v>1706</v>
      </c>
      <c r="C132" s="604"/>
      <c r="D132" s="601"/>
      <c r="E132" s="604"/>
      <c r="F132" s="604"/>
      <c r="G132" s="601"/>
      <c r="H132" s="601"/>
      <c r="I132" s="149"/>
    </row>
    <row r="133" spans="1:9" ht="15.75">
      <c r="A133" s="604">
        <v>4</v>
      </c>
      <c r="B133" s="154" t="s">
        <v>1707</v>
      </c>
      <c r="C133" s="604" t="s">
        <v>1708</v>
      </c>
      <c r="D133" s="601" t="s">
        <v>1682</v>
      </c>
      <c r="E133" s="604" t="s">
        <v>1627</v>
      </c>
      <c r="F133" s="604" t="s">
        <v>1686</v>
      </c>
      <c r="G133" s="601" t="s">
        <v>1709</v>
      </c>
      <c r="H133" s="601"/>
      <c r="I133" s="146">
        <v>5</v>
      </c>
    </row>
    <row r="134" spans="1:9" ht="15.75">
      <c r="A134" s="604"/>
      <c r="B134" s="154" t="s">
        <v>1710</v>
      </c>
      <c r="C134" s="604"/>
      <c r="D134" s="601"/>
      <c r="E134" s="604"/>
      <c r="F134" s="604"/>
      <c r="G134" s="601"/>
      <c r="H134" s="601"/>
      <c r="I134" s="149"/>
    </row>
    <row r="135" spans="1:9" ht="15.75">
      <c r="A135" s="604">
        <v>5</v>
      </c>
      <c r="B135" s="154" t="s">
        <v>1711</v>
      </c>
      <c r="C135" s="604" t="s">
        <v>1712</v>
      </c>
      <c r="D135" s="601" t="s">
        <v>1690</v>
      </c>
      <c r="E135" s="604" t="s">
        <v>1627</v>
      </c>
      <c r="F135" s="622" t="s">
        <v>1713</v>
      </c>
      <c r="G135" s="601" t="s">
        <v>534</v>
      </c>
      <c r="H135" s="601"/>
      <c r="I135" s="146">
        <v>6</v>
      </c>
    </row>
    <row r="136" spans="1:9" ht="15.75">
      <c r="A136" s="604"/>
      <c r="B136" s="154" t="s">
        <v>1714</v>
      </c>
      <c r="C136" s="604"/>
      <c r="D136" s="601"/>
      <c r="E136" s="604"/>
      <c r="F136" s="623"/>
      <c r="G136" s="601"/>
      <c r="H136" s="601"/>
      <c r="I136" s="149"/>
    </row>
    <row r="137" spans="1:9" ht="31.5">
      <c r="A137" s="152">
        <v>2.4</v>
      </c>
      <c r="B137" s="162" t="s">
        <v>178</v>
      </c>
      <c r="C137" s="149"/>
      <c r="D137" s="146"/>
      <c r="E137" s="152">
        <v>10</v>
      </c>
      <c r="F137" s="149"/>
      <c r="G137" s="149"/>
      <c r="H137" s="149"/>
      <c r="I137" s="149"/>
    </row>
    <row r="138" spans="1:9" ht="15.75">
      <c r="A138" s="604">
        <v>1</v>
      </c>
      <c r="B138" s="164" t="s">
        <v>1528</v>
      </c>
      <c r="C138" s="604" t="s">
        <v>1715</v>
      </c>
      <c r="D138" s="601" t="s">
        <v>516</v>
      </c>
      <c r="E138" s="604">
        <v>3</v>
      </c>
      <c r="F138" s="601" t="s">
        <v>182</v>
      </c>
      <c r="G138" s="601" t="s">
        <v>534</v>
      </c>
      <c r="H138" s="601"/>
      <c r="I138" s="146">
        <v>8</v>
      </c>
    </row>
    <row r="139" spans="1:9" ht="15.75">
      <c r="A139" s="604"/>
      <c r="B139" s="164" t="s">
        <v>1531</v>
      </c>
      <c r="C139" s="604"/>
      <c r="D139" s="601"/>
      <c r="E139" s="604"/>
      <c r="F139" s="601"/>
      <c r="G139" s="601"/>
      <c r="H139" s="601"/>
      <c r="I139" s="149"/>
    </row>
    <row r="140" spans="1:9" ht="15.75">
      <c r="A140" s="604">
        <v>2</v>
      </c>
      <c r="B140" s="154" t="s">
        <v>1532</v>
      </c>
      <c r="C140" s="604" t="s">
        <v>1716</v>
      </c>
      <c r="D140" s="601" t="s">
        <v>516</v>
      </c>
      <c r="E140" s="604">
        <v>7</v>
      </c>
      <c r="F140" s="601" t="s">
        <v>186</v>
      </c>
      <c r="G140" s="601" t="s">
        <v>869</v>
      </c>
      <c r="H140" s="601"/>
      <c r="I140" s="146">
        <v>8</v>
      </c>
    </row>
    <row r="141" spans="1:9" ht="15.75">
      <c r="A141" s="604"/>
      <c r="B141" s="154" t="s">
        <v>1534</v>
      </c>
      <c r="C141" s="604"/>
      <c r="D141" s="601"/>
      <c r="E141" s="604"/>
      <c r="F141" s="601"/>
      <c r="G141" s="601"/>
      <c r="H141" s="601"/>
      <c r="I141" s="149"/>
    </row>
  </sheetData>
  <mergeCells count="402">
    <mergeCell ref="H140:H141"/>
    <mergeCell ref="A140:A141"/>
    <mergeCell ref="C140:C141"/>
    <mergeCell ref="D140:D141"/>
    <mergeCell ref="E140:E141"/>
    <mergeCell ref="F140:F141"/>
    <mergeCell ref="G140:G141"/>
    <mergeCell ref="H135:H136"/>
    <mergeCell ref="A138:A139"/>
    <mergeCell ref="C138:C139"/>
    <mergeCell ref="D138:D139"/>
    <mergeCell ref="E138:E139"/>
    <mergeCell ref="F138:F139"/>
    <mergeCell ref="G138:G139"/>
    <mergeCell ref="H138:H139"/>
    <mergeCell ref="A135:A136"/>
    <mergeCell ref="C135:C136"/>
    <mergeCell ref="D135:D136"/>
    <mergeCell ref="E135:E136"/>
    <mergeCell ref="F135:F136"/>
    <mergeCell ref="G135:G136"/>
    <mergeCell ref="H131:H132"/>
    <mergeCell ref="A133:A134"/>
    <mergeCell ref="C133:C134"/>
    <mergeCell ref="D133:D134"/>
    <mergeCell ref="E133:E134"/>
    <mergeCell ref="F133:F134"/>
    <mergeCell ref="G133:G134"/>
    <mergeCell ref="H133:H134"/>
    <mergeCell ref="A131:A132"/>
    <mergeCell ref="C131:C132"/>
    <mergeCell ref="D131:D132"/>
    <mergeCell ref="E131:E132"/>
    <mergeCell ref="F131:F132"/>
    <mergeCell ref="G131:G132"/>
    <mergeCell ref="H127:H128"/>
    <mergeCell ref="A129:A130"/>
    <mergeCell ref="C129:C130"/>
    <mergeCell ref="D129:D130"/>
    <mergeCell ref="E129:E130"/>
    <mergeCell ref="F129:F130"/>
    <mergeCell ref="G129:G130"/>
    <mergeCell ref="H129:H130"/>
    <mergeCell ref="A127:A128"/>
    <mergeCell ref="C127:C128"/>
    <mergeCell ref="D127:D128"/>
    <mergeCell ref="E127:E128"/>
    <mergeCell ref="F127:F128"/>
    <mergeCell ref="G127:G128"/>
    <mergeCell ref="H122:H123"/>
    <mergeCell ref="A124:A125"/>
    <mergeCell ref="C124:C125"/>
    <mergeCell ref="D124:D125"/>
    <mergeCell ref="E124:E125"/>
    <mergeCell ref="F124:F125"/>
    <mergeCell ref="G124:G125"/>
    <mergeCell ref="H124:H125"/>
    <mergeCell ref="A122:A123"/>
    <mergeCell ref="C122:C123"/>
    <mergeCell ref="D122:D123"/>
    <mergeCell ref="E122:E123"/>
    <mergeCell ref="F122:F123"/>
    <mergeCell ref="G122:G123"/>
    <mergeCell ref="H118:H119"/>
    <mergeCell ref="A120:A121"/>
    <mergeCell ref="C120:C121"/>
    <mergeCell ref="D120:D121"/>
    <mergeCell ref="E120:E121"/>
    <mergeCell ref="F120:F121"/>
    <mergeCell ref="G120:G121"/>
    <mergeCell ref="H120:H121"/>
    <mergeCell ref="A118:A119"/>
    <mergeCell ref="C118:C119"/>
    <mergeCell ref="D118:D119"/>
    <mergeCell ref="E118:E119"/>
    <mergeCell ref="F118:F119"/>
    <mergeCell ref="G118:G119"/>
    <mergeCell ref="H112:H113"/>
    <mergeCell ref="A114:A115"/>
    <mergeCell ref="C114:C115"/>
    <mergeCell ref="D114:D115"/>
    <mergeCell ref="E114:E115"/>
    <mergeCell ref="F114:F115"/>
    <mergeCell ref="G114:G115"/>
    <mergeCell ref="H114:H115"/>
    <mergeCell ref="A112:A113"/>
    <mergeCell ref="C112:C113"/>
    <mergeCell ref="D112:D113"/>
    <mergeCell ref="E112:E113"/>
    <mergeCell ref="F112:F113"/>
    <mergeCell ref="G112:G113"/>
    <mergeCell ref="H106:H107"/>
    <mergeCell ref="A110:A111"/>
    <mergeCell ref="C110:C111"/>
    <mergeCell ref="D110:D111"/>
    <mergeCell ref="E110:E111"/>
    <mergeCell ref="F110:F111"/>
    <mergeCell ref="G110:G111"/>
    <mergeCell ref="H110:H111"/>
    <mergeCell ref="A106:A107"/>
    <mergeCell ref="C106:C107"/>
    <mergeCell ref="D106:D107"/>
    <mergeCell ref="E106:E107"/>
    <mergeCell ref="F106:F107"/>
    <mergeCell ref="G106:G107"/>
    <mergeCell ref="H102:H103"/>
    <mergeCell ref="A104:A105"/>
    <mergeCell ref="C104:C105"/>
    <mergeCell ref="D104:D105"/>
    <mergeCell ref="E104:E105"/>
    <mergeCell ref="F104:F105"/>
    <mergeCell ref="G104:G105"/>
    <mergeCell ref="H104:H105"/>
    <mergeCell ref="A102:A103"/>
    <mergeCell ref="C102:C103"/>
    <mergeCell ref="D102:D103"/>
    <mergeCell ref="E102:E103"/>
    <mergeCell ref="F102:F103"/>
    <mergeCell ref="G102:G103"/>
    <mergeCell ref="H98:H99"/>
    <mergeCell ref="A100:A101"/>
    <mergeCell ref="C100:C101"/>
    <mergeCell ref="D100:D101"/>
    <mergeCell ref="E100:E101"/>
    <mergeCell ref="F100:F101"/>
    <mergeCell ref="G100:G101"/>
    <mergeCell ref="H100:H101"/>
    <mergeCell ref="A98:A99"/>
    <mergeCell ref="C98:C99"/>
    <mergeCell ref="D98:D99"/>
    <mergeCell ref="E98:E99"/>
    <mergeCell ref="F98:F99"/>
    <mergeCell ref="G98:G99"/>
    <mergeCell ref="H94:H95"/>
    <mergeCell ref="A96:A97"/>
    <mergeCell ref="C96:C97"/>
    <mergeCell ref="D96:D97"/>
    <mergeCell ref="E96:E97"/>
    <mergeCell ref="F96:F97"/>
    <mergeCell ref="G96:G97"/>
    <mergeCell ref="H96:H97"/>
    <mergeCell ref="A94:A95"/>
    <mergeCell ref="C94:C95"/>
    <mergeCell ref="D94:D95"/>
    <mergeCell ref="E94:E95"/>
    <mergeCell ref="F94:F95"/>
    <mergeCell ref="G94:G95"/>
    <mergeCell ref="H90:H91"/>
    <mergeCell ref="A92:A93"/>
    <mergeCell ref="C92:C93"/>
    <mergeCell ref="D92:D93"/>
    <mergeCell ref="E92:E93"/>
    <mergeCell ref="F92:F93"/>
    <mergeCell ref="G92:G93"/>
    <mergeCell ref="H92:H93"/>
    <mergeCell ref="A90:A91"/>
    <mergeCell ref="C90:C91"/>
    <mergeCell ref="D90:D91"/>
    <mergeCell ref="E90:E91"/>
    <mergeCell ref="F90:F91"/>
    <mergeCell ref="G90:G91"/>
    <mergeCell ref="H84:H85"/>
    <mergeCell ref="A88:A89"/>
    <mergeCell ref="C88:C89"/>
    <mergeCell ref="D88:D89"/>
    <mergeCell ref="E88:E89"/>
    <mergeCell ref="F88:F89"/>
    <mergeCell ref="G88:G89"/>
    <mergeCell ref="H88:H89"/>
    <mergeCell ref="A84:A85"/>
    <mergeCell ref="C84:C85"/>
    <mergeCell ref="D84:D85"/>
    <mergeCell ref="E84:E85"/>
    <mergeCell ref="F84:F85"/>
    <mergeCell ref="G84:G85"/>
    <mergeCell ref="H80:H81"/>
    <mergeCell ref="A82:A83"/>
    <mergeCell ref="C82:C83"/>
    <mergeCell ref="D82:D83"/>
    <mergeCell ref="E82:E83"/>
    <mergeCell ref="F82:F83"/>
    <mergeCell ref="G82:G83"/>
    <mergeCell ref="H82:H83"/>
    <mergeCell ref="A80:A81"/>
    <mergeCell ref="C80:C81"/>
    <mergeCell ref="D80:D81"/>
    <mergeCell ref="E80:E81"/>
    <mergeCell ref="F80:F81"/>
    <mergeCell ref="G80:G81"/>
    <mergeCell ref="H76:H77"/>
    <mergeCell ref="A78:A79"/>
    <mergeCell ref="C78:C79"/>
    <mergeCell ref="D78:D79"/>
    <mergeCell ref="E78:E79"/>
    <mergeCell ref="F78:F79"/>
    <mergeCell ref="G78:G79"/>
    <mergeCell ref="H78:H79"/>
    <mergeCell ref="A76:A77"/>
    <mergeCell ref="C76:C77"/>
    <mergeCell ref="D76:D77"/>
    <mergeCell ref="E76:E77"/>
    <mergeCell ref="F76:F77"/>
    <mergeCell ref="G76:G77"/>
    <mergeCell ref="H72:H73"/>
    <mergeCell ref="A74:A75"/>
    <mergeCell ref="C74:C75"/>
    <mergeCell ref="D74:D75"/>
    <mergeCell ref="E74:E75"/>
    <mergeCell ref="F74:F75"/>
    <mergeCell ref="G74:G75"/>
    <mergeCell ref="H74:H75"/>
    <mergeCell ref="A72:A73"/>
    <mergeCell ref="C72:C73"/>
    <mergeCell ref="D72:D73"/>
    <mergeCell ref="E72:E73"/>
    <mergeCell ref="F72:F73"/>
    <mergeCell ref="G72:G73"/>
    <mergeCell ref="H68:H69"/>
    <mergeCell ref="A70:A71"/>
    <mergeCell ref="C70:C71"/>
    <mergeCell ref="D70:D71"/>
    <mergeCell ref="E70:E71"/>
    <mergeCell ref="F70:F71"/>
    <mergeCell ref="G70:G71"/>
    <mergeCell ref="H70:H71"/>
    <mergeCell ref="A68:A69"/>
    <mergeCell ref="C68:C69"/>
    <mergeCell ref="D68:D69"/>
    <mergeCell ref="E68:E69"/>
    <mergeCell ref="F68:F69"/>
    <mergeCell ref="G68:G69"/>
    <mergeCell ref="H61:H62"/>
    <mergeCell ref="A66:A67"/>
    <mergeCell ref="C66:C67"/>
    <mergeCell ref="D66:D67"/>
    <mergeCell ref="E66:E67"/>
    <mergeCell ref="F66:F67"/>
    <mergeCell ref="G66:G67"/>
    <mergeCell ref="H66:H67"/>
    <mergeCell ref="A61:A62"/>
    <mergeCell ref="C61:C62"/>
    <mergeCell ref="D61:D62"/>
    <mergeCell ref="E61:E62"/>
    <mergeCell ref="F61:F62"/>
    <mergeCell ref="G61:G62"/>
    <mergeCell ref="H57:H58"/>
    <mergeCell ref="A59:A60"/>
    <mergeCell ref="C59:C60"/>
    <mergeCell ref="D59:D60"/>
    <mergeCell ref="E59:E60"/>
    <mergeCell ref="F59:F60"/>
    <mergeCell ref="G59:G60"/>
    <mergeCell ref="H59:H60"/>
    <mergeCell ref="A57:A58"/>
    <mergeCell ref="C57:C58"/>
    <mergeCell ref="D57:D58"/>
    <mergeCell ref="E57:E58"/>
    <mergeCell ref="F57:F58"/>
    <mergeCell ref="G57:G58"/>
    <mergeCell ref="H53:H54"/>
    <mergeCell ref="A55:A56"/>
    <mergeCell ref="C55:C56"/>
    <mergeCell ref="D55:D56"/>
    <mergeCell ref="E55:E56"/>
    <mergeCell ref="F55:F56"/>
    <mergeCell ref="G55:G56"/>
    <mergeCell ref="H55:H56"/>
    <mergeCell ref="A53:A54"/>
    <mergeCell ref="C53:C54"/>
    <mergeCell ref="D53:D54"/>
    <mergeCell ref="E53:E54"/>
    <mergeCell ref="F53:F54"/>
    <mergeCell ref="G53:G54"/>
    <mergeCell ref="H49:H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H41:H42"/>
    <mergeCell ref="A45:A46"/>
    <mergeCell ref="C45:C46"/>
    <mergeCell ref="D45:D46"/>
    <mergeCell ref="E45:E46"/>
    <mergeCell ref="F45:F46"/>
    <mergeCell ref="G45:G46"/>
    <mergeCell ref="H45:H46"/>
    <mergeCell ref="A41:A42"/>
    <mergeCell ref="C41:C42"/>
    <mergeCell ref="D41:D42"/>
    <mergeCell ref="E41:E42"/>
    <mergeCell ref="F41:F42"/>
    <mergeCell ref="G41:G42"/>
    <mergeCell ref="H35:H36"/>
    <mergeCell ref="A39:A40"/>
    <mergeCell ref="C39:C40"/>
    <mergeCell ref="D39:D40"/>
    <mergeCell ref="E39:E40"/>
    <mergeCell ref="F39:F40"/>
    <mergeCell ref="G39:G40"/>
    <mergeCell ref="H39:H40"/>
    <mergeCell ref="A35:A36"/>
    <mergeCell ref="C35:C36"/>
    <mergeCell ref="D35:D36"/>
    <mergeCell ref="E35:E36"/>
    <mergeCell ref="F35:F36"/>
    <mergeCell ref="G35:G36"/>
    <mergeCell ref="H31:H32"/>
    <mergeCell ref="A33:A34"/>
    <mergeCell ref="C33:C34"/>
    <mergeCell ref="D33:D34"/>
    <mergeCell ref="E33:E34"/>
    <mergeCell ref="F33:F34"/>
    <mergeCell ref="G33:G34"/>
    <mergeCell ref="H33:H34"/>
    <mergeCell ref="A31:A32"/>
    <mergeCell ref="C31:C32"/>
    <mergeCell ref="D31:D32"/>
    <mergeCell ref="E31:E32"/>
    <mergeCell ref="F31:F32"/>
    <mergeCell ref="G31:G32"/>
    <mergeCell ref="H27:H28"/>
    <mergeCell ref="A29:A30"/>
    <mergeCell ref="C29:C30"/>
    <mergeCell ref="D29:D30"/>
    <mergeCell ref="E29:E30"/>
    <mergeCell ref="F29:F30"/>
    <mergeCell ref="G29:G30"/>
    <mergeCell ref="H29:H30"/>
    <mergeCell ref="A27:A28"/>
    <mergeCell ref="C27:C28"/>
    <mergeCell ref="D27:D28"/>
    <mergeCell ref="E27:E28"/>
    <mergeCell ref="F27:F28"/>
    <mergeCell ref="G27:G28"/>
    <mergeCell ref="H23:H24"/>
    <mergeCell ref="A25:A26"/>
    <mergeCell ref="C25:C26"/>
    <mergeCell ref="D25:D26"/>
    <mergeCell ref="E25:E26"/>
    <mergeCell ref="F25:F26"/>
    <mergeCell ref="G25:G26"/>
    <mergeCell ref="H25:H26"/>
    <mergeCell ref="A23:A24"/>
    <mergeCell ref="C23:C24"/>
    <mergeCell ref="D23:D24"/>
    <mergeCell ref="E23:E24"/>
    <mergeCell ref="F23:F24"/>
    <mergeCell ref="G23:G24"/>
    <mergeCell ref="A17:A18"/>
    <mergeCell ref="C17:C18"/>
    <mergeCell ref="D17:D18"/>
    <mergeCell ref="E17:E18"/>
    <mergeCell ref="F17:F18"/>
    <mergeCell ref="G17:G18"/>
    <mergeCell ref="H17:H18"/>
    <mergeCell ref="H19:H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A1:I1"/>
    <mergeCell ref="A2:I2"/>
    <mergeCell ref="A4:I4"/>
    <mergeCell ref="A5:I5"/>
    <mergeCell ref="A6:I6"/>
    <mergeCell ref="A7:I7"/>
    <mergeCell ref="B12:C12"/>
    <mergeCell ref="A15:A16"/>
    <mergeCell ref="C15:C16"/>
    <mergeCell ref="D15:D16"/>
    <mergeCell ref="E15:E16"/>
    <mergeCell ref="F15:F16"/>
    <mergeCell ref="A8:I8"/>
    <mergeCell ref="A9:I9"/>
    <mergeCell ref="A10:A11"/>
    <mergeCell ref="B10:B11"/>
    <mergeCell ref="C10:C11"/>
    <mergeCell ref="D10:D11"/>
    <mergeCell ref="E10:E11"/>
    <mergeCell ref="F10:F11"/>
    <mergeCell ref="G10:G11"/>
    <mergeCell ref="I10:I11"/>
    <mergeCell ref="G15:G16"/>
    <mergeCell ref="H15:H1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zoomScale="85" zoomScaleNormal="85" workbookViewId="0">
      <pane ySplit="12" topLeftCell="A19" activePane="bottomLeft" state="frozen"/>
      <selection activeCell="M15" sqref="M15"/>
      <selection pane="bottomLeft" activeCell="M15" sqref="M15"/>
    </sheetView>
  </sheetViews>
  <sheetFormatPr defaultRowHeight="15"/>
  <cols>
    <col min="2" max="2" width="43.85546875" customWidth="1"/>
    <col min="3" max="3" width="19" hidden="1" customWidth="1"/>
    <col min="4" max="4" width="13" hidden="1" customWidth="1"/>
    <col min="5" max="5" width="13" customWidth="1"/>
    <col min="6" max="6" width="13" hidden="1" customWidth="1"/>
    <col min="7" max="9" width="27.5703125" customWidth="1"/>
  </cols>
  <sheetData>
    <row r="1" spans="1:9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  <c r="I1" s="560"/>
    </row>
    <row r="2" spans="1:9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  <c r="I2" s="561"/>
    </row>
    <row r="3" spans="1:9" s="3" customFormat="1" ht="9" customHeight="1">
      <c r="A3" s="2"/>
      <c r="D3" s="2"/>
      <c r="E3" s="2"/>
      <c r="F3" s="220"/>
    </row>
    <row r="4" spans="1:9" s="3" customFormat="1" ht="33.75" customHeight="1">
      <c r="A4" s="557" t="s">
        <v>1717</v>
      </c>
      <c r="B4" s="557"/>
      <c r="C4" s="557"/>
      <c r="D4" s="557"/>
      <c r="E4" s="557"/>
      <c r="F4" s="557"/>
      <c r="G4" s="557"/>
      <c r="H4" s="557"/>
      <c r="I4" s="557"/>
    </row>
    <row r="5" spans="1:9" s="3" customFormat="1" ht="15.75" customHeight="1">
      <c r="A5" s="557" t="s">
        <v>1718</v>
      </c>
      <c r="B5" s="557"/>
      <c r="C5" s="557"/>
      <c r="D5" s="557"/>
      <c r="E5" s="557"/>
      <c r="F5" s="557"/>
      <c r="G5" s="557"/>
      <c r="H5" s="557"/>
      <c r="I5" s="557"/>
    </row>
    <row r="6" spans="1:9" s="3" customFormat="1" ht="15.75" customHeight="1">
      <c r="A6" s="557" t="s">
        <v>1719</v>
      </c>
      <c r="B6" s="557"/>
      <c r="C6" s="557"/>
      <c r="D6" s="557"/>
      <c r="E6" s="557"/>
      <c r="F6" s="557"/>
      <c r="G6" s="557"/>
      <c r="H6" s="557"/>
      <c r="I6" s="557"/>
    </row>
    <row r="7" spans="1:9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</row>
    <row r="8" spans="1:9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  <c r="I8" s="557"/>
    </row>
    <row r="9" spans="1:9" s="3" customFormat="1" ht="15.75" customHeight="1">
      <c r="A9" s="5"/>
      <c r="B9" s="582" t="s">
        <v>1423</v>
      </c>
      <c r="C9" s="582"/>
      <c r="D9" s="582"/>
      <c r="E9" s="582"/>
      <c r="F9" s="582"/>
      <c r="G9" s="582"/>
      <c r="H9" s="582"/>
      <c r="I9" s="582"/>
    </row>
    <row r="10" spans="1:9" ht="9.75" customHeight="1">
      <c r="A10" s="627"/>
      <c r="B10" s="627"/>
      <c r="C10" s="627"/>
      <c r="D10" s="627"/>
      <c r="E10" s="627"/>
      <c r="F10" s="627"/>
    </row>
    <row r="11" spans="1:9" ht="33.75" customHeight="1">
      <c r="A11" s="572" t="s">
        <v>7</v>
      </c>
      <c r="B11" s="572" t="s">
        <v>8</v>
      </c>
      <c r="C11" s="572" t="s">
        <v>9</v>
      </c>
      <c r="D11" s="572" t="s">
        <v>515</v>
      </c>
      <c r="E11" s="572" t="s">
        <v>10</v>
      </c>
      <c r="F11" s="572" t="s">
        <v>11</v>
      </c>
      <c r="G11" s="572" t="s">
        <v>509</v>
      </c>
      <c r="H11" s="52" t="s">
        <v>510</v>
      </c>
      <c r="I11" s="572" t="s">
        <v>511</v>
      </c>
    </row>
    <row r="12" spans="1:9" ht="21.75" customHeight="1">
      <c r="A12" s="572"/>
      <c r="B12" s="572"/>
      <c r="C12" s="572"/>
      <c r="D12" s="572"/>
      <c r="E12" s="572"/>
      <c r="F12" s="572"/>
      <c r="G12" s="572"/>
      <c r="H12" s="8" t="s">
        <v>512</v>
      </c>
      <c r="I12" s="572"/>
    </row>
    <row r="13" spans="1:9" ht="15.75">
      <c r="A13" s="152">
        <v>1</v>
      </c>
      <c r="B13" s="603" t="s">
        <v>12</v>
      </c>
      <c r="C13" s="603"/>
      <c r="D13" s="152"/>
      <c r="E13" s="152">
        <v>48</v>
      </c>
      <c r="F13" s="152"/>
      <c r="G13" s="204"/>
      <c r="H13" s="204"/>
      <c r="I13" s="204"/>
    </row>
    <row r="14" spans="1:9" ht="15.75">
      <c r="A14" s="152">
        <v>1.1000000000000001</v>
      </c>
      <c r="B14" s="153" t="s">
        <v>13</v>
      </c>
      <c r="C14" s="153"/>
      <c r="D14" s="152"/>
      <c r="E14" s="152">
        <v>37</v>
      </c>
      <c r="F14" s="152"/>
      <c r="G14" s="153"/>
      <c r="H14" s="153"/>
      <c r="I14" s="153"/>
    </row>
    <row r="15" spans="1:9" ht="15.75">
      <c r="A15" s="147" t="s">
        <v>194</v>
      </c>
      <c r="B15" s="148" t="s">
        <v>15</v>
      </c>
      <c r="C15" s="155"/>
      <c r="D15" s="146"/>
      <c r="E15" s="147">
        <v>34</v>
      </c>
      <c r="F15" s="149"/>
      <c r="G15" s="155"/>
      <c r="H15" s="155"/>
      <c r="I15" s="155"/>
    </row>
    <row r="16" spans="1:9" ht="15.75">
      <c r="A16" s="604">
        <v>1</v>
      </c>
      <c r="B16" s="154" t="s">
        <v>16</v>
      </c>
      <c r="C16" s="601" t="s">
        <v>17</v>
      </c>
      <c r="D16" s="601" t="s">
        <v>516</v>
      </c>
      <c r="E16" s="601">
        <v>3</v>
      </c>
      <c r="F16" s="601" t="s">
        <v>18</v>
      </c>
      <c r="G16" s="601" t="s">
        <v>517</v>
      </c>
      <c r="H16" s="601"/>
      <c r="I16" s="146">
        <v>1</v>
      </c>
    </row>
    <row r="17" spans="1:9" ht="15.75">
      <c r="A17" s="604"/>
      <c r="B17" s="161" t="s">
        <v>1720</v>
      </c>
      <c r="C17" s="601"/>
      <c r="D17" s="601"/>
      <c r="E17" s="601"/>
      <c r="F17" s="601"/>
      <c r="G17" s="601"/>
      <c r="H17" s="601"/>
      <c r="I17" s="146"/>
    </row>
    <row r="18" spans="1:9" ht="15.75">
      <c r="A18" s="604">
        <v>2</v>
      </c>
      <c r="B18" s="154" t="s">
        <v>19</v>
      </c>
      <c r="C18" s="604" t="s">
        <v>20</v>
      </c>
      <c r="D18" s="601" t="s">
        <v>516</v>
      </c>
      <c r="E18" s="601">
        <v>2</v>
      </c>
      <c r="F18" s="601" t="s">
        <v>21</v>
      </c>
      <c r="G18" s="601" t="s">
        <v>518</v>
      </c>
      <c r="H18" s="601"/>
      <c r="I18" s="146">
        <v>4</v>
      </c>
    </row>
    <row r="19" spans="1:9" ht="15.75">
      <c r="A19" s="604"/>
      <c r="B19" s="161" t="s">
        <v>1721</v>
      </c>
      <c r="C19" s="604"/>
      <c r="D19" s="601"/>
      <c r="E19" s="601"/>
      <c r="F19" s="601"/>
      <c r="G19" s="601"/>
      <c r="H19" s="601"/>
      <c r="I19" s="149"/>
    </row>
    <row r="20" spans="1:9" ht="15.75">
      <c r="A20" s="604">
        <v>3</v>
      </c>
      <c r="B20" s="154" t="s">
        <v>22</v>
      </c>
      <c r="C20" s="604" t="s">
        <v>23</v>
      </c>
      <c r="D20" s="601" t="s">
        <v>516</v>
      </c>
      <c r="E20" s="604">
        <v>2</v>
      </c>
      <c r="F20" s="601" t="s">
        <v>21</v>
      </c>
      <c r="G20" s="601" t="s">
        <v>517</v>
      </c>
      <c r="H20" s="601"/>
      <c r="I20" s="146">
        <v>5</v>
      </c>
    </row>
    <row r="21" spans="1:9" ht="15.75">
      <c r="A21" s="604"/>
      <c r="B21" s="161" t="s">
        <v>1426</v>
      </c>
      <c r="C21" s="604"/>
      <c r="D21" s="601"/>
      <c r="E21" s="604"/>
      <c r="F21" s="601"/>
      <c r="G21" s="601"/>
      <c r="H21" s="601"/>
      <c r="I21" s="149"/>
    </row>
    <row r="22" spans="1:9" ht="15.75">
      <c r="A22" s="604">
        <v>4</v>
      </c>
      <c r="B22" s="154" t="s">
        <v>25</v>
      </c>
      <c r="C22" s="604" t="s">
        <v>26</v>
      </c>
      <c r="D22" s="601" t="s">
        <v>516</v>
      </c>
      <c r="E22" s="604">
        <v>2</v>
      </c>
      <c r="F22" s="604" t="s">
        <v>197</v>
      </c>
      <c r="G22" s="601" t="s">
        <v>518</v>
      </c>
      <c r="H22" s="601"/>
      <c r="I22" s="146">
        <v>6</v>
      </c>
    </row>
    <row r="23" spans="1:9" ht="15.75">
      <c r="A23" s="604"/>
      <c r="B23" s="161" t="s">
        <v>1427</v>
      </c>
      <c r="C23" s="604"/>
      <c r="D23" s="601"/>
      <c r="E23" s="604"/>
      <c r="F23" s="604"/>
      <c r="G23" s="601"/>
      <c r="H23" s="601"/>
      <c r="I23" s="149"/>
    </row>
    <row r="24" spans="1:9" ht="22.5" customHeight="1">
      <c r="A24" s="604">
        <v>5</v>
      </c>
      <c r="B24" s="154" t="s">
        <v>28</v>
      </c>
      <c r="C24" s="604" t="s">
        <v>29</v>
      </c>
      <c r="D24" s="601" t="s">
        <v>516</v>
      </c>
      <c r="E24" s="601">
        <v>2</v>
      </c>
      <c r="F24" s="601" t="s">
        <v>21</v>
      </c>
      <c r="G24" s="601" t="s">
        <v>517</v>
      </c>
      <c r="H24" s="601"/>
      <c r="I24" s="146">
        <v>5</v>
      </c>
    </row>
    <row r="25" spans="1:9" ht="15.75">
      <c r="A25" s="604"/>
      <c r="B25" s="161" t="s">
        <v>1428</v>
      </c>
      <c r="C25" s="604"/>
      <c r="D25" s="601"/>
      <c r="E25" s="601"/>
      <c r="F25" s="601"/>
      <c r="G25" s="601"/>
      <c r="H25" s="601"/>
      <c r="I25" s="149"/>
    </row>
    <row r="26" spans="1:9" ht="15.75">
      <c r="A26" s="604">
        <v>6</v>
      </c>
      <c r="B26" s="154" t="s">
        <v>283</v>
      </c>
      <c r="C26" s="601" t="s">
        <v>31</v>
      </c>
      <c r="D26" s="601" t="s">
        <v>519</v>
      </c>
      <c r="E26" s="601">
        <v>2</v>
      </c>
      <c r="F26" s="601" t="s">
        <v>21</v>
      </c>
      <c r="G26" s="601" t="s">
        <v>520</v>
      </c>
      <c r="H26" s="601"/>
      <c r="I26" s="146">
        <v>1</v>
      </c>
    </row>
    <row r="27" spans="1:9" ht="15.75">
      <c r="A27" s="604"/>
      <c r="B27" s="161" t="s">
        <v>1429</v>
      </c>
      <c r="C27" s="601"/>
      <c r="D27" s="601"/>
      <c r="E27" s="601"/>
      <c r="F27" s="601"/>
      <c r="G27" s="601"/>
      <c r="H27" s="601"/>
      <c r="I27" s="146"/>
    </row>
    <row r="28" spans="1:9" ht="15.75">
      <c r="A28" s="604">
        <v>7</v>
      </c>
      <c r="B28" s="154" t="s">
        <v>1430</v>
      </c>
      <c r="C28" s="601" t="s">
        <v>1431</v>
      </c>
      <c r="D28" s="601" t="s">
        <v>521</v>
      </c>
      <c r="E28" s="601">
        <v>4</v>
      </c>
      <c r="F28" s="601" t="s">
        <v>1432</v>
      </c>
      <c r="G28" s="601" t="s">
        <v>1365</v>
      </c>
      <c r="H28" s="601"/>
      <c r="I28" s="146">
        <v>2</v>
      </c>
    </row>
    <row r="29" spans="1:9" ht="15.75">
      <c r="A29" s="604"/>
      <c r="B29" s="161" t="s">
        <v>1433</v>
      </c>
      <c r="C29" s="601"/>
      <c r="D29" s="601"/>
      <c r="E29" s="601"/>
      <c r="F29" s="601"/>
      <c r="G29" s="601"/>
      <c r="H29" s="601"/>
      <c r="I29" s="146"/>
    </row>
    <row r="30" spans="1:9" ht="15.75">
      <c r="A30" s="604">
        <v>8</v>
      </c>
      <c r="B30" s="154" t="s">
        <v>1434</v>
      </c>
      <c r="C30" s="601" t="s">
        <v>1435</v>
      </c>
      <c r="D30" s="601" t="s">
        <v>521</v>
      </c>
      <c r="E30" s="601">
        <v>4</v>
      </c>
      <c r="F30" s="601" t="s">
        <v>1432</v>
      </c>
      <c r="G30" s="601" t="s">
        <v>1436</v>
      </c>
      <c r="H30" s="601"/>
      <c r="I30" s="146">
        <v>2</v>
      </c>
    </row>
    <row r="31" spans="1:9" ht="15.75">
      <c r="A31" s="604"/>
      <c r="B31" s="161" t="s">
        <v>1437</v>
      </c>
      <c r="C31" s="601"/>
      <c r="D31" s="601"/>
      <c r="E31" s="601"/>
      <c r="F31" s="601"/>
      <c r="G31" s="601"/>
      <c r="H31" s="601"/>
      <c r="I31" s="146"/>
    </row>
    <row r="32" spans="1:9" ht="15.75">
      <c r="A32" s="601">
        <v>9</v>
      </c>
      <c r="B32" s="154" t="s">
        <v>1438</v>
      </c>
      <c r="C32" s="604" t="s">
        <v>1439</v>
      </c>
      <c r="D32" s="601" t="s">
        <v>521</v>
      </c>
      <c r="E32" s="601">
        <v>5</v>
      </c>
      <c r="F32" s="601" t="s">
        <v>1440</v>
      </c>
      <c r="G32" s="601" t="s">
        <v>517</v>
      </c>
      <c r="H32" s="601"/>
      <c r="I32" s="146">
        <v>3</v>
      </c>
    </row>
    <row r="33" spans="1:9" ht="15.75">
      <c r="A33" s="601"/>
      <c r="B33" s="161" t="s">
        <v>1441</v>
      </c>
      <c r="C33" s="604"/>
      <c r="D33" s="601"/>
      <c r="E33" s="601"/>
      <c r="F33" s="601"/>
      <c r="G33" s="601"/>
      <c r="H33" s="601"/>
      <c r="I33" s="149"/>
    </row>
    <row r="34" spans="1:9" ht="15.75">
      <c r="A34" s="601">
        <v>10</v>
      </c>
      <c r="B34" s="154" t="s">
        <v>1442</v>
      </c>
      <c r="C34" s="604" t="s">
        <v>1443</v>
      </c>
      <c r="D34" s="601" t="s">
        <v>521</v>
      </c>
      <c r="E34" s="601">
        <v>5</v>
      </c>
      <c r="F34" s="601" t="s">
        <v>1440</v>
      </c>
      <c r="G34" s="601" t="s">
        <v>517</v>
      </c>
      <c r="H34" s="601"/>
      <c r="I34" s="146">
        <v>3</v>
      </c>
    </row>
    <row r="35" spans="1:9" ht="15.75">
      <c r="A35" s="601"/>
      <c r="B35" s="161" t="s">
        <v>1444</v>
      </c>
      <c r="C35" s="604"/>
      <c r="D35" s="601"/>
      <c r="E35" s="601"/>
      <c r="F35" s="601"/>
      <c r="G35" s="601"/>
      <c r="H35" s="601"/>
      <c r="I35" s="149"/>
    </row>
    <row r="36" spans="1:9" ht="15.75">
      <c r="A36" s="604">
        <v>11</v>
      </c>
      <c r="B36" s="154" t="s">
        <v>1537</v>
      </c>
      <c r="C36" s="604" t="s">
        <v>1446</v>
      </c>
      <c r="D36" s="601" t="s">
        <v>516</v>
      </c>
      <c r="E36" s="604">
        <v>3</v>
      </c>
      <c r="F36" s="601" t="s">
        <v>18</v>
      </c>
      <c r="G36" s="601" t="s">
        <v>1447</v>
      </c>
      <c r="H36" s="601"/>
      <c r="I36" s="146">
        <v>1</v>
      </c>
    </row>
    <row r="37" spans="1:9" ht="15.75">
      <c r="A37" s="604"/>
      <c r="B37" s="161" t="s">
        <v>1448</v>
      </c>
      <c r="C37" s="604"/>
      <c r="D37" s="601"/>
      <c r="E37" s="604"/>
      <c r="F37" s="601"/>
      <c r="G37" s="601"/>
      <c r="H37" s="601"/>
      <c r="I37" s="149"/>
    </row>
    <row r="38" spans="1:9" ht="15.75">
      <c r="A38" s="147" t="s">
        <v>389</v>
      </c>
      <c r="B38" s="148" t="s">
        <v>58</v>
      </c>
      <c r="C38" s="155"/>
      <c r="D38" s="146"/>
      <c r="E38" s="147">
        <v>3</v>
      </c>
      <c r="F38" s="149"/>
      <c r="G38" s="155"/>
      <c r="H38" s="155"/>
      <c r="I38" s="155">
        <v>1</v>
      </c>
    </row>
    <row r="39" spans="1:9" ht="15.75">
      <c r="A39" s="155"/>
      <c r="B39" s="151" t="s">
        <v>1449</v>
      </c>
      <c r="C39" s="155"/>
      <c r="D39" s="146"/>
      <c r="E39" s="149"/>
      <c r="F39" s="149"/>
      <c r="G39" s="155"/>
      <c r="H39" s="155"/>
      <c r="I39" s="155">
        <v>1</v>
      </c>
    </row>
    <row r="40" spans="1:9" ht="15.75">
      <c r="A40" s="604">
        <v>1</v>
      </c>
      <c r="B40" s="154" t="s">
        <v>293</v>
      </c>
      <c r="C40" s="604" t="s">
        <v>294</v>
      </c>
      <c r="D40" s="601" t="s">
        <v>516</v>
      </c>
      <c r="E40" s="604">
        <v>3</v>
      </c>
      <c r="F40" s="604" t="s">
        <v>18</v>
      </c>
      <c r="G40" s="601" t="s">
        <v>518</v>
      </c>
      <c r="H40" s="601"/>
      <c r="I40" s="146">
        <v>1</v>
      </c>
    </row>
    <row r="41" spans="1:9" ht="15.75">
      <c r="A41" s="604"/>
      <c r="B41" s="161" t="s">
        <v>1450</v>
      </c>
      <c r="C41" s="604"/>
      <c r="D41" s="601"/>
      <c r="E41" s="604"/>
      <c r="F41" s="604"/>
      <c r="G41" s="601"/>
      <c r="H41" s="601"/>
      <c r="I41" s="149"/>
    </row>
    <row r="42" spans="1:9" ht="15.75">
      <c r="A42" s="604">
        <v>2</v>
      </c>
      <c r="B42" s="164" t="s">
        <v>1451</v>
      </c>
      <c r="C42" s="601" t="s">
        <v>1452</v>
      </c>
      <c r="D42" s="601" t="s">
        <v>516</v>
      </c>
      <c r="E42" s="604">
        <v>3</v>
      </c>
      <c r="F42" s="604" t="s">
        <v>182</v>
      </c>
      <c r="G42" s="601" t="s">
        <v>513</v>
      </c>
      <c r="H42" s="601"/>
      <c r="I42" s="146">
        <v>1</v>
      </c>
    </row>
    <row r="43" spans="1:9" ht="15.75">
      <c r="A43" s="604"/>
      <c r="B43" s="371" t="s">
        <v>1722</v>
      </c>
      <c r="C43" s="601"/>
      <c r="D43" s="601"/>
      <c r="E43" s="604"/>
      <c r="F43" s="604"/>
      <c r="G43" s="601"/>
      <c r="H43" s="601"/>
      <c r="I43" s="146"/>
    </row>
    <row r="44" spans="1:9" ht="15.75">
      <c r="A44" s="152">
        <v>1.2</v>
      </c>
      <c r="B44" s="153" t="s">
        <v>52</v>
      </c>
      <c r="C44" s="155"/>
      <c r="D44" s="146"/>
      <c r="E44" s="152">
        <v>3</v>
      </c>
      <c r="F44" s="149"/>
      <c r="G44" s="155"/>
      <c r="H44" s="155"/>
      <c r="I44" s="155">
        <v>1</v>
      </c>
    </row>
    <row r="45" spans="1:9" ht="15.75">
      <c r="A45" s="147" t="s">
        <v>53</v>
      </c>
      <c r="B45" s="148" t="s">
        <v>15</v>
      </c>
      <c r="C45" s="155"/>
      <c r="D45" s="146"/>
      <c r="E45" s="147">
        <v>1</v>
      </c>
      <c r="F45" s="149"/>
      <c r="G45" s="155"/>
      <c r="H45" s="155"/>
      <c r="I45" s="155">
        <v>1</v>
      </c>
    </row>
    <row r="46" spans="1:9" ht="15.75">
      <c r="A46" s="604"/>
      <c r="B46" s="154" t="s">
        <v>54</v>
      </c>
      <c r="C46" s="601" t="s">
        <v>55</v>
      </c>
      <c r="D46" s="601" t="s">
        <v>516</v>
      </c>
      <c r="E46" s="604">
        <v>1</v>
      </c>
      <c r="F46" s="601" t="s">
        <v>56</v>
      </c>
      <c r="G46" s="601" t="s">
        <v>513</v>
      </c>
      <c r="H46" s="601"/>
      <c r="I46" s="146">
        <v>1</v>
      </c>
    </row>
    <row r="47" spans="1:9" ht="15.75">
      <c r="A47" s="604"/>
      <c r="B47" s="161" t="s">
        <v>1454</v>
      </c>
      <c r="C47" s="601"/>
      <c r="D47" s="601"/>
      <c r="E47" s="604"/>
      <c r="F47" s="601"/>
      <c r="G47" s="601"/>
      <c r="H47" s="601"/>
      <c r="I47" s="146"/>
    </row>
    <row r="48" spans="1:9" ht="15.75">
      <c r="A48" s="147" t="s">
        <v>57</v>
      </c>
      <c r="B48" s="148" t="s">
        <v>58</v>
      </c>
      <c r="C48" s="155"/>
      <c r="D48" s="146"/>
      <c r="E48" s="147">
        <v>2</v>
      </c>
      <c r="F48" s="149"/>
      <c r="G48" s="155"/>
      <c r="H48" s="155"/>
      <c r="I48" s="155">
        <v>1</v>
      </c>
    </row>
    <row r="49" spans="1:9" ht="15.75">
      <c r="A49" s="155"/>
      <c r="B49" s="151" t="s">
        <v>46</v>
      </c>
      <c r="C49" s="155"/>
      <c r="D49" s="146"/>
      <c r="E49" s="149"/>
      <c r="F49" s="149"/>
      <c r="G49" s="155"/>
      <c r="H49" s="155"/>
      <c r="I49" s="155">
        <v>1</v>
      </c>
    </row>
    <row r="50" spans="1:9" ht="15.75">
      <c r="A50" s="604">
        <v>1</v>
      </c>
      <c r="B50" s="154" t="s">
        <v>63</v>
      </c>
      <c r="C50" s="604" t="s">
        <v>64</v>
      </c>
      <c r="D50" s="601" t="s">
        <v>516</v>
      </c>
      <c r="E50" s="604">
        <v>1</v>
      </c>
      <c r="F50" s="601" t="s">
        <v>56</v>
      </c>
      <c r="G50" s="601" t="s">
        <v>513</v>
      </c>
      <c r="H50" s="601"/>
      <c r="I50" s="146">
        <v>3</v>
      </c>
    </row>
    <row r="51" spans="1:9" ht="15.75">
      <c r="A51" s="604"/>
      <c r="B51" s="161" t="s">
        <v>1455</v>
      </c>
      <c r="C51" s="604"/>
      <c r="D51" s="601"/>
      <c r="E51" s="604"/>
      <c r="F51" s="601"/>
      <c r="G51" s="601"/>
      <c r="H51" s="601"/>
      <c r="I51" s="149"/>
    </row>
    <row r="52" spans="1:9" ht="15.75">
      <c r="A52" s="604">
        <v>2</v>
      </c>
      <c r="B52" s="154" t="s">
        <v>61</v>
      </c>
      <c r="C52" s="604" t="s">
        <v>62</v>
      </c>
      <c r="D52" s="601" t="s">
        <v>516</v>
      </c>
      <c r="E52" s="604">
        <v>1</v>
      </c>
      <c r="F52" s="601" t="s">
        <v>56</v>
      </c>
      <c r="G52" s="601" t="s">
        <v>513</v>
      </c>
      <c r="H52" s="601"/>
      <c r="I52" s="146">
        <v>3</v>
      </c>
    </row>
    <row r="53" spans="1:9" ht="15.75">
      <c r="A53" s="604"/>
      <c r="B53" s="161" t="s">
        <v>1456</v>
      </c>
      <c r="C53" s="604"/>
      <c r="D53" s="601"/>
      <c r="E53" s="604"/>
      <c r="F53" s="601"/>
      <c r="G53" s="601"/>
      <c r="H53" s="601"/>
      <c r="I53" s="149"/>
    </row>
    <row r="54" spans="1:9" ht="15.75">
      <c r="A54" s="604">
        <v>3</v>
      </c>
      <c r="B54" s="154" t="s">
        <v>59</v>
      </c>
      <c r="C54" s="604" t="s">
        <v>60</v>
      </c>
      <c r="D54" s="601" t="s">
        <v>516</v>
      </c>
      <c r="E54" s="604">
        <v>1</v>
      </c>
      <c r="F54" s="601" t="s">
        <v>56</v>
      </c>
      <c r="G54" s="601" t="s">
        <v>513</v>
      </c>
      <c r="H54" s="601"/>
      <c r="I54" s="146">
        <v>5</v>
      </c>
    </row>
    <row r="55" spans="1:9" ht="15.75">
      <c r="A55" s="604"/>
      <c r="B55" s="161" t="s">
        <v>1457</v>
      </c>
      <c r="C55" s="604"/>
      <c r="D55" s="601"/>
      <c r="E55" s="604"/>
      <c r="F55" s="601"/>
      <c r="G55" s="601"/>
      <c r="H55" s="601"/>
      <c r="I55" s="149"/>
    </row>
    <row r="56" spans="1:9" ht="15.75">
      <c r="A56" s="604">
        <v>4</v>
      </c>
      <c r="B56" s="154" t="s">
        <v>65</v>
      </c>
      <c r="C56" s="604" t="s">
        <v>66</v>
      </c>
      <c r="D56" s="601" t="s">
        <v>516</v>
      </c>
      <c r="E56" s="604">
        <v>1</v>
      </c>
      <c r="F56" s="601" t="s">
        <v>56</v>
      </c>
      <c r="G56" s="601" t="s">
        <v>513</v>
      </c>
      <c r="H56" s="601"/>
      <c r="I56" s="146">
        <v>5</v>
      </c>
    </row>
    <row r="57" spans="1:9" ht="15.75">
      <c r="A57" s="604"/>
      <c r="B57" s="161" t="s">
        <v>1458</v>
      </c>
      <c r="C57" s="604"/>
      <c r="D57" s="601"/>
      <c r="E57" s="604"/>
      <c r="F57" s="601"/>
      <c r="G57" s="601"/>
      <c r="H57" s="601"/>
      <c r="I57" s="149"/>
    </row>
    <row r="58" spans="1:9" ht="15.75">
      <c r="A58" s="604">
        <v>5</v>
      </c>
      <c r="B58" s="154" t="s">
        <v>67</v>
      </c>
      <c r="C58" s="604" t="s">
        <v>288</v>
      </c>
      <c r="D58" s="601" t="s">
        <v>516</v>
      </c>
      <c r="E58" s="604">
        <v>1</v>
      </c>
      <c r="F58" s="601" t="s">
        <v>56</v>
      </c>
      <c r="G58" s="601" t="s">
        <v>513</v>
      </c>
      <c r="H58" s="601"/>
      <c r="I58" s="146">
        <v>1</v>
      </c>
    </row>
    <row r="59" spans="1:9" ht="15.75">
      <c r="A59" s="604"/>
      <c r="B59" s="161" t="s">
        <v>1459</v>
      </c>
      <c r="C59" s="604"/>
      <c r="D59" s="601"/>
      <c r="E59" s="604"/>
      <c r="F59" s="601"/>
      <c r="G59" s="601"/>
      <c r="H59" s="601"/>
      <c r="I59" s="149"/>
    </row>
    <row r="60" spans="1:9" ht="15.75">
      <c r="A60" s="604">
        <v>6</v>
      </c>
      <c r="B60" s="154" t="s">
        <v>70</v>
      </c>
      <c r="C60" s="604" t="s">
        <v>71</v>
      </c>
      <c r="D60" s="601" t="s">
        <v>516</v>
      </c>
      <c r="E60" s="604">
        <v>1</v>
      </c>
      <c r="F60" s="601" t="s">
        <v>56</v>
      </c>
      <c r="G60" s="601" t="s">
        <v>513</v>
      </c>
      <c r="H60" s="601"/>
      <c r="I60" s="146">
        <v>5</v>
      </c>
    </row>
    <row r="61" spans="1:9" ht="15.75">
      <c r="A61" s="604"/>
      <c r="B61" s="161" t="s">
        <v>1460</v>
      </c>
      <c r="C61" s="604"/>
      <c r="D61" s="601"/>
      <c r="E61" s="604"/>
      <c r="F61" s="601"/>
      <c r="G61" s="601"/>
      <c r="H61" s="601"/>
      <c r="I61" s="149"/>
    </row>
    <row r="62" spans="1:9" ht="15.75">
      <c r="A62" s="572">
        <v>1.3</v>
      </c>
      <c r="B62" s="157" t="s">
        <v>1461</v>
      </c>
      <c r="C62" s="572"/>
      <c r="D62" s="601"/>
      <c r="E62" s="572">
        <v>8</v>
      </c>
      <c r="F62" s="601"/>
      <c r="G62" s="572"/>
      <c r="H62" s="572"/>
      <c r="I62" s="467" t="s">
        <v>525</v>
      </c>
    </row>
    <row r="63" spans="1:9" ht="15.75">
      <c r="A63" s="572"/>
      <c r="B63" s="157" t="s">
        <v>1462</v>
      </c>
      <c r="C63" s="572"/>
      <c r="D63" s="601"/>
      <c r="E63" s="572"/>
      <c r="F63" s="601"/>
      <c r="G63" s="572"/>
      <c r="H63" s="572"/>
      <c r="I63" s="156"/>
    </row>
    <row r="64" spans="1:9" ht="15.75">
      <c r="A64" s="152">
        <v>2</v>
      </c>
      <c r="B64" s="153" t="s">
        <v>85</v>
      </c>
      <c r="C64" s="155"/>
      <c r="D64" s="149"/>
      <c r="E64" s="152">
        <v>83</v>
      </c>
      <c r="F64" s="149"/>
      <c r="G64" s="155"/>
      <c r="H64" s="155"/>
      <c r="I64" s="155">
        <v>1</v>
      </c>
    </row>
    <row r="65" spans="1:9" ht="15.75">
      <c r="A65" s="152">
        <v>2.1</v>
      </c>
      <c r="B65" s="153" t="s">
        <v>1463</v>
      </c>
      <c r="C65" s="155"/>
      <c r="D65" s="149"/>
      <c r="E65" s="152">
        <v>43</v>
      </c>
      <c r="F65" s="149"/>
      <c r="G65" s="155"/>
      <c r="H65" s="155"/>
      <c r="I65" s="155">
        <v>1</v>
      </c>
    </row>
    <row r="66" spans="1:9" ht="15.75">
      <c r="A66" s="147" t="s">
        <v>87</v>
      </c>
      <c r="B66" s="148" t="s">
        <v>15</v>
      </c>
      <c r="C66" s="155"/>
      <c r="D66" s="149"/>
      <c r="E66" s="369">
        <v>28</v>
      </c>
      <c r="F66" s="369"/>
      <c r="G66" s="155"/>
      <c r="H66" s="155"/>
      <c r="I66" s="155">
        <v>1</v>
      </c>
    </row>
    <row r="67" spans="1:9" ht="15.75">
      <c r="A67" s="604">
        <v>1</v>
      </c>
      <c r="B67" s="154" t="s">
        <v>88</v>
      </c>
      <c r="C67" s="604" t="s">
        <v>1464</v>
      </c>
      <c r="D67" s="601" t="s">
        <v>521</v>
      </c>
      <c r="E67" s="604">
        <v>3</v>
      </c>
      <c r="F67" s="601" t="s">
        <v>18</v>
      </c>
      <c r="G67" s="601" t="s">
        <v>518</v>
      </c>
      <c r="H67" s="601"/>
      <c r="I67" s="146">
        <v>5</v>
      </c>
    </row>
    <row r="68" spans="1:9" ht="15.75">
      <c r="A68" s="604"/>
      <c r="B68" s="161" t="s">
        <v>1465</v>
      </c>
      <c r="C68" s="604"/>
      <c r="D68" s="601"/>
      <c r="E68" s="604"/>
      <c r="F68" s="601"/>
      <c r="G68" s="601"/>
      <c r="H68" s="601"/>
      <c r="I68" s="149"/>
    </row>
    <row r="69" spans="1:9" ht="15.75">
      <c r="A69" s="604">
        <v>2</v>
      </c>
      <c r="B69" s="154" t="s">
        <v>50</v>
      </c>
      <c r="C69" s="604" t="s">
        <v>51</v>
      </c>
      <c r="D69" s="604" t="s">
        <v>516</v>
      </c>
      <c r="E69" s="604">
        <v>2</v>
      </c>
      <c r="F69" s="604" t="s">
        <v>24</v>
      </c>
      <c r="G69" s="601" t="s">
        <v>518</v>
      </c>
      <c r="H69" s="601"/>
      <c r="I69" s="146">
        <v>4</v>
      </c>
    </row>
    <row r="70" spans="1:9" ht="15.75">
      <c r="A70" s="604"/>
      <c r="B70" s="161" t="s">
        <v>1538</v>
      </c>
      <c r="C70" s="604"/>
      <c r="D70" s="604"/>
      <c r="E70" s="604"/>
      <c r="F70" s="604"/>
      <c r="G70" s="601"/>
      <c r="H70" s="601"/>
      <c r="I70" s="149"/>
    </row>
    <row r="71" spans="1:9" ht="15.75">
      <c r="A71" s="604">
        <v>3</v>
      </c>
      <c r="B71" s="154" t="s">
        <v>1467</v>
      </c>
      <c r="C71" s="604" t="s">
        <v>1723</v>
      </c>
      <c r="D71" s="604" t="s">
        <v>516</v>
      </c>
      <c r="E71" s="604">
        <v>2</v>
      </c>
      <c r="F71" s="604" t="s">
        <v>49</v>
      </c>
      <c r="G71" s="601" t="s">
        <v>534</v>
      </c>
      <c r="H71" s="601"/>
      <c r="I71" s="146">
        <v>4</v>
      </c>
    </row>
    <row r="72" spans="1:9" ht="15.75">
      <c r="A72" s="604"/>
      <c r="B72" s="161" t="s">
        <v>1470</v>
      </c>
      <c r="C72" s="604"/>
      <c r="D72" s="604"/>
      <c r="E72" s="604"/>
      <c r="F72" s="604"/>
      <c r="G72" s="601"/>
      <c r="H72" s="601"/>
      <c r="I72" s="149"/>
    </row>
    <row r="73" spans="1:9" ht="15.75">
      <c r="A73" s="604">
        <v>4</v>
      </c>
      <c r="B73" s="154" t="s">
        <v>1471</v>
      </c>
      <c r="C73" s="604" t="s">
        <v>1472</v>
      </c>
      <c r="D73" s="601" t="s">
        <v>516</v>
      </c>
      <c r="E73" s="604">
        <v>3</v>
      </c>
      <c r="F73" s="604" t="s">
        <v>18</v>
      </c>
      <c r="G73" s="601" t="s">
        <v>518</v>
      </c>
      <c r="H73" s="601"/>
      <c r="I73" s="146">
        <v>2</v>
      </c>
    </row>
    <row r="74" spans="1:9" ht="15.75">
      <c r="A74" s="604"/>
      <c r="B74" s="161" t="s">
        <v>1724</v>
      </c>
      <c r="C74" s="604"/>
      <c r="D74" s="601"/>
      <c r="E74" s="604"/>
      <c r="F74" s="604"/>
      <c r="G74" s="601"/>
      <c r="H74" s="601"/>
      <c r="I74" s="149"/>
    </row>
    <row r="75" spans="1:9" ht="15.75">
      <c r="A75" s="604">
        <v>5</v>
      </c>
      <c r="B75" s="154" t="s">
        <v>90</v>
      </c>
      <c r="C75" s="604" t="s">
        <v>1474</v>
      </c>
      <c r="D75" s="601" t="s">
        <v>521</v>
      </c>
      <c r="E75" s="604">
        <v>3</v>
      </c>
      <c r="F75" s="601" t="s">
        <v>18</v>
      </c>
      <c r="G75" s="601" t="s">
        <v>518</v>
      </c>
      <c r="H75" s="601"/>
      <c r="I75" s="146">
        <v>4</v>
      </c>
    </row>
    <row r="76" spans="1:9" ht="15.75">
      <c r="A76" s="604"/>
      <c r="B76" s="161" t="s">
        <v>1475</v>
      </c>
      <c r="C76" s="604"/>
      <c r="D76" s="601"/>
      <c r="E76" s="604"/>
      <c r="F76" s="601"/>
      <c r="G76" s="601"/>
      <c r="H76" s="601"/>
      <c r="I76" s="149"/>
    </row>
    <row r="77" spans="1:9" ht="15.75">
      <c r="A77" s="604">
        <v>6</v>
      </c>
      <c r="B77" s="154" t="s">
        <v>349</v>
      </c>
      <c r="C77" s="604" t="s">
        <v>1476</v>
      </c>
      <c r="D77" s="601" t="s">
        <v>521</v>
      </c>
      <c r="E77" s="601">
        <v>3</v>
      </c>
      <c r="F77" s="601" t="s">
        <v>18</v>
      </c>
      <c r="G77" s="601" t="s">
        <v>518</v>
      </c>
      <c r="H77" s="601"/>
      <c r="I77" s="146">
        <v>5</v>
      </c>
    </row>
    <row r="78" spans="1:9" ht="15.75">
      <c r="A78" s="604"/>
      <c r="B78" s="161" t="s">
        <v>1477</v>
      </c>
      <c r="C78" s="604"/>
      <c r="D78" s="601"/>
      <c r="E78" s="601"/>
      <c r="F78" s="601"/>
      <c r="G78" s="601"/>
      <c r="H78" s="601"/>
      <c r="I78" s="149"/>
    </row>
    <row r="79" spans="1:9" ht="15.75">
      <c r="A79" s="604">
        <v>7</v>
      </c>
      <c r="B79" s="154" t="s">
        <v>1478</v>
      </c>
      <c r="C79" s="601" t="s">
        <v>1479</v>
      </c>
      <c r="D79" s="601" t="s">
        <v>521</v>
      </c>
      <c r="E79" s="601">
        <v>3</v>
      </c>
      <c r="F79" s="601" t="s">
        <v>18</v>
      </c>
      <c r="G79" s="601" t="s">
        <v>518</v>
      </c>
      <c r="H79" s="601"/>
      <c r="I79" s="146">
        <v>4</v>
      </c>
    </row>
    <row r="80" spans="1:9" ht="15.75">
      <c r="A80" s="604"/>
      <c r="B80" s="161" t="s">
        <v>1480</v>
      </c>
      <c r="C80" s="601"/>
      <c r="D80" s="601"/>
      <c r="E80" s="601"/>
      <c r="F80" s="601"/>
      <c r="G80" s="601"/>
      <c r="H80" s="601"/>
      <c r="I80" s="146"/>
    </row>
    <row r="81" spans="1:9" ht="15.75">
      <c r="A81" s="604">
        <v>8</v>
      </c>
      <c r="B81" s="154" t="s">
        <v>114</v>
      </c>
      <c r="C81" s="604" t="s">
        <v>1481</v>
      </c>
      <c r="D81" s="604" t="s">
        <v>521</v>
      </c>
      <c r="E81" s="604">
        <v>3</v>
      </c>
      <c r="F81" s="604" t="s">
        <v>18</v>
      </c>
      <c r="G81" s="601" t="s">
        <v>518</v>
      </c>
      <c r="H81" s="601"/>
      <c r="I81" s="146">
        <v>6</v>
      </c>
    </row>
    <row r="82" spans="1:9" ht="15.75">
      <c r="A82" s="604"/>
      <c r="B82" s="161" t="s">
        <v>1482</v>
      </c>
      <c r="C82" s="604"/>
      <c r="D82" s="604"/>
      <c r="E82" s="604"/>
      <c r="F82" s="604"/>
      <c r="G82" s="601"/>
      <c r="H82" s="601"/>
      <c r="I82" s="149"/>
    </row>
    <row r="83" spans="1:9" ht="15.75">
      <c r="A83" s="604">
        <v>9</v>
      </c>
      <c r="B83" s="154" t="s">
        <v>1540</v>
      </c>
      <c r="C83" s="604" t="s">
        <v>1484</v>
      </c>
      <c r="D83" s="604" t="s">
        <v>521</v>
      </c>
      <c r="E83" s="604">
        <v>3</v>
      </c>
      <c r="F83" s="604" t="s">
        <v>18</v>
      </c>
      <c r="G83" s="601" t="s">
        <v>518</v>
      </c>
      <c r="H83" s="601"/>
      <c r="I83" s="146">
        <v>6</v>
      </c>
    </row>
    <row r="84" spans="1:9" ht="15.75">
      <c r="A84" s="604"/>
      <c r="B84" s="161" t="s">
        <v>1485</v>
      </c>
      <c r="C84" s="604"/>
      <c r="D84" s="604"/>
      <c r="E84" s="604"/>
      <c r="F84" s="604"/>
      <c r="G84" s="601"/>
      <c r="H84" s="601"/>
      <c r="I84" s="149"/>
    </row>
    <row r="85" spans="1:9" ht="15.75">
      <c r="A85" s="604">
        <v>10</v>
      </c>
      <c r="B85" s="154" t="s">
        <v>137</v>
      </c>
      <c r="C85" s="604" t="s">
        <v>1486</v>
      </c>
      <c r="D85" s="601" t="s">
        <v>516</v>
      </c>
      <c r="E85" s="604">
        <v>3</v>
      </c>
      <c r="F85" s="604" t="s">
        <v>18</v>
      </c>
      <c r="G85" s="601" t="s">
        <v>526</v>
      </c>
      <c r="H85" s="601"/>
      <c r="I85" s="146">
        <v>1</v>
      </c>
    </row>
    <row r="86" spans="1:9" ht="15.75">
      <c r="A86" s="604"/>
      <c r="B86" s="161" t="s">
        <v>1487</v>
      </c>
      <c r="C86" s="604"/>
      <c r="D86" s="601"/>
      <c r="E86" s="604"/>
      <c r="F86" s="604"/>
      <c r="G86" s="601"/>
      <c r="H86" s="601"/>
      <c r="I86" s="149"/>
    </row>
    <row r="87" spans="1:9" ht="15.75">
      <c r="A87" s="147" t="s">
        <v>102</v>
      </c>
      <c r="B87" s="148" t="s">
        <v>58</v>
      </c>
      <c r="C87" s="155"/>
      <c r="D87" s="146"/>
      <c r="E87" s="147">
        <v>15</v>
      </c>
      <c r="F87" s="149"/>
      <c r="G87" s="155"/>
      <c r="H87" s="155"/>
      <c r="I87" s="155">
        <v>1</v>
      </c>
    </row>
    <row r="88" spans="1:9" ht="15.75">
      <c r="A88" s="604">
        <v>1</v>
      </c>
      <c r="B88" s="154" t="s">
        <v>42</v>
      </c>
      <c r="C88" s="604" t="s">
        <v>1489</v>
      </c>
      <c r="D88" s="601" t="s">
        <v>516</v>
      </c>
      <c r="E88" s="601">
        <v>3</v>
      </c>
      <c r="F88" s="604" t="s">
        <v>18</v>
      </c>
      <c r="G88" s="601" t="s">
        <v>524</v>
      </c>
      <c r="H88" s="601"/>
      <c r="I88" s="146">
        <v>2</v>
      </c>
    </row>
    <row r="89" spans="1:9" ht="15.75">
      <c r="A89" s="604"/>
      <c r="B89" s="161" t="s">
        <v>1490</v>
      </c>
      <c r="C89" s="604"/>
      <c r="D89" s="601"/>
      <c r="E89" s="601"/>
      <c r="F89" s="604"/>
      <c r="G89" s="601"/>
      <c r="H89" s="601"/>
      <c r="I89" s="149"/>
    </row>
    <row r="90" spans="1:9" ht="15.75">
      <c r="A90" s="604">
        <v>2</v>
      </c>
      <c r="B90" s="154" t="s">
        <v>152</v>
      </c>
      <c r="C90" s="604" t="s">
        <v>153</v>
      </c>
      <c r="D90" s="601" t="s">
        <v>516</v>
      </c>
      <c r="E90" s="601">
        <v>3</v>
      </c>
      <c r="F90" s="604" t="s">
        <v>18</v>
      </c>
      <c r="G90" s="601" t="s">
        <v>518</v>
      </c>
      <c r="H90" s="601"/>
      <c r="I90" s="146">
        <v>2</v>
      </c>
    </row>
    <row r="91" spans="1:9" ht="15.75">
      <c r="A91" s="604"/>
      <c r="B91" s="161" t="s">
        <v>1491</v>
      </c>
      <c r="C91" s="604"/>
      <c r="D91" s="601"/>
      <c r="E91" s="601"/>
      <c r="F91" s="604"/>
      <c r="G91" s="601"/>
      <c r="H91" s="601"/>
      <c r="I91" s="149"/>
    </row>
    <row r="92" spans="1:9" ht="15.75">
      <c r="A92" s="604">
        <v>3</v>
      </c>
      <c r="B92" s="154" t="s">
        <v>166</v>
      </c>
      <c r="C92" s="604" t="s">
        <v>167</v>
      </c>
      <c r="D92" s="601" t="s">
        <v>516</v>
      </c>
      <c r="E92" s="601">
        <v>3</v>
      </c>
      <c r="F92" s="604" t="s">
        <v>18</v>
      </c>
      <c r="G92" s="601" t="s">
        <v>524</v>
      </c>
      <c r="H92" s="601"/>
      <c r="I92" s="146">
        <v>3</v>
      </c>
    </row>
    <row r="93" spans="1:9" ht="15.75">
      <c r="A93" s="604"/>
      <c r="B93" s="161" t="s">
        <v>1492</v>
      </c>
      <c r="C93" s="604"/>
      <c r="D93" s="601"/>
      <c r="E93" s="601"/>
      <c r="F93" s="604"/>
      <c r="G93" s="601"/>
      <c r="H93" s="601"/>
      <c r="I93" s="149"/>
    </row>
    <row r="94" spans="1:9" ht="15.75">
      <c r="A94" s="604">
        <v>4</v>
      </c>
      <c r="B94" s="154" t="s">
        <v>355</v>
      </c>
      <c r="C94" s="604" t="s">
        <v>356</v>
      </c>
      <c r="D94" s="601" t="s">
        <v>516</v>
      </c>
      <c r="E94" s="601">
        <v>3</v>
      </c>
      <c r="F94" s="604" t="s">
        <v>18</v>
      </c>
      <c r="G94" s="601" t="s">
        <v>518</v>
      </c>
      <c r="H94" s="601"/>
      <c r="I94" s="146">
        <v>3</v>
      </c>
    </row>
    <row r="95" spans="1:9" ht="15.75">
      <c r="A95" s="604"/>
      <c r="B95" s="161" t="s">
        <v>1493</v>
      </c>
      <c r="C95" s="604"/>
      <c r="D95" s="601"/>
      <c r="E95" s="601"/>
      <c r="F95" s="604"/>
      <c r="G95" s="601"/>
      <c r="H95" s="601"/>
      <c r="I95" s="149"/>
    </row>
    <row r="96" spans="1:9" ht="15.75">
      <c r="A96" s="604">
        <v>5</v>
      </c>
      <c r="B96" s="154" t="s">
        <v>1494</v>
      </c>
      <c r="C96" s="604" t="s">
        <v>1243</v>
      </c>
      <c r="D96" s="601" t="s">
        <v>516</v>
      </c>
      <c r="E96" s="601">
        <v>3</v>
      </c>
      <c r="F96" s="604" t="s">
        <v>18</v>
      </c>
      <c r="G96" s="601" t="s">
        <v>518</v>
      </c>
      <c r="H96" s="601"/>
      <c r="I96" s="146">
        <v>3</v>
      </c>
    </row>
    <row r="97" spans="1:9" ht="15.75">
      <c r="A97" s="604"/>
      <c r="B97" s="161" t="s">
        <v>1495</v>
      </c>
      <c r="C97" s="604"/>
      <c r="D97" s="601"/>
      <c r="E97" s="601"/>
      <c r="F97" s="604"/>
      <c r="G97" s="601"/>
      <c r="H97" s="601"/>
      <c r="I97" s="149"/>
    </row>
    <row r="98" spans="1:9" ht="15.75">
      <c r="A98" s="604">
        <v>6</v>
      </c>
      <c r="B98" s="154" t="s">
        <v>1725</v>
      </c>
      <c r="C98" s="601" t="s">
        <v>1175</v>
      </c>
      <c r="D98" s="601" t="s">
        <v>516</v>
      </c>
      <c r="E98" s="601">
        <v>3</v>
      </c>
      <c r="F98" s="601" t="s">
        <v>18</v>
      </c>
      <c r="G98" s="601" t="s">
        <v>518</v>
      </c>
      <c r="H98" s="601"/>
      <c r="I98" s="146">
        <v>3</v>
      </c>
    </row>
    <row r="99" spans="1:9" ht="15.75">
      <c r="A99" s="604"/>
      <c r="B99" s="161" t="s">
        <v>1726</v>
      </c>
      <c r="C99" s="601"/>
      <c r="D99" s="601"/>
      <c r="E99" s="601"/>
      <c r="F99" s="601"/>
      <c r="G99" s="601"/>
      <c r="H99" s="601"/>
      <c r="I99" s="146"/>
    </row>
    <row r="100" spans="1:9" ht="15.75">
      <c r="A100" s="604">
        <v>7</v>
      </c>
      <c r="B100" s="154" t="s">
        <v>96</v>
      </c>
      <c r="C100" s="601" t="s">
        <v>1500</v>
      </c>
      <c r="D100" s="601" t="s">
        <v>516</v>
      </c>
      <c r="E100" s="601">
        <v>3</v>
      </c>
      <c r="F100" s="601" t="s">
        <v>18</v>
      </c>
      <c r="G100" s="601" t="s">
        <v>518</v>
      </c>
      <c r="H100" s="601"/>
      <c r="I100" s="146">
        <v>4</v>
      </c>
    </row>
    <row r="101" spans="1:9" ht="31.5">
      <c r="A101" s="604"/>
      <c r="B101" s="161" t="s">
        <v>1501</v>
      </c>
      <c r="C101" s="601"/>
      <c r="D101" s="601"/>
      <c r="E101" s="601"/>
      <c r="F101" s="601"/>
      <c r="G101" s="601"/>
      <c r="H101" s="601"/>
      <c r="I101" s="146"/>
    </row>
    <row r="102" spans="1:9" ht="15.75">
      <c r="A102" s="604">
        <v>8</v>
      </c>
      <c r="B102" s="154" t="s">
        <v>1727</v>
      </c>
      <c r="C102" s="601" t="s">
        <v>1728</v>
      </c>
      <c r="D102" s="601" t="s">
        <v>516</v>
      </c>
      <c r="E102" s="601">
        <v>3</v>
      </c>
      <c r="F102" s="601" t="s">
        <v>18</v>
      </c>
      <c r="G102" s="601" t="s">
        <v>518</v>
      </c>
      <c r="H102" s="601"/>
      <c r="I102" s="146">
        <v>4</v>
      </c>
    </row>
    <row r="103" spans="1:9" ht="15.75">
      <c r="A103" s="604"/>
      <c r="B103" s="161" t="s">
        <v>1729</v>
      </c>
      <c r="C103" s="601"/>
      <c r="D103" s="601"/>
      <c r="E103" s="601"/>
      <c r="F103" s="601"/>
      <c r="G103" s="601"/>
      <c r="H103" s="601"/>
      <c r="I103" s="146"/>
    </row>
    <row r="104" spans="1:9" ht="15.75">
      <c r="A104" s="604">
        <v>9</v>
      </c>
      <c r="B104" s="154" t="s">
        <v>826</v>
      </c>
      <c r="C104" s="601" t="s">
        <v>1730</v>
      </c>
      <c r="D104" s="601" t="s">
        <v>516</v>
      </c>
      <c r="E104" s="601">
        <v>3</v>
      </c>
      <c r="F104" s="601" t="s">
        <v>18</v>
      </c>
      <c r="G104" s="601" t="s">
        <v>518</v>
      </c>
      <c r="H104" s="601"/>
      <c r="I104" s="146">
        <v>4</v>
      </c>
    </row>
    <row r="105" spans="1:9" ht="15.75">
      <c r="A105" s="604"/>
      <c r="B105" s="161" t="s">
        <v>1731</v>
      </c>
      <c r="C105" s="601"/>
      <c r="D105" s="601"/>
      <c r="E105" s="601"/>
      <c r="F105" s="601"/>
      <c r="G105" s="601"/>
      <c r="H105" s="601"/>
      <c r="I105" s="146"/>
    </row>
    <row r="106" spans="1:9" ht="15.75">
      <c r="A106" s="604">
        <v>10</v>
      </c>
      <c r="B106" s="154" t="s">
        <v>530</v>
      </c>
      <c r="C106" s="628" t="s">
        <v>1732</v>
      </c>
      <c r="D106" s="601" t="s">
        <v>516</v>
      </c>
      <c r="E106" s="601">
        <v>3</v>
      </c>
      <c r="F106" s="601" t="s">
        <v>18</v>
      </c>
      <c r="G106" s="601" t="s">
        <v>518</v>
      </c>
      <c r="H106" s="601"/>
      <c r="I106" s="146">
        <v>4</v>
      </c>
    </row>
    <row r="107" spans="1:9" ht="15.75">
      <c r="A107" s="604"/>
      <c r="B107" s="154" t="s">
        <v>1733</v>
      </c>
      <c r="C107" s="628"/>
      <c r="D107" s="601"/>
      <c r="E107" s="601"/>
      <c r="F107" s="601"/>
      <c r="G107" s="601"/>
      <c r="H107" s="601"/>
      <c r="I107" s="154"/>
    </row>
    <row r="108" spans="1:9" ht="15.75">
      <c r="A108" s="152">
        <v>2.2000000000000002</v>
      </c>
      <c r="B108" s="153" t="s">
        <v>229</v>
      </c>
      <c r="C108" s="155"/>
      <c r="D108" s="149"/>
      <c r="E108" s="152">
        <v>15</v>
      </c>
      <c r="F108" s="149"/>
      <c r="G108" s="155"/>
      <c r="H108" s="155"/>
      <c r="I108" s="155">
        <v>1</v>
      </c>
    </row>
    <row r="109" spans="1:9" ht="15.75">
      <c r="A109" s="147" t="s">
        <v>121</v>
      </c>
      <c r="B109" s="148" t="s">
        <v>15</v>
      </c>
      <c r="C109" s="155"/>
      <c r="D109" s="149"/>
      <c r="E109" s="369">
        <v>9</v>
      </c>
      <c r="F109" s="369"/>
      <c r="G109" s="155"/>
      <c r="H109" s="155"/>
      <c r="I109" s="155">
        <v>1</v>
      </c>
    </row>
    <row r="110" spans="1:9" ht="15.75">
      <c r="A110" s="604">
        <v>1</v>
      </c>
      <c r="B110" s="154" t="s">
        <v>1734</v>
      </c>
      <c r="C110" s="601" t="s">
        <v>1735</v>
      </c>
      <c r="D110" s="601" t="s">
        <v>516</v>
      </c>
      <c r="E110" s="601">
        <v>3</v>
      </c>
      <c r="F110" s="601" t="s">
        <v>18</v>
      </c>
      <c r="G110" s="601" t="s">
        <v>518</v>
      </c>
      <c r="H110" s="601"/>
      <c r="I110" s="146">
        <v>5</v>
      </c>
    </row>
    <row r="111" spans="1:9" ht="15.75">
      <c r="A111" s="604"/>
      <c r="B111" s="161" t="s">
        <v>1736</v>
      </c>
      <c r="C111" s="601"/>
      <c r="D111" s="601"/>
      <c r="E111" s="601"/>
      <c r="F111" s="601"/>
      <c r="G111" s="601"/>
      <c r="H111" s="601"/>
      <c r="I111" s="146"/>
    </row>
    <row r="112" spans="1:9" ht="15.75">
      <c r="A112" s="604">
        <v>2</v>
      </c>
      <c r="B112" s="154" t="s">
        <v>1737</v>
      </c>
      <c r="C112" s="601" t="s">
        <v>1738</v>
      </c>
      <c r="D112" s="601" t="s">
        <v>516</v>
      </c>
      <c r="E112" s="601">
        <v>3</v>
      </c>
      <c r="F112" s="601" t="s">
        <v>18</v>
      </c>
      <c r="G112" s="601" t="s">
        <v>518</v>
      </c>
      <c r="H112" s="601"/>
      <c r="I112" s="146">
        <v>6</v>
      </c>
    </row>
    <row r="113" spans="1:9" ht="15.75">
      <c r="A113" s="604"/>
      <c r="B113" s="161" t="s">
        <v>1739</v>
      </c>
      <c r="C113" s="601"/>
      <c r="D113" s="601"/>
      <c r="E113" s="601"/>
      <c r="F113" s="601"/>
      <c r="G113" s="601"/>
      <c r="H113" s="601"/>
      <c r="I113" s="146"/>
    </row>
    <row r="114" spans="1:9" ht="15.75">
      <c r="A114" s="604">
        <v>3</v>
      </c>
      <c r="B114" s="154" t="s">
        <v>1740</v>
      </c>
      <c r="C114" s="601" t="s">
        <v>1741</v>
      </c>
      <c r="D114" s="601" t="s">
        <v>521</v>
      </c>
      <c r="E114" s="601">
        <v>3</v>
      </c>
      <c r="F114" s="601" t="s">
        <v>18</v>
      </c>
      <c r="G114" s="601" t="s">
        <v>518</v>
      </c>
      <c r="H114" s="601"/>
      <c r="I114" s="146">
        <v>5</v>
      </c>
    </row>
    <row r="115" spans="1:9" ht="15.75">
      <c r="A115" s="604"/>
      <c r="B115" s="161" t="s">
        <v>1742</v>
      </c>
      <c r="C115" s="601"/>
      <c r="D115" s="601"/>
      <c r="E115" s="601"/>
      <c r="F115" s="601"/>
      <c r="G115" s="601"/>
      <c r="H115" s="601"/>
      <c r="I115" s="146"/>
    </row>
    <row r="116" spans="1:9" ht="15.75">
      <c r="A116" s="147" t="s">
        <v>145</v>
      </c>
      <c r="B116" s="153" t="s">
        <v>58</v>
      </c>
      <c r="C116" s="155"/>
      <c r="D116" s="146"/>
      <c r="E116" s="149"/>
      <c r="F116" s="149"/>
      <c r="G116" s="155"/>
      <c r="H116" s="155"/>
      <c r="I116" s="155">
        <v>1</v>
      </c>
    </row>
    <row r="117" spans="1:9" ht="15.75">
      <c r="A117" s="155"/>
      <c r="B117" s="155" t="s">
        <v>265</v>
      </c>
      <c r="C117" s="155"/>
      <c r="D117" s="146"/>
      <c r="E117" s="147">
        <v>6</v>
      </c>
      <c r="F117" s="149"/>
      <c r="G117" s="155"/>
      <c r="H117" s="155"/>
      <c r="I117" s="155">
        <v>1</v>
      </c>
    </row>
    <row r="118" spans="1:9" ht="31.5">
      <c r="A118" s="604">
        <v>1</v>
      </c>
      <c r="B118" s="154" t="s">
        <v>1159</v>
      </c>
      <c r="C118" s="601" t="s">
        <v>1160</v>
      </c>
      <c r="D118" s="601" t="s">
        <v>516</v>
      </c>
      <c r="E118" s="601">
        <v>3</v>
      </c>
      <c r="F118" s="601" t="s">
        <v>18</v>
      </c>
      <c r="G118" s="601" t="s">
        <v>518</v>
      </c>
      <c r="H118" s="601"/>
      <c r="I118" s="146">
        <v>7</v>
      </c>
    </row>
    <row r="119" spans="1:9" ht="31.5">
      <c r="A119" s="604"/>
      <c r="B119" s="161" t="s">
        <v>1743</v>
      </c>
      <c r="C119" s="601"/>
      <c r="D119" s="601"/>
      <c r="E119" s="601"/>
      <c r="F119" s="601"/>
      <c r="G119" s="601"/>
      <c r="H119" s="601"/>
      <c r="I119" s="146"/>
    </row>
    <row r="120" spans="1:9" ht="15.75">
      <c r="A120" s="604">
        <v>2</v>
      </c>
      <c r="B120" s="154" t="s">
        <v>1170</v>
      </c>
      <c r="C120" s="604" t="s">
        <v>1171</v>
      </c>
      <c r="D120" s="601" t="s">
        <v>516</v>
      </c>
      <c r="E120" s="601">
        <v>3</v>
      </c>
      <c r="F120" s="601" t="s">
        <v>1744</v>
      </c>
      <c r="G120" s="601" t="s">
        <v>518</v>
      </c>
      <c r="H120" s="601"/>
      <c r="I120" s="146">
        <v>7</v>
      </c>
    </row>
    <row r="121" spans="1:9" ht="15.75">
      <c r="A121" s="604"/>
      <c r="B121" s="161" t="s">
        <v>1745</v>
      </c>
      <c r="C121" s="604"/>
      <c r="D121" s="601"/>
      <c r="E121" s="601"/>
      <c r="F121" s="601"/>
      <c r="G121" s="601"/>
      <c r="H121" s="601"/>
      <c r="I121" s="149"/>
    </row>
    <row r="122" spans="1:9" ht="31.5">
      <c r="A122" s="149">
        <v>3</v>
      </c>
      <c r="B122" s="154" t="s">
        <v>1746</v>
      </c>
      <c r="C122" s="146" t="s">
        <v>1747</v>
      </c>
      <c r="D122" s="146" t="s">
        <v>516</v>
      </c>
      <c r="E122" s="146">
        <v>3</v>
      </c>
      <c r="F122" s="146" t="s">
        <v>18</v>
      </c>
      <c r="G122" s="146" t="s">
        <v>518</v>
      </c>
      <c r="H122" s="146"/>
      <c r="I122" s="146">
        <v>7</v>
      </c>
    </row>
    <row r="123" spans="1:9" ht="15.75">
      <c r="A123" s="604">
        <v>4</v>
      </c>
      <c r="B123" s="154" t="s">
        <v>1748</v>
      </c>
      <c r="C123" s="601" t="s">
        <v>1749</v>
      </c>
      <c r="D123" s="601" t="s">
        <v>516</v>
      </c>
      <c r="E123" s="601">
        <v>3</v>
      </c>
      <c r="F123" s="601" t="s">
        <v>18</v>
      </c>
      <c r="G123" s="601" t="s">
        <v>518</v>
      </c>
      <c r="H123" s="601"/>
      <c r="I123" s="146">
        <v>7</v>
      </c>
    </row>
    <row r="124" spans="1:9" ht="31.5">
      <c r="A124" s="604"/>
      <c r="B124" s="161" t="s">
        <v>1750</v>
      </c>
      <c r="C124" s="601"/>
      <c r="D124" s="601"/>
      <c r="E124" s="601"/>
      <c r="F124" s="601"/>
      <c r="G124" s="601"/>
      <c r="H124" s="601"/>
      <c r="I124" s="146"/>
    </row>
    <row r="125" spans="1:9" ht="15.75">
      <c r="A125" s="152">
        <v>2.2999999999999998</v>
      </c>
      <c r="B125" s="162" t="s">
        <v>236</v>
      </c>
      <c r="C125" s="155"/>
      <c r="D125" s="146"/>
      <c r="E125" s="152">
        <v>15</v>
      </c>
      <c r="F125" s="149"/>
      <c r="G125" s="155"/>
      <c r="H125" s="155"/>
      <c r="I125" s="155">
        <v>1</v>
      </c>
    </row>
    <row r="126" spans="1:9" ht="15.75">
      <c r="A126" s="604">
        <v>1</v>
      </c>
      <c r="B126" s="154" t="s">
        <v>1751</v>
      </c>
      <c r="C126" s="601" t="s">
        <v>1156</v>
      </c>
      <c r="D126" s="601" t="s">
        <v>516</v>
      </c>
      <c r="E126" s="601">
        <v>3</v>
      </c>
      <c r="F126" s="601" t="s">
        <v>18</v>
      </c>
      <c r="G126" s="601" t="s">
        <v>518</v>
      </c>
      <c r="H126" s="601"/>
      <c r="I126" s="146">
        <v>6</v>
      </c>
    </row>
    <row r="127" spans="1:9" ht="15.75">
      <c r="A127" s="604"/>
      <c r="B127" s="161" t="s">
        <v>1752</v>
      </c>
      <c r="C127" s="601"/>
      <c r="D127" s="601"/>
      <c r="E127" s="601"/>
      <c r="F127" s="601"/>
      <c r="G127" s="601"/>
      <c r="H127" s="601"/>
      <c r="I127" s="146"/>
    </row>
    <row r="128" spans="1:9" ht="31.5">
      <c r="A128" s="149">
        <v>2</v>
      </c>
      <c r="B128" s="154" t="s">
        <v>1753</v>
      </c>
      <c r="C128" s="146" t="s">
        <v>1754</v>
      </c>
      <c r="D128" s="146" t="s">
        <v>516</v>
      </c>
      <c r="E128" s="146">
        <v>3</v>
      </c>
      <c r="F128" s="146" t="s">
        <v>182</v>
      </c>
      <c r="G128" s="146" t="s">
        <v>534</v>
      </c>
      <c r="H128" s="146"/>
      <c r="I128" s="146">
        <v>6</v>
      </c>
    </row>
    <row r="129" spans="1:9" ht="15.75">
      <c r="A129" s="604">
        <v>3</v>
      </c>
      <c r="B129" s="154" t="s">
        <v>1755</v>
      </c>
      <c r="C129" s="601" t="s">
        <v>1756</v>
      </c>
      <c r="D129" s="601" t="s">
        <v>521</v>
      </c>
      <c r="E129" s="601">
        <v>3</v>
      </c>
      <c r="F129" s="601" t="s">
        <v>18</v>
      </c>
      <c r="G129" s="601" t="s">
        <v>518</v>
      </c>
      <c r="H129" s="601"/>
      <c r="I129" s="146">
        <v>7</v>
      </c>
    </row>
    <row r="130" spans="1:9" ht="15.75">
      <c r="A130" s="604"/>
      <c r="B130" s="161" t="s">
        <v>1757</v>
      </c>
      <c r="C130" s="601"/>
      <c r="D130" s="601"/>
      <c r="E130" s="601"/>
      <c r="F130" s="601"/>
      <c r="G130" s="601"/>
      <c r="H130" s="601"/>
      <c r="I130" s="146"/>
    </row>
    <row r="131" spans="1:9" ht="31.5">
      <c r="A131" s="149">
        <v>4</v>
      </c>
      <c r="B131" s="154" t="s">
        <v>1758</v>
      </c>
      <c r="C131" s="146" t="s">
        <v>1759</v>
      </c>
      <c r="D131" s="146" t="s">
        <v>521</v>
      </c>
      <c r="E131" s="146">
        <v>3</v>
      </c>
      <c r="F131" s="146" t="s">
        <v>18</v>
      </c>
      <c r="G131" s="146" t="s">
        <v>518</v>
      </c>
      <c r="H131" s="146"/>
      <c r="I131" s="146">
        <v>7</v>
      </c>
    </row>
    <row r="132" spans="1:9" ht="31.5">
      <c r="A132" s="149">
        <v>5</v>
      </c>
      <c r="B132" s="154" t="s">
        <v>1760</v>
      </c>
      <c r="C132" s="146" t="s">
        <v>1761</v>
      </c>
      <c r="D132" s="146" t="s">
        <v>521</v>
      </c>
      <c r="E132" s="146">
        <v>3</v>
      </c>
      <c r="F132" s="146" t="s">
        <v>18</v>
      </c>
      <c r="G132" s="146" t="s">
        <v>518</v>
      </c>
      <c r="H132" s="146"/>
      <c r="I132" s="146">
        <v>7</v>
      </c>
    </row>
    <row r="133" spans="1:9" ht="31.5">
      <c r="A133" s="152">
        <v>2.4</v>
      </c>
      <c r="B133" s="162" t="s">
        <v>178</v>
      </c>
      <c r="C133" s="155"/>
      <c r="D133" s="146"/>
      <c r="E133" s="152">
        <v>10</v>
      </c>
      <c r="F133" s="149"/>
      <c r="G133" s="155"/>
      <c r="H133" s="155"/>
      <c r="I133" s="155">
        <v>1</v>
      </c>
    </row>
    <row r="134" spans="1:9" ht="30.75" customHeight="1">
      <c r="A134" s="604">
        <v>1</v>
      </c>
      <c r="B134" s="164" t="s">
        <v>1528</v>
      </c>
      <c r="C134" s="604" t="s">
        <v>1762</v>
      </c>
      <c r="D134" s="601" t="s">
        <v>1530</v>
      </c>
      <c r="E134" s="604">
        <v>3</v>
      </c>
      <c r="F134" s="601" t="s">
        <v>182</v>
      </c>
      <c r="G134" s="604" t="s">
        <v>534</v>
      </c>
      <c r="H134" s="604"/>
      <c r="I134" s="146">
        <v>8</v>
      </c>
    </row>
    <row r="135" spans="1:9" ht="15.75">
      <c r="A135" s="604"/>
      <c r="B135" s="371" t="s">
        <v>1531</v>
      </c>
      <c r="C135" s="604"/>
      <c r="D135" s="601"/>
      <c r="E135" s="604"/>
      <c r="F135" s="601"/>
      <c r="G135" s="604"/>
      <c r="H135" s="604"/>
      <c r="I135" s="149"/>
    </row>
    <row r="136" spans="1:9" ht="30.75" customHeight="1">
      <c r="A136" s="604">
        <v>2</v>
      </c>
      <c r="B136" s="154" t="s">
        <v>1532</v>
      </c>
      <c r="C136" s="604" t="s">
        <v>1763</v>
      </c>
      <c r="D136" s="601" t="s">
        <v>1530</v>
      </c>
      <c r="E136" s="604">
        <v>7</v>
      </c>
      <c r="F136" s="601" t="s">
        <v>186</v>
      </c>
      <c r="G136" s="604" t="s">
        <v>869</v>
      </c>
      <c r="H136" s="604"/>
      <c r="I136" s="146">
        <v>8</v>
      </c>
    </row>
    <row r="137" spans="1:9" ht="15.75">
      <c r="A137" s="604"/>
      <c r="B137" s="161" t="s">
        <v>1534</v>
      </c>
      <c r="C137" s="604"/>
      <c r="D137" s="601"/>
      <c r="E137" s="604"/>
      <c r="F137" s="601"/>
      <c r="G137" s="604"/>
      <c r="H137" s="604"/>
      <c r="I137" s="155"/>
    </row>
  </sheetData>
  <mergeCells count="375">
    <mergeCell ref="H134:H135"/>
    <mergeCell ref="A136:A137"/>
    <mergeCell ref="C136:C137"/>
    <mergeCell ref="D136:D137"/>
    <mergeCell ref="E136:E137"/>
    <mergeCell ref="F136:F137"/>
    <mergeCell ref="G136:G137"/>
    <mergeCell ref="H136:H137"/>
    <mergeCell ref="A134:A135"/>
    <mergeCell ref="C134:C135"/>
    <mergeCell ref="D134:D135"/>
    <mergeCell ref="E134:E135"/>
    <mergeCell ref="F134:F135"/>
    <mergeCell ref="G134:G135"/>
    <mergeCell ref="H126:H127"/>
    <mergeCell ref="A129:A130"/>
    <mergeCell ref="C129:C130"/>
    <mergeCell ref="D129:D130"/>
    <mergeCell ref="E129:E130"/>
    <mergeCell ref="F129:F130"/>
    <mergeCell ref="G129:G130"/>
    <mergeCell ref="H129:H130"/>
    <mergeCell ref="A126:A127"/>
    <mergeCell ref="C126:C127"/>
    <mergeCell ref="D126:D127"/>
    <mergeCell ref="E126:E127"/>
    <mergeCell ref="F126:F127"/>
    <mergeCell ref="G126:G127"/>
    <mergeCell ref="H120:H121"/>
    <mergeCell ref="A123:A124"/>
    <mergeCell ref="C123:C124"/>
    <mergeCell ref="D123:D124"/>
    <mergeCell ref="E123:E124"/>
    <mergeCell ref="F123:F124"/>
    <mergeCell ref="G123:G124"/>
    <mergeCell ref="H123:H124"/>
    <mergeCell ref="A120:A121"/>
    <mergeCell ref="C120:C121"/>
    <mergeCell ref="D120:D121"/>
    <mergeCell ref="E120:E121"/>
    <mergeCell ref="F120:F121"/>
    <mergeCell ref="G120:G121"/>
    <mergeCell ref="H114:H115"/>
    <mergeCell ref="A118:A119"/>
    <mergeCell ref="C118:C119"/>
    <mergeCell ref="D118:D119"/>
    <mergeCell ref="E118:E119"/>
    <mergeCell ref="F118:F119"/>
    <mergeCell ref="G118:G119"/>
    <mergeCell ref="H118:H119"/>
    <mergeCell ref="A114:A115"/>
    <mergeCell ref="C114:C115"/>
    <mergeCell ref="D114:D115"/>
    <mergeCell ref="E114:E115"/>
    <mergeCell ref="F114:F115"/>
    <mergeCell ref="G114:G115"/>
    <mergeCell ref="H110:H111"/>
    <mergeCell ref="A112:A113"/>
    <mergeCell ref="C112:C113"/>
    <mergeCell ref="D112:D113"/>
    <mergeCell ref="E112:E113"/>
    <mergeCell ref="F112:F113"/>
    <mergeCell ref="G112:G113"/>
    <mergeCell ref="H112:H113"/>
    <mergeCell ref="A110:A111"/>
    <mergeCell ref="C110:C111"/>
    <mergeCell ref="D110:D111"/>
    <mergeCell ref="E110:E111"/>
    <mergeCell ref="F110:F111"/>
    <mergeCell ref="G110:G111"/>
    <mergeCell ref="H104:H105"/>
    <mergeCell ref="A106:A107"/>
    <mergeCell ref="C106:C107"/>
    <mergeCell ref="D106:D107"/>
    <mergeCell ref="E106:E107"/>
    <mergeCell ref="F106:F107"/>
    <mergeCell ref="G106:G107"/>
    <mergeCell ref="H106:H107"/>
    <mergeCell ref="A104:A105"/>
    <mergeCell ref="C104:C105"/>
    <mergeCell ref="D104:D105"/>
    <mergeCell ref="E104:E105"/>
    <mergeCell ref="F104:F105"/>
    <mergeCell ref="G104:G105"/>
    <mergeCell ref="H100:H101"/>
    <mergeCell ref="A102:A103"/>
    <mergeCell ref="C102:C103"/>
    <mergeCell ref="D102:D103"/>
    <mergeCell ref="E102:E103"/>
    <mergeCell ref="F102:F103"/>
    <mergeCell ref="G102:G103"/>
    <mergeCell ref="H102:H103"/>
    <mergeCell ref="A100:A101"/>
    <mergeCell ref="C100:C101"/>
    <mergeCell ref="D100:D101"/>
    <mergeCell ref="E100:E101"/>
    <mergeCell ref="F100:F101"/>
    <mergeCell ref="G100:G101"/>
    <mergeCell ref="H96:H97"/>
    <mergeCell ref="A98:A99"/>
    <mergeCell ref="C98:C99"/>
    <mergeCell ref="D98:D99"/>
    <mergeCell ref="E98:E99"/>
    <mergeCell ref="F98:F99"/>
    <mergeCell ref="G98:G99"/>
    <mergeCell ref="H98:H99"/>
    <mergeCell ref="A96:A97"/>
    <mergeCell ref="C96:C97"/>
    <mergeCell ref="D96:D97"/>
    <mergeCell ref="E96:E97"/>
    <mergeCell ref="F96:F97"/>
    <mergeCell ref="G96:G97"/>
    <mergeCell ref="H92:H93"/>
    <mergeCell ref="A94:A95"/>
    <mergeCell ref="C94:C95"/>
    <mergeCell ref="D94:D95"/>
    <mergeCell ref="E94:E95"/>
    <mergeCell ref="F94:F95"/>
    <mergeCell ref="G94:G95"/>
    <mergeCell ref="H94:H95"/>
    <mergeCell ref="A92:A93"/>
    <mergeCell ref="C92:C93"/>
    <mergeCell ref="D92:D93"/>
    <mergeCell ref="E92:E93"/>
    <mergeCell ref="F92:F93"/>
    <mergeCell ref="G92:G93"/>
    <mergeCell ref="H88:H89"/>
    <mergeCell ref="A90:A91"/>
    <mergeCell ref="C90:C91"/>
    <mergeCell ref="D90:D91"/>
    <mergeCell ref="E90:E91"/>
    <mergeCell ref="F90:F91"/>
    <mergeCell ref="G90:G91"/>
    <mergeCell ref="H90:H91"/>
    <mergeCell ref="A88:A89"/>
    <mergeCell ref="C88:C89"/>
    <mergeCell ref="D88:D89"/>
    <mergeCell ref="E88:E89"/>
    <mergeCell ref="F88:F89"/>
    <mergeCell ref="G88:G89"/>
    <mergeCell ref="H83:H84"/>
    <mergeCell ref="A85:A86"/>
    <mergeCell ref="C85:C86"/>
    <mergeCell ref="D85:D86"/>
    <mergeCell ref="E85:E86"/>
    <mergeCell ref="F85:F86"/>
    <mergeCell ref="G85:G86"/>
    <mergeCell ref="H85:H86"/>
    <mergeCell ref="A83:A84"/>
    <mergeCell ref="C83:C84"/>
    <mergeCell ref="D83:D84"/>
    <mergeCell ref="E83:E84"/>
    <mergeCell ref="F83:F84"/>
    <mergeCell ref="G83:G84"/>
    <mergeCell ref="H79:H80"/>
    <mergeCell ref="A81:A82"/>
    <mergeCell ref="C81:C82"/>
    <mergeCell ref="D81:D82"/>
    <mergeCell ref="E81:E82"/>
    <mergeCell ref="F81:F82"/>
    <mergeCell ref="G81:G82"/>
    <mergeCell ref="H81:H82"/>
    <mergeCell ref="A79:A80"/>
    <mergeCell ref="C79:C80"/>
    <mergeCell ref="D79:D80"/>
    <mergeCell ref="E79:E80"/>
    <mergeCell ref="F79:F80"/>
    <mergeCell ref="G79:G80"/>
    <mergeCell ref="H75:H76"/>
    <mergeCell ref="A77:A78"/>
    <mergeCell ref="C77:C78"/>
    <mergeCell ref="D77:D78"/>
    <mergeCell ref="E77:E78"/>
    <mergeCell ref="F77:F78"/>
    <mergeCell ref="G77:G78"/>
    <mergeCell ref="H77:H78"/>
    <mergeCell ref="A75:A76"/>
    <mergeCell ref="C75:C76"/>
    <mergeCell ref="D75:D76"/>
    <mergeCell ref="E75:E76"/>
    <mergeCell ref="F75:F76"/>
    <mergeCell ref="G75:G76"/>
    <mergeCell ref="H71:H72"/>
    <mergeCell ref="A73:A74"/>
    <mergeCell ref="C73:C74"/>
    <mergeCell ref="D73:D74"/>
    <mergeCell ref="E73:E74"/>
    <mergeCell ref="F73:F74"/>
    <mergeCell ref="G73:G74"/>
    <mergeCell ref="H73:H74"/>
    <mergeCell ref="A71:A72"/>
    <mergeCell ref="C71:C72"/>
    <mergeCell ref="D71:D72"/>
    <mergeCell ref="E71:E72"/>
    <mergeCell ref="F71:F72"/>
    <mergeCell ref="G71:G72"/>
    <mergeCell ref="H67:H68"/>
    <mergeCell ref="A69:A70"/>
    <mergeCell ref="C69:C70"/>
    <mergeCell ref="D69:D70"/>
    <mergeCell ref="E69:E70"/>
    <mergeCell ref="F69:F70"/>
    <mergeCell ref="G69:G70"/>
    <mergeCell ref="H69:H70"/>
    <mergeCell ref="A67:A68"/>
    <mergeCell ref="C67:C68"/>
    <mergeCell ref="D67:D68"/>
    <mergeCell ref="E67:E68"/>
    <mergeCell ref="F67:F68"/>
    <mergeCell ref="G67:G68"/>
    <mergeCell ref="H60:H61"/>
    <mergeCell ref="A62:A63"/>
    <mergeCell ref="C62:C63"/>
    <mergeCell ref="D62:D63"/>
    <mergeCell ref="E62:E63"/>
    <mergeCell ref="F62:F63"/>
    <mergeCell ref="G62:G63"/>
    <mergeCell ref="H62:H63"/>
    <mergeCell ref="A60:A61"/>
    <mergeCell ref="C60:C61"/>
    <mergeCell ref="D60:D61"/>
    <mergeCell ref="E60:E61"/>
    <mergeCell ref="F60:F61"/>
    <mergeCell ref="G60:G61"/>
    <mergeCell ref="H56:H57"/>
    <mergeCell ref="A58:A59"/>
    <mergeCell ref="C58:C59"/>
    <mergeCell ref="D58:D59"/>
    <mergeCell ref="E58:E59"/>
    <mergeCell ref="F58:F59"/>
    <mergeCell ref="G58:G59"/>
    <mergeCell ref="H58:H59"/>
    <mergeCell ref="A56:A57"/>
    <mergeCell ref="C56:C57"/>
    <mergeCell ref="D56:D57"/>
    <mergeCell ref="E56:E57"/>
    <mergeCell ref="F56:F57"/>
    <mergeCell ref="G56:G57"/>
    <mergeCell ref="H52:H53"/>
    <mergeCell ref="A54:A55"/>
    <mergeCell ref="C54:C55"/>
    <mergeCell ref="D54:D55"/>
    <mergeCell ref="E54:E55"/>
    <mergeCell ref="F54:F55"/>
    <mergeCell ref="G54:G55"/>
    <mergeCell ref="H54:H55"/>
    <mergeCell ref="A52:A53"/>
    <mergeCell ref="C52:C53"/>
    <mergeCell ref="D52:D53"/>
    <mergeCell ref="E52:E53"/>
    <mergeCell ref="F52:F53"/>
    <mergeCell ref="G52:G53"/>
    <mergeCell ref="H46:H47"/>
    <mergeCell ref="A50:A51"/>
    <mergeCell ref="C50:C51"/>
    <mergeCell ref="D50:D51"/>
    <mergeCell ref="E50:E51"/>
    <mergeCell ref="F50:F51"/>
    <mergeCell ref="G50:G51"/>
    <mergeCell ref="H50:H51"/>
    <mergeCell ref="A46:A47"/>
    <mergeCell ref="C46:C47"/>
    <mergeCell ref="D46:D47"/>
    <mergeCell ref="E46:E47"/>
    <mergeCell ref="F46:F47"/>
    <mergeCell ref="G46:G47"/>
    <mergeCell ref="H40:H41"/>
    <mergeCell ref="A42:A43"/>
    <mergeCell ref="C42:C43"/>
    <mergeCell ref="D42:D43"/>
    <mergeCell ref="E42:E43"/>
    <mergeCell ref="F42:F43"/>
    <mergeCell ref="G42:G43"/>
    <mergeCell ref="H42:H43"/>
    <mergeCell ref="A40:A41"/>
    <mergeCell ref="C40:C41"/>
    <mergeCell ref="D40:D41"/>
    <mergeCell ref="E40:E41"/>
    <mergeCell ref="F40:F41"/>
    <mergeCell ref="G40:G41"/>
    <mergeCell ref="H34:H35"/>
    <mergeCell ref="A36:A37"/>
    <mergeCell ref="C36:C37"/>
    <mergeCell ref="D36:D37"/>
    <mergeCell ref="E36:E37"/>
    <mergeCell ref="F36:F37"/>
    <mergeCell ref="G36:G37"/>
    <mergeCell ref="H36:H37"/>
    <mergeCell ref="A34:A35"/>
    <mergeCell ref="C34:C35"/>
    <mergeCell ref="D34:D35"/>
    <mergeCell ref="E34:E35"/>
    <mergeCell ref="F34:F35"/>
    <mergeCell ref="G34:G35"/>
    <mergeCell ref="H30:H31"/>
    <mergeCell ref="A32:A33"/>
    <mergeCell ref="C32:C33"/>
    <mergeCell ref="D32:D33"/>
    <mergeCell ref="E32:E33"/>
    <mergeCell ref="F32:F33"/>
    <mergeCell ref="G32:G33"/>
    <mergeCell ref="H32:H33"/>
    <mergeCell ref="A30:A31"/>
    <mergeCell ref="C30:C31"/>
    <mergeCell ref="D30:D31"/>
    <mergeCell ref="E30:E31"/>
    <mergeCell ref="F30:F31"/>
    <mergeCell ref="G30:G31"/>
    <mergeCell ref="H26:H27"/>
    <mergeCell ref="A28:A29"/>
    <mergeCell ref="C28:C29"/>
    <mergeCell ref="D28:D29"/>
    <mergeCell ref="E28:E29"/>
    <mergeCell ref="F28:F29"/>
    <mergeCell ref="G28:G29"/>
    <mergeCell ref="H28:H29"/>
    <mergeCell ref="A26:A27"/>
    <mergeCell ref="C26:C27"/>
    <mergeCell ref="D26:D27"/>
    <mergeCell ref="E26:E27"/>
    <mergeCell ref="F26:F27"/>
    <mergeCell ref="G26:G27"/>
    <mergeCell ref="H22:H23"/>
    <mergeCell ref="A24:A25"/>
    <mergeCell ref="C24:C25"/>
    <mergeCell ref="D24:D25"/>
    <mergeCell ref="E24:E25"/>
    <mergeCell ref="F24:F25"/>
    <mergeCell ref="G24:G25"/>
    <mergeCell ref="H24:H25"/>
    <mergeCell ref="A22:A23"/>
    <mergeCell ref="C22:C23"/>
    <mergeCell ref="D22:D23"/>
    <mergeCell ref="E22:E23"/>
    <mergeCell ref="F22:F23"/>
    <mergeCell ref="G22:G23"/>
    <mergeCell ref="A16:A17"/>
    <mergeCell ref="C16:C17"/>
    <mergeCell ref="D16:D17"/>
    <mergeCell ref="E16:E17"/>
    <mergeCell ref="F16:F17"/>
    <mergeCell ref="G16:G17"/>
    <mergeCell ref="H16:H17"/>
    <mergeCell ref="H18:H19"/>
    <mergeCell ref="A20:A21"/>
    <mergeCell ref="C20:C21"/>
    <mergeCell ref="D20:D21"/>
    <mergeCell ref="E20:E21"/>
    <mergeCell ref="F20:F21"/>
    <mergeCell ref="G20:G21"/>
    <mergeCell ref="H20:H21"/>
    <mergeCell ref="A18:A19"/>
    <mergeCell ref="C18:C19"/>
    <mergeCell ref="D18:D19"/>
    <mergeCell ref="E18:E19"/>
    <mergeCell ref="F18:F19"/>
    <mergeCell ref="G18:G19"/>
    <mergeCell ref="A11:A12"/>
    <mergeCell ref="B11:B12"/>
    <mergeCell ref="C11:C12"/>
    <mergeCell ref="D11:D12"/>
    <mergeCell ref="E11:E12"/>
    <mergeCell ref="F11:F12"/>
    <mergeCell ref="G11:G12"/>
    <mergeCell ref="I11:I12"/>
    <mergeCell ref="B13:C13"/>
    <mergeCell ref="A1:I1"/>
    <mergeCell ref="A2:I2"/>
    <mergeCell ref="A4:I4"/>
    <mergeCell ref="A5:I5"/>
    <mergeCell ref="A6:I6"/>
    <mergeCell ref="A7:I7"/>
    <mergeCell ref="A8:I8"/>
    <mergeCell ref="B9:I9"/>
    <mergeCell ref="A10:F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="85" zoomScaleNormal="85" workbookViewId="0">
      <selection activeCell="M15" sqref="M15"/>
    </sheetView>
  </sheetViews>
  <sheetFormatPr defaultRowHeight="15"/>
  <cols>
    <col min="2" max="2" width="41" customWidth="1"/>
    <col min="3" max="3" width="16.5703125" hidden="1" customWidth="1"/>
    <col min="4" max="4" width="17" hidden="1" customWidth="1"/>
    <col min="5" max="5" width="8.85546875" customWidth="1"/>
    <col min="6" max="6" width="15.85546875" hidden="1" customWidth="1"/>
    <col min="7" max="9" width="24.140625" customWidth="1"/>
  </cols>
  <sheetData>
    <row r="1" spans="1:9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  <c r="I1" s="560"/>
    </row>
    <row r="2" spans="1:9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  <c r="I2" s="561"/>
    </row>
    <row r="3" spans="1:9" s="3" customFormat="1" ht="9" customHeight="1">
      <c r="A3" s="2"/>
      <c r="D3" s="2"/>
      <c r="E3" s="2"/>
      <c r="F3" s="220"/>
    </row>
    <row r="4" spans="1:9" s="3" customFormat="1" ht="38.25" customHeight="1">
      <c r="A4" s="557" t="s">
        <v>1764</v>
      </c>
      <c r="B4" s="557"/>
      <c r="C4" s="557"/>
      <c r="D4" s="557"/>
      <c r="E4" s="557"/>
      <c r="F4" s="557"/>
      <c r="G4" s="557"/>
      <c r="H4" s="557"/>
      <c r="I4" s="557"/>
    </row>
    <row r="5" spans="1:9" s="3" customFormat="1" ht="15.75" customHeight="1">
      <c r="A5" s="557" t="s">
        <v>1765</v>
      </c>
      <c r="B5" s="557"/>
      <c r="C5" s="557"/>
      <c r="D5" s="557"/>
      <c r="E5" s="557"/>
      <c r="F5" s="557"/>
      <c r="G5" s="557"/>
      <c r="H5" s="557"/>
      <c r="I5" s="557"/>
    </row>
    <row r="6" spans="1:9" s="3" customFormat="1" ht="15.75" customHeight="1">
      <c r="A6" s="557" t="s">
        <v>1766</v>
      </c>
      <c r="B6" s="557"/>
      <c r="C6" s="557"/>
      <c r="D6" s="557"/>
      <c r="E6" s="557"/>
      <c r="F6" s="557"/>
      <c r="G6" s="557"/>
      <c r="H6" s="557"/>
      <c r="I6" s="557"/>
    </row>
    <row r="7" spans="1:9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557"/>
    </row>
    <row r="8" spans="1:9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  <c r="I8" s="557"/>
    </row>
    <row r="9" spans="1:9" s="3" customFormat="1" ht="15.75" customHeight="1">
      <c r="A9" s="582" t="s">
        <v>1423</v>
      </c>
      <c r="B9" s="582"/>
      <c r="C9" s="582"/>
      <c r="D9" s="582"/>
      <c r="E9" s="582"/>
      <c r="F9" s="582"/>
      <c r="G9" s="582"/>
      <c r="H9" s="582"/>
      <c r="I9" s="582"/>
    </row>
    <row r="11" spans="1:9" ht="15.75" customHeight="1">
      <c r="A11" s="572" t="s">
        <v>7</v>
      </c>
      <c r="B11" s="572" t="s">
        <v>8</v>
      </c>
      <c r="C11" s="572" t="s">
        <v>9</v>
      </c>
      <c r="D11" s="572" t="s">
        <v>515</v>
      </c>
      <c r="E11" s="572" t="s">
        <v>10</v>
      </c>
      <c r="F11" s="572" t="s">
        <v>11</v>
      </c>
      <c r="G11" s="572" t="s">
        <v>509</v>
      </c>
      <c r="H11" s="52" t="s">
        <v>510</v>
      </c>
      <c r="I11" s="572" t="s">
        <v>511</v>
      </c>
    </row>
    <row r="12" spans="1:9" ht="15" customHeight="1">
      <c r="A12" s="572"/>
      <c r="B12" s="572"/>
      <c r="C12" s="572"/>
      <c r="D12" s="572"/>
      <c r="E12" s="572"/>
      <c r="F12" s="572"/>
      <c r="G12" s="572"/>
      <c r="H12" s="8" t="s">
        <v>512</v>
      </c>
      <c r="I12" s="572"/>
    </row>
    <row r="13" spans="1:9" ht="15.75">
      <c r="A13" s="152">
        <v>1</v>
      </c>
      <c r="B13" s="603" t="s">
        <v>12</v>
      </c>
      <c r="C13" s="603"/>
      <c r="D13" s="156"/>
      <c r="E13" s="152">
        <v>48</v>
      </c>
      <c r="F13" s="152"/>
      <c r="G13" s="204"/>
      <c r="H13" s="204"/>
      <c r="I13" s="204"/>
    </row>
    <row r="14" spans="1:9" ht="15.75">
      <c r="A14" s="152">
        <v>1.1000000000000001</v>
      </c>
      <c r="B14" s="153" t="s">
        <v>13</v>
      </c>
      <c r="C14" s="152"/>
      <c r="D14" s="156"/>
      <c r="E14" s="152">
        <v>37</v>
      </c>
      <c r="F14" s="152"/>
      <c r="G14" s="152"/>
      <c r="H14" s="152"/>
      <c r="I14" s="152"/>
    </row>
    <row r="15" spans="1:9" ht="15.75">
      <c r="A15" s="147" t="s">
        <v>194</v>
      </c>
      <c r="B15" s="148" t="s">
        <v>15</v>
      </c>
      <c r="C15" s="149"/>
      <c r="D15" s="369"/>
      <c r="E15" s="147">
        <v>34</v>
      </c>
      <c r="F15" s="149"/>
      <c r="G15" s="149"/>
      <c r="H15" s="149"/>
      <c r="I15" s="149"/>
    </row>
    <row r="16" spans="1:9" ht="15.75">
      <c r="A16" s="604">
        <v>1</v>
      </c>
      <c r="B16" s="154" t="s">
        <v>16</v>
      </c>
      <c r="C16" s="601" t="s">
        <v>17</v>
      </c>
      <c r="D16" s="601" t="s">
        <v>516</v>
      </c>
      <c r="E16" s="601">
        <v>3</v>
      </c>
      <c r="F16" s="601" t="s">
        <v>18</v>
      </c>
      <c r="G16" s="601" t="s">
        <v>517</v>
      </c>
      <c r="H16" s="601"/>
      <c r="I16" s="146">
        <v>1</v>
      </c>
    </row>
    <row r="17" spans="1:9" ht="15.75">
      <c r="A17" s="604"/>
      <c r="B17" s="161" t="s">
        <v>1767</v>
      </c>
      <c r="C17" s="601"/>
      <c r="D17" s="601"/>
      <c r="E17" s="601"/>
      <c r="F17" s="601"/>
      <c r="G17" s="601"/>
      <c r="H17" s="601"/>
      <c r="I17" s="146"/>
    </row>
    <row r="18" spans="1:9" ht="15.75">
      <c r="A18" s="604">
        <v>2</v>
      </c>
      <c r="B18" s="154" t="s">
        <v>19</v>
      </c>
      <c r="C18" s="604" t="s">
        <v>20</v>
      </c>
      <c r="D18" s="601" t="s">
        <v>516</v>
      </c>
      <c r="E18" s="601">
        <v>2</v>
      </c>
      <c r="F18" s="601" t="s">
        <v>21</v>
      </c>
      <c r="G18" s="601" t="s">
        <v>518</v>
      </c>
      <c r="H18" s="601"/>
      <c r="I18" s="146">
        <v>4</v>
      </c>
    </row>
    <row r="19" spans="1:9" ht="31.5">
      <c r="A19" s="604"/>
      <c r="B19" s="161" t="s">
        <v>1768</v>
      </c>
      <c r="C19" s="604"/>
      <c r="D19" s="601"/>
      <c r="E19" s="601"/>
      <c r="F19" s="601"/>
      <c r="G19" s="601"/>
      <c r="H19" s="601"/>
      <c r="I19" s="149"/>
    </row>
    <row r="20" spans="1:9" ht="15.75">
      <c r="A20" s="604">
        <v>3</v>
      </c>
      <c r="B20" s="154" t="s">
        <v>22</v>
      </c>
      <c r="C20" s="604" t="s">
        <v>23</v>
      </c>
      <c r="D20" s="601" t="s">
        <v>516</v>
      </c>
      <c r="E20" s="604">
        <v>2</v>
      </c>
      <c r="F20" s="601" t="s">
        <v>21</v>
      </c>
      <c r="G20" s="601" t="s">
        <v>517</v>
      </c>
      <c r="H20" s="601"/>
      <c r="I20" s="146">
        <v>5</v>
      </c>
    </row>
    <row r="21" spans="1:9" ht="15.75">
      <c r="A21" s="604"/>
      <c r="B21" s="161" t="s">
        <v>1426</v>
      </c>
      <c r="C21" s="604"/>
      <c r="D21" s="601"/>
      <c r="E21" s="604"/>
      <c r="F21" s="601"/>
      <c r="G21" s="601"/>
      <c r="H21" s="601"/>
      <c r="I21" s="149"/>
    </row>
    <row r="22" spans="1:9" ht="15.75">
      <c r="A22" s="604">
        <v>4</v>
      </c>
      <c r="B22" s="154" t="s">
        <v>25</v>
      </c>
      <c r="C22" s="604" t="s">
        <v>26</v>
      </c>
      <c r="D22" s="601" t="s">
        <v>516</v>
      </c>
      <c r="E22" s="604">
        <v>2</v>
      </c>
      <c r="F22" s="604" t="s">
        <v>197</v>
      </c>
      <c r="G22" s="601" t="s">
        <v>518</v>
      </c>
      <c r="H22" s="601"/>
      <c r="I22" s="146">
        <v>6</v>
      </c>
    </row>
    <row r="23" spans="1:9" ht="31.5">
      <c r="A23" s="604"/>
      <c r="B23" s="161" t="s">
        <v>1769</v>
      </c>
      <c r="C23" s="604"/>
      <c r="D23" s="601"/>
      <c r="E23" s="604"/>
      <c r="F23" s="604"/>
      <c r="G23" s="601"/>
      <c r="H23" s="601"/>
      <c r="I23" s="149"/>
    </row>
    <row r="24" spans="1:9" ht="15.75">
      <c r="A24" s="604">
        <v>5</v>
      </c>
      <c r="B24" s="154" t="s">
        <v>28</v>
      </c>
      <c r="C24" s="604" t="s">
        <v>29</v>
      </c>
      <c r="D24" s="601" t="s">
        <v>516</v>
      </c>
      <c r="E24" s="601">
        <v>2</v>
      </c>
      <c r="F24" s="601" t="s">
        <v>21</v>
      </c>
      <c r="G24" s="601" t="s">
        <v>517</v>
      </c>
      <c r="H24" s="601"/>
      <c r="I24" s="146">
        <v>5</v>
      </c>
    </row>
    <row r="25" spans="1:9" ht="15.75">
      <c r="A25" s="604"/>
      <c r="B25" s="161" t="s">
        <v>1579</v>
      </c>
      <c r="C25" s="604"/>
      <c r="D25" s="601"/>
      <c r="E25" s="601"/>
      <c r="F25" s="601"/>
      <c r="G25" s="601"/>
      <c r="H25" s="601"/>
      <c r="I25" s="149"/>
    </row>
    <row r="26" spans="1:9" ht="15.75">
      <c r="A26" s="604">
        <v>6</v>
      </c>
      <c r="B26" s="154" t="s">
        <v>283</v>
      </c>
      <c r="C26" s="601" t="s">
        <v>31</v>
      </c>
      <c r="D26" s="601" t="s">
        <v>519</v>
      </c>
      <c r="E26" s="601">
        <v>2</v>
      </c>
      <c r="F26" s="601" t="s">
        <v>21</v>
      </c>
      <c r="G26" s="601" t="s">
        <v>520</v>
      </c>
      <c r="H26" s="601"/>
      <c r="I26" s="146">
        <v>1</v>
      </c>
    </row>
    <row r="27" spans="1:9" ht="15.75">
      <c r="A27" s="604"/>
      <c r="B27" s="161" t="s">
        <v>1429</v>
      </c>
      <c r="C27" s="601"/>
      <c r="D27" s="601"/>
      <c r="E27" s="601"/>
      <c r="F27" s="601"/>
      <c r="G27" s="601"/>
      <c r="H27" s="601"/>
      <c r="I27" s="146"/>
    </row>
    <row r="28" spans="1:9" ht="15.75">
      <c r="A28" s="604">
        <v>7</v>
      </c>
      <c r="B28" s="154" t="s">
        <v>1430</v>
      </c>
      <c r="C28" s="601" t="s">
        <v>1431</v>
      </c>
      <c r="D28" s="601" t="s">
        <v>521</v>
      </c>
      <c r="E28" s="601">
        <v>4</v>
      </c>
      <c r="F28" s="601" t="s">
        <v>1432</v>
      </c>
      <c r="G28" s="601" t="s">
        <v>1365</v>
      </c>
      <c r="H28" s="601"/>
      <c r="I28" s="146">
        <v>2</v>
      </c>
    </row>
    <row r="29" spans="1:9" ht="15.75">
      <c r="A29" s="604"/>
      <c r="B29" s="161" t="s">
        <v>1433</v>
      </c>
      <c r="C29" s="601"/>
      <c r="D29" s="601"/>
      <c r="E29" s="601"/>
      <c r="F29" s="601"/>
      <c r="G29" s="601"/>
      <c r="H29" s="601"/>
      <c r="I29" s="146"/>
    </row>
    <row r="30" spans="1:9" ht="15.75">
      <c r="A30" s="604">
        <v>8</v>
      </c>
      <c r="B30" s="154" t="s">
        <v>1434</v>
      </c>
      <c r="C30" s="601" t="s">
        <v>1435</v>
      </c>
      <c r="D30" s="601" t="s">
        <v>521</v>
      </c>
      <c r="E30" s="601">
        <v>4</v>
      </c>
      <c r="F30" s="601" t="s">
        <v>1432</v>
      </c>
      <c r="G30" s="601" t="s">
        <v>1436</v>
      </c>
      <c r="H30" s="601"/>
      <c r="I30" s="146">
        <v>2</v>
      </c>
    </row>
    <row r="31" spans="1:9" ht="15.75">
      <c r="A31" s="604"/>
      <c r="B31" s="161" t="s">
        <v>1437</v>
      </c>
      <c r="C31" s="601"/>
      <c r="D31" s="601"/>
      <c r="E31" s="601"/>
      <c r="F31" s="601"/>
      <c r="G31" s="601"/>
      <c r="H31" s="601"/>
      <c r="I31" s="146"/>
    </row>
    <row r="32" spans="1:9" ht="15.75">
      <c r="A32" s="601">
        <v>9</v>
      </c>
      <c r="B32" s="154" t="s">
        <v>1438</v>
      </c>
      <c r="C32" s="604" t="s">
        <v>1439</v>
      </c>
      <c r="D32" s="601" t="s">
        <v>521</v>
      </c>
      <c r="E32" s="601">
        <v>5</v>
      </c>
      <c r="F32" s="601" t="s">
        <v>1440</v>
      </c>
      <c r="G32" s="601" t="s">
        <v>517</v>
      </c>
      <c r="H32" s="601"/>
      <c r="I32" s="146">
        <v>3</v>
      </c>
    </row>
    <row r="33" spans="1:9" ht="15.75">
      <c r="A33" s="601"/>
      <c r="B33" s="161" t="s">
        <v>1441</v>
      </c>
      <c r="C33" s="604"/>
      <c r="D33" s="601"/>
      <c r="E33" s="601"/>
      <c r="F33" s="601"/>
      <c r="G33" s="601"/>
      <c r="H33" s="601"/>
      <c r="I33" s="149"/>
    </row>
    <row r="34" spans="1:9" ht="15.75">
      <c r="A34" s="601">
        <v>10</v>
      </c>
      <c r="B34" s="154" t="s">
        <v>1442</v>
      </c>
      <c r="C34" s="604" t="s">
        <v>1443</v>
      </c>
      <c r="D34" s="601" t="s">
        <v>521</v>
      </c>
      <c r="E34" s="601">
        <v>5</v>
      </c>
      <c r="F34" s="601" t="s">
        <v>1440</v>
      </c>
      <c r="G34" s="601" t="s">
        <v>517</v>
      </c>
      <c r="H34" s="601"/>
      <c r="I34" s="146">
        <v>3</v>
      </c>
    </row>
    <row r="35" spans="1:9" ht="15.75">
      <c r="A35" s="601"/>
      <c r="B35" s="161" t="s">
        <v>1444</v>
      </c>
      <c r="C35" s="604"/>
      <c r="D35" s="601"/>
      <c r="E35" s="601"/>
      <c r="F35" s="601"/>
      <c r="G35" s="601"/>
      <c r="H35" s="601"/>
      <c r="I35" s="149"/>
    </row>
    <row r="36" spans="1:9" ht="15.75">
      <c r="A36" s="604">
        <v>11</v>
      </c>
      <c r="B36" s="154" t="s">
        <v>1537</v>
      </c>
      <c r="C36" s="604" t="s">
        <v>1446</v>
      </c>
      <c r="D36" s="601" t="s">
        <v>516</v>
      </c>
      <c r="E36" s="604">
        <v>3</v>
      </c>
      <c r="F36" s="601" t="s">
        <v>18</v>
      </c>
      <c r="G36" s="601" t="s">
        <v>1447</v>
      </c>
      <c r="H36" s="601"/>
      <c r="I36" s="146">
        <v>1</v>
      </c>
    </row>
    <row r="37" spans="1:9" ht="15.75">
      <c r="A37" s="604"/>
      <c r="B37" s="161" t="s">
        <v>1448</v>
      </c>
      <c r="C37" s="604"/>
      <c r="D37" s="601"/>
      <c r="E37" s="604"/>
      <c r="F37" s="601"/>
      <c r="G37" s="601"/>
      <c r="H37" s="601"/>
      <c r="I37" s="149"/>
    </row>
    <row r="38" spans="1:9" ht="15.75">
      <c r="A38" s="147" t="s">
        <v>389</v>
      </c>
      <c r="B38" s="148" t="s">
        <v>58</v>
      </c>
      <c r="C38" s="149"/>
      <c r="D38" s="369"/>
      <c r="E38" s="147">
        <v>3</v>
      </c>
      <c r="F38" s="149"/>
      <c r="G38" s="149"/>
      <c r="H38" s="149"/>
      <c r="I38" s="155">
        <v>1</v>
      </c>
    </row>
    <row r="39" spans="1:9" ht="15.75">
      <c r="A39" s="155"/>
      <c r="B39" s="151" t="s">
        <v>1449</v>
      </c>
      <c r="C39" s="149"/>
      <c r="D39" s="146"/>
      <c r="E39" s="149"/>
      <c r="F39" s="149"/>
      <c r="G39" s="149"/>
      <c r="H39" s="149"/>
      <c r="I39" s="155">
        <v>1</v>
      </c>
    </row>
    <row r="40" spans="1:9" ht="15.75">
      <c r="A40" s="604">
        <v>1</v>
      </c>
      <c r="B40" s="154" t="s">
        <v>293</v>
      </c>
      <c r="C40" s="604" t="s">
        <v>294</v>
      </c>
      <c r="D40" s="601" t="s">
        <v>516</v>
      </c>
      <c r="E40" s="604">
        <v>3</v>
      </c>
      <c r="F40" s="604" t="s">
        <v>18</v>
      </c>
      <c r="G40" s="601" t="s">
        <v>518</v>
      </c>
      <c r="H40" s="601"/>
      <c r="I40" s="146">
        <v>1</v>
      </c>
    </row>
    <row r="41" spans="1:9" ht="15.75">
      <c r="A41" s="604"/>
      <c r="B41" s="161" t="s">
        <v>1450</v>
      </c>
      <c r="C41" s="604"/>
      <c r="D41" s="601"/>
      <c r="E41" s="604"/>
      <c r="F41" s="604"/>
      <c r="G41" s="601"/>
      <c r="H41" s="601"/>
      <c r="I41" s="149"/>
    </row>
    <row r="42" spans="1:9" ht="15.75">
      <c r="A42" s="604">
        <v>2</v>
      </c>
      <c r="B42" s="164" t="s">
        <v>1451</v>
      </c>
      <c r="C42" s="601" t="s">
        <v>1452</v>
      </c>
      <c r="D42" s="601" t="s">
        <v>516</v>
      </c>
      <c r="E42" s="604">
        <v>3</v>
      </c>
      <c r="F42" s="604" t="s">
        <v>182</v>
      </c>
      <c r="G42" s="601" t="s">
        <v>513</v>
      </c>
      <c r="H42" s="601"/>
      <c r="I42" s="146">
        <v>1</v>
      </c>
    </row>
    <row r="43" spans="1:9" ht="15.75">
      <c r="A43" s="604"/>
      <c r="B43" s="161" t="s">
        <v>1453</v>
      </c>
      <c r="C43" s="601"/>
      <c r="D43" s="601"/>
      <c r="E43" s="604"/>
      <c r="F43" s="604"/>
      <c r="G43" s="601"/>
      <c r="H43" s="601"/>
      <c r="I43" s="146"/>
    </row>
    <row r="44" spans="1:9" ht="15.75">
      <c r="A44" s="152">
        <v>1.2</v>
      </c>
      <c r="B44" s="153" t="s">
        <v>52</v>
      </c>
      <c r="C44" s="149"/>
      <c r="D44" s="156"/>
      <c r="E44" s="152">
        <v>3</v>
      </c>
      <c r="F44" s="149"/>
      <c r="G44" s="149"/>
      <c r="H44" s="149"/>
      <c r="I44" s="149">
        <v>1</v>
      </c>
    </row>
    <row r="45" spans="1:9" ht="15.75">
      <c r="A45" s="147" t="s">
        <v>53</v>
      </c>
      <c r="B45" s="148" t="s">
        <v>15</v>
      </c>
      <c r="C45" s="149"/>
      <c r="D45" s="369"/>
      <c r="E45" s="147">
        <v>1</v>
      </c>
      <c r="F45" s="149"/>
      <c r="G45" s="149"/>
      <c r="H45" s="149"/>
      <c r="I45" s="149">
        <v>1</v>
      </c>
    </row>
    <row r="46" spans="1:9" ht="15.75">
      <c r="A46" s="604"/>
      <c r="B46" s="154" t="s">
        <v>54</v>
      </c>
      <c r="C46" s="601" t="s">
        <v>55</v>
      </c>
      <c r="D46" s="601" t="s">
        <v>516</v>
      </c>
      <c r="E46" s="604">
        <v>1</v>
      </c>
      <c r="F46" s="601" t="s">
        <v>56</v>
      </c>
      <c r="G46" s="601" t="s">
        <v>513</v>
      </c>
      <c r="H46" s="601"/>
      <c r="I46" s="146">
        <v>1</v>
      </c>
    </row>
    <row r="47" spans="1:9" ht="15.75">
      <c r="A47" s="604"/>
      <c r="B47" s="161" t="s">
        <v>1454</v>
      </c>
      <c r="C47" s="601"/>
      <c r="D47" s="601"/>
      <c r="E47" s="604"/>
      <c r="F47" s="601"/>
      <c r="G47" s="601"/>
      <c r="H47" s="601"/>
      <c r="I47" s="146"/>
    </row>
    <row r="48" spans="1:9" ht="15.75">
      <c r="A48" s="147" t="s">
        <v>57</v>
      </c>
      <c r="B48" s="148" t="s">
        <v>58</v>
      </c>
      <c r="C48" s="149"/>
      <c r="D48" s="146"/>
      <c r="E48" s="147">
        <v>2</v>
      </c>
      <c r="F48" s="149"/>
      <c r="G48" s="149"/>
      <c r="H48" s="149"/>
      <c r="I48" s="155">
        <v>1</v>
      </c>
    </row>
    <row r="49" spans="1:9" ht="15.75">
      <c r="A49" s="155"/>
      <c r="B49" s="151" t="s">
        <v>46</v>
      </c>
      <c r="C49" s="149"/>
      <c r="D49" s="146"/>
      <c r="E49" s="149"/>
      <c r="F49" s="149"/>
      <c r="G49" s="149"/>
      <c r="H49" s="149"/>
      <c r="I49" s="155">
        <v>1</v>
      </c>
    </row>
    <row r="50" spans="1:9" ht="15.75">
      <c r="A50" s="604">
        <v>1</v>
      </c>
      <c r="B50" s="154" t="s">
        <v>63</v>
      </c>
      <c r="C50" s="604" t="s">
        <v>64</v>
      </c>
      <c r="D50" s="601" t="s">
        <v>516</v>
      </c>
      <c r="E50" s="604">
        <v>1</v>
      </c>
      <c r="F50" s="601" t="s">
        <v>56</v>
      </c>
      <c r="G50" s="601" t="s">
        <v>513</v>
      </c>
      <c r="H50" s="601"/>
      <c r="I50" s="146">
        <v>3</v>
      </c>
    </row>
    <row r="51" spans="1:9" ht="15.75">
      <c r="A51" s="604"/>
      <c r="B51" s="161" t="s">
        <v>1455</v>
      </c>
      <c r="C51" s="604"/>
      <c r="D51" s="601"/>
      <c r="E51" s="604"/>
      <c r="F51" s="601"/>
      <c r="G51" s="601"/>
      <c r="H51" s="601"/>
      <c r="I51" s="149"/>
    </row>
    <row r="52" spans="1:9" ht="15.75">
      <c r="A52" s="604">
        <v>2</v>
      </c>
      <c r="B52" s="154" t="s">
        <v>61</v>
      </c>
      <c r="C52" s="604" t="s">
        <v>62</v>
      </c>
      <c r="D52" s="601" t="s">
        <v>516</v>
      </c>
      <c r="E52" s="604">
        <v>1</v>
      </c>
      <c r="F52" s="601" t="s">
        <v>56</v>
      </c>
      <c r="G52" s="601" t="s">
        <v>513</v>
      </c>
      <c r="H52" s="601"/>
      <c r="I52" s="146">
        <v>3</v>
      </c>
    </row>
    <row r="53" spans="1:9" ht="15.75">
      <c r="A53" s="604"/>
      <c r="B53" s="161" t="s">
        <v>1456</v>
      </c>
      <c r="C53" s="604"/>
      <c r="D53" s="601"/>
      <c r="E53" s="604"/>
      <c r="F53" s="601"/>
      <c r="G53" s="601"/>
      <c r="H53" s="601"/>
      <c r="I53" s="149"/>
    </row>
    <row r="54" spans="1:9" ht="15.75">
      <c r="A54" s="604">
        <v>3</v>
      </c>
      <c r="B54" s="154" t="s">
        <v>59</v>
      </c>
      <c r="C54" s="604" t="s">
        <v>60</v>
      </c>
      <c r="D54" s="601" t="s">
        <v>516</v>
      </c>
      <c r="E54" s="604">
        <v>1</v>
      </c>
      <c r="F54" s="601" t="s">
        <v>56</v>
      </c>
      <c r="G54" s="601" t="s">
        <v>513</v>
      </c>
      <c r="H54" s="601"/>
      <c r="I54" s="146">
        <v>5</v>
      </c>
    </row>
    <row r="55" spans="1:9" ht="15.75">
      <c r="A55" s="604"/>
      <c r="B55" s="161" t="s">
        <v>1457</v>
      </c>
      <c r="C55" s="604"/>
      <c r="D55" s="601"/>
      <c r="E55" s="604"/>
      <c r="F55" s="601"/>
      <c r="G55" s="601"/>
      <c r="H55" s="601"/>
      <c r="I55" s="149"/>
    </row>
    <row r="56" spans="1:9" ht="15.75">
      <c r="A56" s="604">
        <v>4</v>
      </c>
      <c r="B56" s="154" t="s">
        <v>65</v>
      </c>
      <c r="C56" s="604" t="s">
        <v>66</v>
      </c>
      <c r="D56" s="601" t="s">
        <v>516</v>
      </c>
      <c r="E56" s="604">
        <v>1</v>
      </c>
      <c r="F56" s="601" t="s">
        <v>56</v>
      </c>
      <c r="G56" s="601" t="s">
        <v>513</v>
      </c>
      <c r="H56" s="601"/>
      <c r="I56" s="146">
        <v>5</v>
      </c>
    </row>
    <row r="57" spans="1:9" ht="15.75">
      <c r="A57" s="604"/>
      <c r="B57" s="161" t="s">
        <v>1458</v>
      </c>
      <c r="C57" s="604"/>
      <c r="D57" s="601"/>
      <c r="E57" s="604"/>
      <c r="F57" s="601"/>
      <c r="G57" s="601"/>
      <c r="H57" s="601"/>
      <c r="I57" s="149"/>
    </row>
    <row r="58" spans="1:9" ht="15.75">
      <c r="A58" s="604">
        <v>5</v>
      </c>
      <c r="B58" s="154" t="s">
        <v>67</v>
      </c>
      <c r="C58" s="604" t="s">
        <v>288</v>
      </c>
      <c r="D58" s="601" t="s">
        <v>516</v>
      </c>
      <c r="E58" s="604">
        <v>1</v>
      </c>
      <c r="F58" s="601" t="s">
        <v>56</v>
      </c>
      <c r="G58" s="601" t="s">
        <v>513</v>
      </c>
      <c r="H58" s="601"/>
      <c r="I58" s="146">
        <v>1</v>
      </c>
    </row>
    <row r="59" spans="1:9" ht="15.75">
      <c r="A59" s="604"/>
      <c r="B59" s="161" t="s">
        <v>1459</v>
      </c>
      <c r="C59" s="604"/>
      <c r="D59" s="601"/>
      <c r="E59" s="604"/>
      <c r="F59" s="601"/>
      <c r="G59" s="601"/>
      <c r="H59" s="601"/>
      <c r="I59" s="149"/>
    </row>
    <row r="60" spans="1:9" ht="15.75">
      <c r="A60" s="604">
        <v>6</v>
      </c>
      <c r="B60" s="154" t="s">
        <v>70</v>
      </c>
      <c r="C60" s="604" t="s">
        <v>71</v>
      </c>
      <c r="D60" s="601" t="s">
        <v>516</v>
      </c>
      <c r="E60" s="604">
        <v>1</v>
      </c>
      <c r="F60" s="601" t="s">
        <v>56</v>
      </c>
      <c r="G60" s="601" t="s">
        <v>513</v>
      </c>
      <c r="H60" s="601"/>
      <c r="I60" s="146">
        <v>5</v>
      </c>
    </row>
    <row r="61" spans="1:9" ht="15.75">
      <c r="A61" s="604"/>
      <c r="B61" s="161" t="s">
        <v>1460</v>
      </c>
      <c r="C61" s="604"/>
      <c r="D61" s="601"/>
      <c r="E61" s="604"/>
      <c r="F61" s="601"/>
      <c r="G61" s="601"/>
      <c r="H61" s="601"/>
      <c r="I61" s="149"/>
    </row>
    <row r="62" spans="1:9" ht="15.75">
      <c r="A62" s="572">
        <v>1.3</v>
      </c>
      <c r="B62" s="157" t="s">
        <v>1461</v>
      </c>
      <c r="C62" s="572"/>
      <c r="D62" s="601"/>
      <c r="E62" s="572">
        <v>8</v>
      </c>
      <c r="F62" s="601"/>
      <c r="G62" s="572"/>
      <c r="H62" s="572"/>
      <c r="I62" s="467" t="s">
        <v>525</v>
      </c>
    </row>
    <row r="63" spans="1:9" ht="15.75">
      <c r="A63" s="572"/>
      <c r="B63" s="368" t="s">
        <v>1462</v>
      </c>
      <c r="C63" s="572"/>
      <c r="D63" s="601"/>
      <c r="E63" s="572"/>
      <c r="F63" s="601"/>
      <c r="G63" s="572"/>
      <c r="H63" s="572"/>
      <c r="I63" s="156"/>
    </row>
    <row r="64" spans="1:9" ht="15.75">
      <c r="A64" s="152">
        <v>2</v>
      </c>
      <c r="B64" s="153" t="s">
        <v>85</v>
      </c>
      <c r="C64" s="149"/>
      <c r="D64" s="156"/>
      <c r="E64" s="152">
        <v>83</v>
      </c>
      <c r="F64" s="149"/>
      <c r="G64" s="149"/>
      <c r="H64" s="149"/>
      <c r="I64" s="149">
        <v>1</v>
      </c>
    </row>
    <row r="65" spans="1:9" ht="15.75">
      <c r="A65" s="152">
        <v>2.1</v>
      </c>
      <c r="B65" s="153" t="s">
        <v>1463</v>
      </c>
      <c r="C65" s="149"/>
      <c r="D65" s="156"/>
      <c r="E65" s="152">
        <v>43</v>
      </c>
      <c r="F65" s="149"/>
      <c r="G65" s="149"/>
      <c r="H65" s="149"/>
      <c r="I65" s="149">
        <v>1</v>
      </c>
    </row>
    <row r="66" spans="1:9" ht="15.75">
      <c r="A66" s="147" t="s">
        <v>87</v>
      </c>
      <c r="B66" s="148" t="s">
        <v>15</v>
      </c>
      <c r="C66" s="149"/>
      <c r="D66" s="369"/>
      <c r="E66" s="369">
        <v>28</v>
      </c>
      <c r="F66" s="369"/>
      <c r="G66" s="149"/>
      <c r="H66" s="149"/>
      <c r="I66" s="149">
        <v>1</v>
      </c>
    </row>
    <row r="67" spans="1:9" ht="15.75">
      <c r="A67" s="604">
        <v>1</v>
      </c>
      <c r="B67" s="154" t="s">
        <v>88</v>
      </c>
      <c r="C67" s="604" t="s">
        <v>1464</v>
      </c>
      <c r="D67" s="601" t="s">
        <v>521</v>
      </c>
      <c r="E67" s="604">
        <v>3</v>
      </c>
      <c r="F67" s="601" t="s">
        <v>18</v>
      </c>
      <c r="G67" s="601" t="s">
        <v>518</v>
      </c>
      <c r="H67" s="601"/>
      <c r="I67" s="146">
        <v>5</v>
      </c>
    </row>
    <row r="68" spans="1:9" ht="15.75">
      <c r="A68" s="604"/>
      <c r="B68" s="161" t="s">
        <v>1465</v>
      </c>
      <c r="C68" s="604"/>
      <c r="D68" s="601"/>
      <c r="E68" s="604"/>
      <c r="F68" s="601"/>
      <c r="G68" s="601"/>
      <c r="H68" s="601"/>
      <c r="I68" s="149"/>
    </row>
    <row r="69" spans="1:9" ht="15.75">
      <c r="A69" s="604">
        <v>2</v>
      </c>
      <c r="B69" s="154" t="s">
        <v>50</v>
      </c>
      <c r="C69" s="604" t="s">
        <v>51</v>
      </c>
      <c r="D69" s="601" t="s">
        <v>516</v>
      </c>
      <c r="E69" s="604">
        <v>2</v>
      </c>
      <c r="F69" s="604" t="s">
        <v>24</v>
      </c>
      <c r="G69" s="601" t="s">
        <v>518</v>
      </c>
      <c r="H69" s="601"/>
      <c r="I69" s="146">
        <v>4</v>
      </c>
    </row>
    <row r="70" spans="1:9" ht="15.75">
      <c r="A70" s="604"/>
      <c r="B70" s="161" t="s">
        <v>1466</v>
      </c>
      <c r="C70" s="604"/>
      <c r="D70" s="601"/>
      <c r="E70" s="604"/>
      <c r="F70" s="604"/>
      <c r="G70" s="601"/>
      <c r="H70" s="601"/>
      <c r="I70" s="149"/>
    </row>
    <row r="71" spans="1:9" ht="15.75">
      <c r="A71" s="604">
        <v>3</v>
      </c>
      <c r="B71" s="154" t="s">
        <v>1467</v>
      </c>
      <c r="C71" s="604" t="s">
        <v>1770</v>
      </c>
      <c r="D71" s="601" t="s">
        <v>516</v>
      </c>
      <c r="E71" s="604">
        <v>2</v>
      </c>
      <c r="F71" s="604" t="s">
        <v>49</v>
      </c>
      <c r="G71" s="601" t="s">
        <v>534</v>
      </c>
      <c r="H71" s="601"/>
      <c r="I71" s="146">
        <v>4</v>
      </c>
    </row>
    <row r="72" spans="1:9" ht="15.75">
      <c r="A72" s="604"/>
      <c r="B72" s="161" t="s">
        <v>1470</v>
      </c>
      <c r="C72" s="604"/>
      <c r="D72" s="601"/>
      <c r="E72" s="604"/>
      <c r="F72" s="604"/>
      <c r="G72" s="601"/>
      <c r="H72" s="601"/>
      <c r="I72" s="149"/>
    </row>
    <row r="73" spans="1:9" ht="15.75">
      <c r="A73" s="604">
        <v>4</v>
      </c>
      <c r="B73" s="155" t="s">
        <v>1471</v>
      </c>
      <c r="C73" s="604" t="s">
        <v>1472</v>
      </c>
      <c r="D73" s="601" t="s">
        <v>516</v>
      </c>
      <c r="E73" s="604">
        <v>3</v>
      </c>
      <c r="F73" s="604" t="s">
        <v>18</v>
      </c>
      <c r="G73" s="601" t="s">
        <v>518</v>
      </c>
      <c r="H73" s="601"/>
      <c r="I73" s="146">
        <v>2</v>
      </c>
    </row>
    <row r="74" spans="1:9" ht="15.75">
      <c r="A74" s="604"/>
      <c r="B74" s="151" t="s">
        <v>1473</v>
      </c>
      <c r="C74" s="604"/>
      <c r="D74" s="601"/>
      <c r="E74" s="604"/>
      <c r="F74" s="604"/>
      <c r="G74" s="601"/>
      <c r="H74" s="601"/>
      <c r="I74" s="149"/>
    </row>
    <row r="75" spans="1:9" ht="15.75">
      <c r="A75" s="604">
        <v>5</v>
      </c>
      <c r="B75" s="154" t="s">
        <v>90</v>
      </c>
      <c r="C75" s="604" t="s">
        <v>1474</v>
      </c>
      <c r="D75" s="601" t="s">
        <v>521</v>
      </c>
      <c r="E75" s="604">
        <v>3</v>
      </c>
      <c r="F75" s="601" t="s">
        <v>18</v>
      </c>
      <c r="G75" s="601" t="s">
        <v>518</v>
      </c>
      <c r="H75" s="601"/>
      <c r="I75" s="146">
        <v>5</v>
      </c>
    </row>
    <row r="76" spans="1:9" ht="15.75">
      <c r="A76" s="604"/>
      <c r="B76" s="161" t="s">
        <v>1475</v>
      </c>
      <c r="C76" s="604"/>
      <c r="D76" s="601"/>
      <c r="E76" s="604"/>
      <c r="F76" s="601"/>
      <c r="G76" s="601"/>
      <c r="H76" s="601"/>
      <c r="I76" s="149"/>
    </row>
    <row r="77" spans="1:9" ht="15.75">
      <c r="A77" s="604">
        <v>6</v>
      </c>
      <c r="B77" s="154" t="s">
        <v>349</v>
      </c>
      <c r="C77" s="604" t="s">
        <v>1476</v>
      </c>
      <c r="D77" s="601" t="s">
        <v>521</v>
      </c>
      <c r="E77" s="601">
        <v>3</v>
      </c>
      <c r="F77" s="601" t="s">
        <v>18</v>
      </c>
      <c r="G77" s="601" t="s">
        <v>518</v>
      </c>
      <c r="H77" s="601"/>
      <c r="I77" s="146">
        <v>4</v>
      </c>
    </row>
    <row r="78" spans="1:9" ht="15.75">
      <c r="A78" s="604"/>
      <c r="B78" s="161" t="s">
        <v>1477</v>
      </c>
      <c r="C78" s="604"/>
      <c r="D78" s="601"/>
      <c r="E78" s="601"/>
      <c r="F78" s="601"/>
      <c r="G78" s="601"/>
      <c r="H78" s="601"/>
      <c r="I78" s="149"/>
    </row>
    <row r="79" spans="1:9" ht="15.75">
      <c r="A79" s="604">
        <v>7</v>
      </c>
      <c r="B79" s="154" t="s">
        <v>1478</v>
      </c>
      <c r="C79" s="601" t="s">
        <v>1479</v>
      </c>
      <c r="D79" s="601" t="s">
        <v>521</v>
      </c>
      <c r="E79" s="601">
        <v>3</v>
      </c>
      <c r="F79" s="601" t="s">
        <v>18</v>
      </c>
      <c r="G79" s="601" t="s">
        <v>518</v>
      </c>
      <c r="H79" s="601"/>
      <c r="I79" s="146">
        <v>6</v>
      </c>
    </row>
    <row r="80" spans="1:9" ht="31.5">
      <c r="A80" s="604"/>
      <c r="B80" s="161" t="s">
        <v>1480</v>
      </c>
      <c r="C80" s="601"/>
      <c r="D80" s="601"/>
      <c r="E80" s="601"/>
      <c r="F80" s="601"/>
      <c r="G80" s="601"/>
      <c r="H80" s="601"/>
      <c r="I80" s="146"/>
    </row>
    <row r="81" spans="1:9" ht="15.75">
      <c r="A81" s="604">
        <v>8</v>
      </c>
      <c r="B81" s="154" t="s">
        <v>114</v>
      </c>
      <c r="C81" s="604" t="s">
        <v>1481</v>
      </c>
      <c r="D81" s="601" t="s">
        <v>521</v>
      </c>
      <c r="E81" s="604">
        <v>3</v>
      </c>
      <c r="F81" s="604" t="s">
        <v>18</v>
      </c>
      <c r="G81" s="601" t="s">
        <v>518</v>
      </c>
      <c r="H81" s="601"/>
      <c r="I81" s="146">
        <v>4</v>
      </c>
    </row>
    <row r="82" spans="1:9" ht="15.75">
      <c r="A82" s="604"/>
      <c r="B82" s="161" t="s">
        <v>1482</v>
      </c>
      <c r="C82" s="604"/>
      <c r="D82" s="601"/>
      <c r="E82" s="604"/>
      <c r="F82" s="604"/>
      <c r="G82" s="601"/>
      <c r="H82" s="601"/>
      <c r="I82" s="149"/>
    </row>
    <row r="83" spans="1:9" ht="15.75">
      <c r="A83" s="604">
        <v>9</v>
      </c>
      <c r="B83" s="154" t="s">
        <v>1483</v>
      </c>
      <c r="C83" s="604" t="s">
        <v>1484</v>
      </c>
      <c r="D83" s="601" t="s">
        <v>521</v>
      </c>
      <c r="E83" s="604">
        <v>3</v>
      </c>
      <c r="F83" s="604" t="s">
        <v>18</v>
      </c>
      <c r="G83" s="601" t="s">
        <v>518</v>
      </c>
      <c r="H83" s="601"/>
      <c r="I83" s="146">
        <v>6</v>
      </c>
    </row>
    <row r="84" spans="1:9" ht="15.75">
      <c r="A84" s="604"/>
      <c r="B84" s="161" t="s">
        <v>1485</v>
      </c>
      <c r="C84" s="604"/>
      <c r="D84" s="601"/>
      <c r="E84" s="604"/>
      <c r="F84" s="604"/>
      <c r="G84" s="601"/>
      <c r="H84" s="601"/>
      <c r="I84" s="149"/>
    </row>
    <row r="85" spans="1:9" ht="15.75">
      <c r="A85" s="604">
        <v>10</v>
      </c>
      <c r="B85" s="154" t="s">
        <v>137</v>
      </c>
      <c r="C85" s="604" t="s">
        <v>1486</v>
      </c>
      <c r="D85" s="601" t="s">
        <v>516</v>
      </c>
      <c r="E85" s="604">
        <v>3</v>
      </c>
      <c r="F85" s="604" t="s">
        <v>18</v>
      </c>
      <c r="G85" s="601" t="s">
        <v>526</v>
      </c>
      <c r="H85" s="601"/>
      <c r="I85" s="146">
        <v>1</v>
      </c>
    </row>
    <row r="86" spans="1:9" ht="15.75">
      <c r="A86" s="604"/>
      <c r="B86" s="161" t="s">
        <v>1487</v>
      </c>
      <c r="C86" s="604"/>
      <c r="D86" s="601"/>
      <c r="E86" s="604"/>
      <c r="F86" s="604"/>
      <c r="G86" s="601"/>
      <c r="H86" s="601"/>
      <c r="I86" s="149"/>
    </row>
    <row r="87" spans="1:9" ht="15.75">
      <c r="A87" s="147" t="s">
        <v>102</v>
      </c>
      <c r="B87" s="148" t="s">
        <v>58</v>
      </c>
      <c r="C87" s="149"/>
      <c r="D87" s="369"/>
      <c r="E87" s="147">
        <v>15</v>
      </c>
      <c r="F87" s="149"/>
      <c r="G87" s="149"/>
      <c r="H87" s="149"/>
      <c r="I87" s="155">
        <v>1</v>
      </c>
    </row>
    <row r="88" spans="1:9" ht="15.75">
      <c r="A88" s="155"/>
      <c r="B88" s="151" t="s">
        <v>1488</v>
      </c>
      <c r="C88" s="149"/>
      <c r="D88" s="369"/>
      <c r="E88" s="147"/>
      <c r="F88" s="149"/>
      <c r="G88" s="149"/>
      <c r="H88" s="149"/>
      <c r="I88" s="155">
        <v>1</v>
      </c>
    </row>
    <row r="89" spans="1:9" ht="15.75">
      <c r="A89" s="604">
        <v>1</v>
      </c>
      <c r="B89" s="154" t="s">
        <v>42</v>
      </c>
      <c r="C89" s="604" t="s">
        <v>1489</v>
      </c>
      <c r="D89" s="601" t="s">
        <v>516</v>
      </c>
      <c r="E89" s="601">
        <v>3</v>
      </c>
      <c r="F89" s="604" t="s">
        <v>18</v>
      </c>
      <c r="G89" s="601" t="s">
        <v>524</v>
      </c>
      <c r="H89" s="601"/>
      <c r="I89" s="146">
        <v>3</v>
      </c>
    </row>
    <row r="90" spans="1:9" ht="15.75">
      <c r="A90" s="604"/>
      <c r="B90" s="161" t="s">
        <v>1490</v>
      </c>
      <c r="C90" s="604"/>
      <c r="D90" s="601"/>
      <c r="E90" s="601"/>
      <c r="F90" s="604"/>
      <c r="G90" s="601"/>
      <c r="H90" s="601"/>
      <c r="I90" s="149"/>
    </row>
    <row r="91" spans="1:9" ht="15.75">
      <c r="A91" s="604">
        <v>2</v>
      </c>
      <c r="B91" s="154" t="s">
        <v>152</v>
      </c>
      <c r="C91" s="604" t="s">
        <v>153</v>
      </c>
      <c r="D91" s="601" t="s">
        <v>516</v>
      </c>
      <c r="E91" s="601">
        <v>3</v>
      </c>
      <c r="F91" s="604" t="s">
        <v>18</v>
      </c>
      <c r="G91" s="601" t="s">
        <v>518</v>
      </c>
      <c r="H91" s="601"/>
      <c r="I91" s="146">
        <v>2</v>
      </c>
    </row>
    <row r="92" spans="1:9" ht="15.75">
      <c r="A92" s="604"/>
      <c r="B92" s="161" t="s">
        <v>1771</v>
      </c>
      <c r="C92" s="604"/>
      <c r="D92" s="601"/>
      <c r="E92" s="601"/>
      <c r="F92" s="604"/>
      <c r="G92" s="601"/>
      <c r="H92" s="601"/>
      <c r="I92" s="149"/>
    </row>
    <row r="93" spans="1:9" ht="15.75">
      <c r="A93" s="604">
        <v>3</v>
      </c>
      <c r="B93" s="155" t="s">
        <v>166</v>
      </c>
      <c r="C93" s="604" t="s">
        <v>167</v>
      </c>
      <c r="D93" s="601" t="s">
        <v>516</v>
      </c>
      <c r="E93" s="601">
        <v>3</v>
      </c>
      <c r="F93" s="604" t="s">
        <v>18</v>
      </c>
      <c r="G93" s="601" t="s">
        <v>524</v>
      </c>
      <c r="H93" s="601"/>
      <c r="I93" s="146">
        <v>2</v>
      </c>
    </row>
    <row r="94" spans="1:9" ht="15.75">
      <c r="A94" s="604"/>
      <c r="B94" s="151" t="s">
        <v>1492</v>
      </c>
      <c r="C94" s="604"/>
      <c r="D94" s="601"/>
      <c r="E94" s="601"/>
      <c r="F94" s="604"/>
      <c r="G94" s="601"/>
      <c r="H94" s="601"/>
      <c r="I94" s="149"/>
    </row>
    <row r="95" spans="1:9" ht="15.75">
      <c r="A95" s="604">
        <v>4</v>
      </c>
      <c r="B95" s="155" t="s">
        <v>355</v>
      </c>
      <c r="C95" s="604" t="s">
        <v>356</v>
      </c>
      <c r="D95" s="601" t="s">
        <v>516</v>
      </c>
      <c r="E95" s="601">
        <v>3</v>
      </c>
      <c r="F95" s="604" t="s">
        <v>18</v>
      </c>
      <c r="G95" s="601" t="s">
        <v>518</v>
      </c>
      <c r="H95" s="601"/>
      <c r="I95" s="146">
        <v>3</v>
      </c>
    </row>
    <row r="96" spans="1:9" ht="15.75">
      <c r="A96" s="604"/>
      <c r="B96" s="151" t="s">
        <v>1493</v>
      </c>
      <c r="C96" s="604"/>
      <c r="D96" s="601"/>
      <c r="E96" s="601"/>
      <c r="F96" s="604"/>
      <c r="G96" s="601"/>
      <c r="H96" s="601"/>
      <c r="I96" s="149"/>
    </row>
    <row r="97" spans="1:9" ht="15.75">
      <c r="A97" s="604">
        <v>5</v>
      </c>
      <c r="B97" s="155" t="s">
        <v>1242</v>
      </c>
      <c r="C97" s="604" t="s">
        <v>1243</v>
      </c>
      <c r="D97" s="601" t="s">
        <v>516</v>
      </c>
      <c r="E97" s="601">
        <v>3</v>
      </c>
      <c r="F97" s="604" t="s">
        <v>18</v>
      </c>
      <c r="G97" s="601" t="s">
        <v>518</v>
      </c>
      <c r="H97" s="601"/>
      <c r="I97" s="146">
        <v>3</v>
      </c>
    </row>
    <row r="98" spans="1:9" ht="15.75">
      <c r="A98" s="604"/>
      <c r="B98" s="151" t="s">
        <v>1495</v>
      </c>
      <c r="C98" s="604"/>
      <c r="D98" s="601"/>
      <c r="E98" s="601"/>
      <c r="F98" s="604"/>
      <c r="G98" s="601"/>
      <c r="H98" s="601"/>
      <c r="I98" s="149"/>
    </row>
    <row r="99" spans="1:9" ht="15.75">
      <c r="A99" s="604">
        <v>6</v>
      </c>
      <c r="B99" s="155" t="s">
        <v>295</v>
      </c>
      <c r="C99" s="604" t="s">
        <v>171</v>
      </c>
      <c r="D99" s="601" t="s">
        <v>516</v>
      </c>
      <c r="E99" s="601">
        <v>3</v>
      </c>
      <c r="F99" s="604" t="s">
        <v>18</v>
      </c>
      <c r="G99" s="601" t="s">
        <v>518</v>
      </c>
      <c r="H99" s="601"/>
      <c r="I99" s="146">
        <v>3</v>
      </c>
    </row>
    <row r="100" spans="1:9" ht="15.75">
      <c r="A100" s="604"/>
      <c r="B100" s="151" t="s">
        <v>1629</v>
      </c>
      <c r="C100" s="604"/>
      <c r="D100" s="601"/>
      <c r="E100" s="601"/>
      <c r="F100" s="604"/>
      <c r="G100" s="601"/>
      <c r="H100" s="601"/>
      <c r="I100" s="149"/>
    </row>
    <row r="101" spans="1:9" ht="15.75">
      <c r="A101" s="604">
        <v>7</v>
      </c>
      <c r="B101" s="155" t="s">
        <v>156</v>
      </c>
      <c r="C101" s="604" t="s">
        <v>157</v>
      </c>
      <c r="D101" s="601" t="s">
        <v>516</v>
      </c>
      <c r="E101" s="601">
        <v>3</v>
      </c>
      <c r="F101" s="604" t="s">
        <v>18</v>
      </c>
      <c r="G101" s="601" t="s">
        <v>518</v>
      </c>
      <c r="H101" s="601"/>
      <c r="I101" s="146">
        <v>4</v>
      </c>
    </row>
    <row r="102" spans="1:9" ht="15.75">
      <c r="A102" s="604"/>
      <c r="B102" s="151" t="s">
        <v>1772</v>
      </c>
      <c r="C102" s="604"/>
      <c r="D102" s="601"/>
      <c r="E102" s="601"/>
      <c r="F102" s="604"/>
      <c r="G102" s="601"/>
      <c r="H102" s="601"/>
      <c r="I102" s="149"/>
    </row>
    <row r="103" spans="1:9" ht="15.75">
      <c r="A103" s="604">
        <v>8</v>
      </c>
      <c r="B103" s="155" t="s">
        <v>217</v>
      </c>
      <c r="C103" s="604" t="s">
        <v>113</v>
      </c>
      <c r="D103" s="601" t="s">
        <v>516</v>
      </c>
      <c r="E103" s="601">
        <v>3</v>
      </c>
      <c r="F103" s="604" t="s">
        <v>18</v>
      </c>
      <c r="G103" s="601" t="s">
        <v>520</v>
      </c>
      <c r="H103" s="601"/>
      <c r="I103" s="146">
        <v>4</v>
      </c>
    </row>
    <row r="104" spans="1:9" ht="15.75">
      <c r="A104" s="604"/>
      <c r="B104" s="151" t="s">
        <v>1591</v>
      </c>
      <c r="C104" s="604"/>
      <c r="D104" s="601"/>
      <c r="E104" s="601"/>
      <c r="F104" s="604"/>
      <c r="G104" s="601"/>
      <c r="H104" s="601"/>
      <c r="I104" s="149"/>
    </row>
    <row r="105" spans="1:9" ht="15.75">
      <c r="A105" s="604">
        <v>9</v>
      </c>
      <c r="B105" s="155" t="s">
        <v>291</v>
      </c>
      <c r="C105" s="604" t="s">
        <v>105</v>
      </c>
      <c r="D105" s="601" t="s">
        <v>516</v>
      </c>
      <c r="E105" s="601">
        <v>3</v>
      </c>
      <c r="F105" s="604" t="s">
        <v>18</v>
      </c>
      <c r="G105" s="601" t="s">
        <v>527</v>
      </c>
      <c r="H105" s="601"/>
      <c r="I105" s="146">
        <v>4</v>
      </c>
    </row>
    <row r="106" spans="1:9" ht="15.75">
      <c r="A106" s="604"/>
      <c r="B106" s="151" t="s">
        <v>1773</v>
      </c>
      <c r="C106" s="604"/>
      <c r="D106" s="601"/>
      <c r="E106" s="601"/>
      <c r="F106" s="604"/>
      <c r="G106" s="601"/>
      <c r="H106" s="601"/>
      <c r="I106" s="149"/>
    </row>
    <row r="107" spans="1:9" ht="15.75">
      <c r="A107" s="604">
        <v>10</v>
      </c>
      <c r="B107" s="155" t="s">
        <v>176</v>
      </c>
      <c r="C107" s="604" t="s">
        <v>177</v>
      </c>
      <c r="D107" s="601" t="s">
        <v>516</v>
      </c>
      <c r="E107" s="601">
        <v>3</v>
      </c>
      <c r="F107" s="604" t="s">
        <v>18</v>
      </c>
      <c r="G107" s="601" t="s">
        <v>518</v>
      </c>
      <c r="H107" s="601"/>
      <c r="I107" s="146">
        <v>4</v>
      </c>
    </row>
    <row r="108" spans="1:9" ht="15.75">
      <c r="A108" s="604"/>
      <c r="B108" s="151" t="s">
        <v>1684</v>
      </c>
      <c r="C108" s="604"/>
      <c r="D108" s="601"/>
      <c r="E108" s="601"/>
      <c r="F108" s="604"/>
      <c r="G108" s="601"/>
      <c r="H108" s="601"/>
      <c r="I108" s="149"/>
    </row>
    <row r="109" spans="1:9" ht="15.75">
      <c r="A109" s="152">
        <v>2.2000000000000002</v>
      </c>
      <c r="B109" s="153" t="s">
        <v>229</v>
      </c>
      <c r="C109" s="149"/>
      <c r="D109" s="156"/>
      <c r="E109" s="152">
        <v>15</v>
      </c>
      <c r="F109" s="149"/>
      <c r="G109" s="149"/>
      <c r="H109" s="149"/>
      <c r="I109" s="149">
        <v>1</v>
      </c>
    </row>
    <row r="110" spans="1:9" ht="15.75">
      <c r="A110" s="147" t="s">
        <v>121</v>
      </c>
      <c r="B110" s="148" t="s">
        <v>15</v>
      </c>
      <c r="C110" s="149"/>
      <c r="D110" s="369"/>
      <c r="E110" s="369">
        <v>9</v>
      </c>
      <c r="F110" s="369"/>
      <c r="G110" s="149"/>
      <c r="H110" s="149"/>
      <c r="I110" s="149">
        <v>1</v>
      </c>
    </row>
    <row r="111" spans="1:9" ht="15.75">
      <c r="A111" s="604">
        <v>1</v>
      </c>
      <c r="B111" s="154" t="s">
        <v>124</v>
      </c>
      <c r="C111" s="604" t="s">
        <v>1507</v>
      </c>
      <c r="D111" s="601" t="s">
        <v>521</v>
      </c>
      <c r="E111" s="601">
        <v>3</v>
      </c>
      <c r="F111" s="601" t="s">
        <v>18</v>
      </c>
      <c r="G111" s="601" t="s">
        <v>520</v>
      </c>
      <c r="H111" s="601"/>
      <c r="I111" s="146">
        <v>5</v>
      </c>
    </row>
    <row r="112" spans="1:9" ht="15.75">
      <c r="A112" s="604"/>
      <c r="B112" s="161" t="s">
        <v>1774</v>
      </c>
      <c r="C112" s="604"/>
      <c r="D112" s="601"/>
      <c r="E112" s="601"/>
      <c r="F112" s="601"/>
      <c r="G112" s="601"/>
      <c r="H112" s="601"/>
      <c r="I112" s="149"/>
    </row>
    <row r="113" spans="1:9" ht="15.75">
      <c r="A113" s="604">
        <v>2</v>
      </c>
      <c r="B113" s="154" t="s">
        <v>1010</v>
      </c>
      <c r="C113" s="604" t="s">
        <v>1775</v>
      </c>
      <c r="D113" s="601" t="s">
        <v>521</v>
      </c>
      <c r="E113" s="604">
        <v>3</v>
      </c>
      <c r="F113" s="604" t="s">
        <v>18</v>
      </c>
      <c r="G113" s="601" t="s">
        <v>518</v>
      </c>
      <c r="H113" s="601"/>
      <c r="I113" s="146">
        <v>5</v>
      </c>
    </row>
    <row r="114" spans="1:9" ht="15.75">
      <c r="A114" s="604"/>
      <c r="B114" s="161" t="s">
        <v>1776</v>
      </c>
      <c r="C114" s="604"/>
      <c r="D114" s="601"/>
      <c r="E114" s="604"/>
      <c r="F114" s="604"/>
      <c r="G114" s="601"/>
      <c r="H114" s="601"/>
      <c r="I114" s="149"/>
    </row>
    <row r="115" spans="1:9" ht="15.75">
      <c r="A115" s="604">
        <v>3</v>
      </c>
      <c r="B115" s="155" t="s">
        <v>337</v>
      </c>
      <c r="C115" s="604" t="s">
        <v>338</v>
      </c>
      <c r="D115" s="601" t="s">
        <v>516</v>
      </c>
      <c r="E115" s="601">
        <v>3</v>
      </c>
      <c r="F115" s="604" t="s">
        <v>18</v>
      </c>
      <c r="G115" s="601" t="s">
        <v>518</v>
      </c>
      <c r="H115" s="601"/>
      <c r="I115" s="146">
        <v>6</v>
      </c>
    </row>
    <row r="116" spans="1:9" ht="15.75">
      <c r="A116" s="604"/>
      <c r="B116" s="151" t="s">
        <v>1630</v>
      </c>
      <c r="C116" s="604"/>
      <c r="D116" s="601"/>
      <c r="E116" s="601"/>
      <c r="F116" s="604"/>
      <c r="G116" s="601"/>
      <c r="H116" s="601"/>
      <c r="I116" s="149"/>
    </row>
    <row r="117" spans="1:9" ht="15.75">
      <c r="A117" s="147" t="s">
        <v>145</v>
      </c>
      <c r="B117" s="148" t="s">
        <v>58</v>
      </c>
      <c r="C117" s="149"/>
      <c r="D117" s="146"/>
      <c r="E117" s="149"/>
      <c r="F117" s="149"/>
      <c r="G117" s="149"/>
      <c r="H117" s="149"/>
      <c r="I117" s="155">
        <v>1</v>
      </c>
    </row>
    <row r="118" spans="1:9" ht="15.75">
      <c r="A118" s="155"/>
      <c r="B118" s="151" t="s">
        <v>265</v>
      </c>
      <c r="C118" s="149"/>
      <c r="D118" s="369"/>
      <c r="E118" s="147">
        <v>6</v>
      </c>
      <c r="F118" s="149"/>
      <c r="G118" s="149"/>
      <c r="H118" s="149"/>
      <c r="I118" s="155">
        <v>1</v>
      </c>
    </row>
    <row r="119" spans="1:9" ht="15.75">
      <c r="A119" s="604">
        <v>1</v>
      </c>
      <c r="B119" s="154" t="s">
        <v>775</v>
      </c>
      <c r="C119" s="604" t="s">
        <v>1777</v>
      </c>
      <c r="D119" s="601" t="s">
        <v>521</v>
      </c>
      <c r="E119" s="604">
        <v>3</v>
      </c>
      <c r="F119" s="604" t="s">
        <v>18</v>
      </c>
      <c r="G119" s="601" t="s">
        <v>518</v>
      </c>
      <c r="H119" s="601"/>
      <c r="I119" s="146">
        <v>7</v>
      </c>
    </row>
    <row r="120" spans="1:9" ht="31.5">
      <c r="A120" s="604"/>
      <c r="B120" s="161" t="s">
        <v>1778</v>
      </c>
      <c r="C120" s="604"/>
      <c r="D120" s="601"/>
      <c r="E120" s="604"/>
      <c r="F120" s="604"/>
      <c r="G120" s="601"/>
      <c r="H120" s="601"/>
      <c r="I120" s="149"/>
    </row>
    <row r="121" spans="1:9" ht="15.75">
      <c r="A121" s="604">
        <v>2</v>
      </c>
      <c r="B121" s="154" t="s">
        <v>855</v>
      </c>
      <c r="C121" s="604" t="s">
        <v>1779</v>
      </c>
      <c r="D121" s="601" t="s">
        <v>521</v>
      </c>
      <c r="E121" s="601">
        <v>3</v>
      </c>
      <c r="F121" s="604" t="s">
        <v>18</v>
      </c>
      <c r="G121" s="601" t="s">
        <v>518</v>
      </c>
      <c r="H121" s="601"/>
      <c r="I121" s="146">
        <v>7</v>
      </c>
    </row>
    <row r="122" spans="1:9" ht="15.75">
      <c r="A122" s="604"/>
      <c r="B122" s="161" t="s">
        <v>1780</v>
      </c>
      <c r="C122" s="604"/>
      <c r="D122" s="601"/>
      <c r="E122" s="601"/>
      <c r="F122" s="604"/>
      <c r="G122" s="601"/>
      <c r="H122" s="601"/>
      <c r="I122" s="149"/>
    </row>
    <row r="123" spans="1:9" ht="15.75">
      <c r="A123" s="604">
        <v>3</v>
      </c>
      <c r="B123" s="154" t="s">
        <v>1781</v>
      </c>
      <c r="C123" s="604" t="s">
        <v>1782</v>
      </c>
      <c r="D123" s="601" t="s">
        <v>521</v>
      </c>
      <c r="E123" s="604">
        <v>3</v>
      </c>
      <c r="F123" s="604" t="s">
        <v>18</v>
      </c>
      <c r="G123" s="601" t="s">
        <v>518</v>
      </c>
      <c r="H123" s="601"/>
      <c r="I123" s="146">
        <v>7</v>
      </c>
    </row>
    <row r="124" spans="1:9" ht="15.75">
      <c r="A124" s="604"/>
      <c r="B124" s="161" t="s">
        <v>1783</v>
      </c>
      <c r="C124" s="604"/>
      <c r="D124" s="601"/>
      <c r="E124" s="604"/>
      <c r="F124" s="604"/>
      <c r="G124" s="601"/>
      <c r="H124" s="601"/>
      <c r="I124" s="149"/>
    </row>
    <row r="125" spans="1:9" ht="15.75">
      <c r="A125" s="604">
        <v>4</v>
      </c>
      <c r="B125" s="154" t="s">
        <v>1784</v>
      </c>
      <c r="C125" s="604" t="s">
        <v>1785</v>
      </c>
      <c r="D125" s="601" t="s">
        <v>521</v>
      </c>
      <c r="E125" s="604">
        <v>3</v>
      </c>
      <c r="F125" s="604" t="s">
        <v>18</v>
      </c>
      <c r="G125" s="601" t="s">
        <v>1786</v>
      </c>
      <c r="H125" s="601"/>
      <c r="I125" s="146">
        <v>7</v>
      </c>
    </row>
    <row r="126" spans="1:9" ht="15.75">
      <c r="A126" s="604"/>
      <c r="B126" s="161" t="s">
        <v>1787</v>
      </c>
      <c r="C126" s="604"/>
      <c r="D126" s="601"/>
      <c r="E126" s="604"/>
      <c r="F126" s="604"/>
      <c r="G126" s="601"/>
      <c r="H126" s="601"/>
      <c r="I126" s="149"/>
    </row>
    <row r="127" spans="1:9" ht="15.75">
      <c r="A127" s="152">
        <v>2.2999999999999998</v>
      </c>
      <c r="B127" s="162" t="s">
        <v>236</v>
      </c>
      <c r="C127" s="149"/>
      <c r="D127" s="156"/>
      <c r="E127" s="152">
        <v>15</v>
      </c>
      <c r="F127" s="149"/>
      <c r="G127" s="149"/>
      <c r="H127" s="149"/>
      <c r="I127" s="149"/>
    </row>
    <row r="128" spans="1:9" ht="15.75">
      <c r="A128" s="604">
        <v>1</v>
      </c>
      <c r="B128" s="154" t="s">
        <v>773</v>
      </c>
      <c r="C128" s="604" t="s">
        <v>1788</v>
      </c>
      <c r="D128" s="601" t="s">
        <v>521</v>
      </c>
      <c r="E128" s="601">
        <v>3</v>
      </c>
      <c r="F128" s="601" t="s">
        <v>18</v>
      </c>
      <c r="G128" s="601" t="s">
        <v>518</v>
      </c>
      <c r="H128" s="601"/>
      <c r="I128" s="146">
        <v>6</v>
      </c>
    </row>
    <row r="129" spans="1:9" ht="15.75">
      <c r="A129" s="604"/>
      <c r="B129" s="161" t="s">
        <v>1789</v>
      </c>
      <c r="C129" s="604"/>
      <c r="D129" s="601"/>
      <c r="E129" s="601"/>
      <c r="F129" s="601"/>
      <c r="G129" s="601"/>
      <c r="H129" s="601"/>
      <c r="I129" s="149"/>
    </row>
    <row r="130" spans="1:9" ht="15.75">
      <c r="A130" s="604">
        <v>2</v>
      </c>
      <c r="B130" s="154" t="s">
        <v>1790</v>
      </c>
      <c r="C130" s="604" t="s">
        <v>1791</v>
      </c>
      <c r="D130" s="601" t="s">
        <v>521</v>
      </c>
      <c r="E130" s="604">
        <v>3</v>
      </c>
      <c r="F130" s="604" t="s">
        <v>18</v>
      </c>
      <c r="G130" s="601" t="s">
        <v>518</v>
      </c>
      <c r="H130" s="601"/>
      <c r="I130" s="146">
        <v>7</v>
      </c>
    </row>
    <row r="131" spans="1:9" ht="15.75">
      <c r="A131" s="604"/>
      <c r="B131" s="161" t="s">
        <v>1792</v>
      </c>
      <c r="C131" s="604"/>
      <c r="D131" s="601"/>
      <c r="E131" s="604"/>
      <c r="F131" s="604"/>
      <c r="G131" s="601"/>
      <c r="H131" s="601"/>
      <c r="I131" s="149"/>
    </row>
    <row r="132" spans="1:9" ht="15.75">
      <c r="A132" s="604">
        <v>3</v>
      </c>
      <c r="B132" s="155" t="s">
        <v>811</v>
      </c>
      <c r="C132" s="604" t="s">
        <v>812</v>
      </c>
      <c r="D132" s="601" t="s">
        <v>516</v>
      </c>
      <c r="E132" s="601">
        <v>3</v>
      </c>
      <c r="F132" s="604" t="s">
        <v>18</v>
      </c>
      <c r="G132" s="601" t="s">
        <v>518</v>
      </c>
      <c r="H132" s="601"/>
      <c r="I132" s="146">
        <v>7</v>
      </c>
    </row>
    <row r="133" spans="1:9" ht="15.75">
      <c r="A133" s="604"/>
      <c r="B133" s="151" t="s">
        <v>1793</v>
      </c>
      <c r="C133" s="604"/>
      <c r="D133" s="601"/>
      <c r="E133" s="601"/>
      <c r="F133" s="604"/>
      <c r="G133" s="601"/>
      <c r="H133" s="601"/>
      <c r="I133" s="149"/>
    </row>
    <row r="134" spans="1:9" ht="15.75">
      <c r="A134" s="604">
        <v>4</v>
      </c>
      <c r="B134" s="155" t="s">
        <v>1007</v>
      </c>
      <c r="C134" s="604" t="s">
        <v>1008</v>
      </c>
      <c r="D134" s="601" t="s">
        <v>516</v>
      </c>
      <c r="E134" s="604">
        <v>3</v>
      </c>
      <c r="F134" s="604" t="s">
        <v>18</v>
      </c>
      <c r="G134" s="601" t="s">
        <v>526</v>
      </c>
      <c r="H134" s="601"/>
      <c r="I134" s="146">
        <v>7</v>
      </c>
    </row>
    <row r="135" spans="1:9" ht="15.75">
      <c r="A135" s="604"/>
      <c r="B135" s="151" t="s">
        <v>1794</v>
      </c>
      <c r="C135" s="604"/>
      <c r="D135" s="601"/>
      <c r="E135" s="604"/>
      <c r="F135" s="604"/>
      <c r="G135" s="601"/>
      <c r="H135" s="601"/>
      <c r="I135" s="149"/>
    </row>
    <row r="136" spans="1:9" ht="31.5">
      <c r="A136" s="604">
        <v>5</v>
      </c>
      <c r="B136" s="154" t="s">
        <v>1795</v>
      </c>
      <c r="C136" s="604" t="s">
        <v>1796</v>
      </c>
      <c r="D136" s="601" t="s">
        <v>516</v>
      </c>
      <c r="E136" s="604">
        <v>3</v>
      </c>
      <c r="F136" s="604" t="s">
        <v>182</v>
      </c>
      <c r="G136" s="601" t="s">
        <v>534</v>
      </c>
      <c r="H136" s="601"/>
      <c r="I136" s="146">
        <v>6</v>
      </c>
    </row>
    <row r="137" spans="1:9" ht="31.5">
      <c r="A137" s="604"/>
      <c r="B137" s="161" t="s">
        <v>1797</v>
      </c>
      <c r="C137" s="604"/>
      <c r="D137" s="601"/>
      <c r="E137" s="604"/>
      <c r="F137" s="604"/>
      <c r="G137" s="601"/>
      <c r="H137" s="601"/>
      <c r="I137" s="149"/>
    </row>
    <row r="138" spans="1:9" ht="31.5">
      <c r="A138" s="152">
        <v>3</v>
      </c>
      <c r="B138" s="162" t="s">
        <v>178</v>
      </c>
      <c r="C138" s="149"/>
      <c r="D138" s="156"/>
      <c r="E138" s="152">
        <v>10</v>
      </c>
      <c r="F138" s="149"/>
      <c r="G138" s="149"/>
      <c r="H138" s="149"/>
      <c r="I138" s="149">
        <v>1</v>
      </c>
    </row>
    <row r="139" spans="1:9" ht="15.75">
      <c r="A139" s="604">
        <v>1</v>
      </c>
      <c r="B139" s="164" t="s">
        <v>1528</v>
      </c>
      <c r="C139" s="604" t="s">
        <v>1798</v>
      </c>
      <c r="D139" s="601" t="s">
        <v>1799</v>
      </c>
      <c r="E139" s="604">
        <v>3</v>
      </c>
      <c r="F139" s="601" t="s">
        <v>182</v>
      </c>
      <c r="G139" s="601" t="s">
        <v>534</v>
      </c>
      <c r="H139" s="601"/>
      <c r="I139" s="146">
        <v>8</v>
      </c>
    </row>
    <row r="140" spans="1:9" ht="15.75">
      <c r="A140" s="604"/>
      <c r="B140" s="164" t="s">
        <v>1800</v>
      </c>
      <c r="C140" s="604"/>
      <c r="D140" s="601"/>
      <c r="E140" s="604"/>
      <c r="F140" s="601"/>
      <c r="G140" s="601"/>
      <c r="H140" s="601"/>
      <c r="I140" s="149"/>
    </row>
    <row r="141" spans="1:9" ht="15.75">
      <c r="A141" s="604">
        <v>2</v>
      </c>
      <c r="B141" s="154" t="s">
        <v>1616</v>
      </c>
      <c r="C141" s="604" t="s">
        <v>1801</v>
      </c>
      <c r="D141" s="601" t="s">
        <v>1799</v>
      </c>
      <c r="E141" s="604">
        <v>7</v>
      </c>
      <c r="F141" s="601" t="s">
        <v>186</v>
      </c>
      <c r="G141" s="601" t="s">
        <v>535</v>
      </c>
      <c r="H141" s="601"/>
      <c r="I141" s="146">
        <v>8</v>
      </c>
    </row>
    <row r="142" spans="1:9" ht="15.75">
      <c r="A142" s="604"/>
      <c r="B142" s="154" t="s">
        <v>1802</v>
      </c>
      <c r="C142" s="604"/>
      <c r="D142" s="601"/>
      <c r="E142" s="604"/>
      <c r="F142" s="601"/>
      <c r="G142" s="601"/>
      <c r="H142" s="601"/>
      <c r="I142" s="149"/>
    </row>
  </sheetData>
  <mergeCells count="402">
    <mergeCell ref="H141:H142"/>
    <mergeCell ref="A141:A142"/>
    <mergeCell ref="C141:C142"/>
    <mergeCell ref="D141:D142"/>
    <mergeCell ref="E141:E142"/>
    <mergeCell ref="F141:F142"/>
    <mergeCell ref="G141:G142"/>
    <mergeCell ref="H136:H137"/>
    <mergeCell ref="A139:A140"/>
    <mergeCell ref="C139:C140"/>
    <mergeCell ref="D139:D140"/>
    <mergeCell ref="E139:E140"/>
    <mergeCell ref="F139:F140"/>
    <mergeCell ref="G139:G140"/>
    <mergeCell ref="H139:H140"/>
    <mergeCell ref="A136:A137"/>
    <mergeCell ref="C136:C137"/>
    <mergeCell ref="D136:D137"/>
    <mergeCell ref="E136:E137"/>
    <mergeCell ref="F136:F137"/>
    <mergeCell ref="G136:G137"/>
    <mergeCell ref="H132:H133"/>
    <mergeCell ref="A134:A135"/>
    <mergeCell ref="C134:C135"/>
    <mergeCell ref="D134:D135"/>
    <mergeCell ref="E134:E135"/>
    <mergeCell ref="F134:F135"/>
    <mergeCell ref="G134:G135"/>
    <mergeCell ref="H134:H135"/>
    <mergeCell ref="A132:A133"/>
    <mergeCell ref="C132:C133"/>
    <mergeCell ref="D132:D133"/>
    <mergeCell ref="E132:E133"/>
    <mergeCell ref="F132:F133"/>
    <mergeCell ref="G132:G133"/>
    <mergeCell ref="H128:H129"/>
    <mergeCell ref="A130:A131"/>
    <mergeCell ref="C130:C131"/>
    <mergeCell ref="D130:D131"/>
    <mergeCell ref="E130:E131"/>
    <mergeCell ref="F130:F131"/>
    <mergeCell ref="G130:G131"/>
    <mergeCell ref="H130:H131"/>
    <mergeCell ref="A128:A129"/>
    <mergeCell ref="C128:C129"/>
    <mergeCell ref="D128:D129"/>
    <mergeCell ref="E128:E129"/>
    <mergeCell ref="F128:F129"/>
    <mergeCell ref="G128:G129"/>
    <mergeCell ref="H123:H124"/>
    <mergeCell ref="A125:A126"/>
    <mergeCell ref="C125:C126"/>
    <mergeCell ref="D125:D126"/>
    <mergeCell ref="E125:E126"/>
    <mergeCell ref="F125:F126"/>
    <mergeCell ref="G125:G126"/>
    <mergeCell ref="H125:H126"/>
    <mergeCell ref="A123:A124"/>
    <mergeCell ref="C123:C124"/>
    <mergeCell ref="D123:D124"/>
    <mergeCell ref="E123:E124"/>
    <mergeCell ref="F123:F124"/>
    <mergeCell ref="G123:G124"/>
    <mergeCell ref="H119:H120"/>
    <mergeCell ref="A121:A122"/>
    <mergeCell ref="C121:C122"/>
    <mergeCell ref="D121:D122"/>
    <mergeCell ref="E121:E122"/>
    <mergeCell ref="F121:F122"/>
    <mergeCell ref="G121:G122"/>
    <mergeCell ref="H121:H122"/>
    <mergeCell ref="A119:A120"/>
    <mergeCell ref="C119:C120"/>
    <mergeCell ref="D119:D120"/>
    <mergeCell ref="E119:E120"/>
    <mergeCell ref="F119:F120"/>
    <mergeCell ref="G119:G120"/>
    <mergeCell ref="H113:H114"/>
    <mergeCell ref="A115:A116"/>
    <mergeCell ref="C115:C116"/>
    <mergeCell ref="D115:D116"/>
    <mergeCell ref="E115:E116"/>
    <mergeCell ref="F115:F116"/>
    <mergeCell ref="G115:G116"/>
    <mergeCell ref="H115:H116"/>
    <mergeCell ref="A113:A114"/>
    <mergeCell ref="C113:C114"/>
    <mergeCell ref="D113:D114"/>
    <mergeCell ref="E113:E114"/>
    <mergeCell ref="F113:F114"/>
    <mergeCell ref="G113:G114"/>
    <mergeCell ref="H107:H108"/>
    <mergeCell ref="A111:A112"/>
    <mergeCell ref="C111:C112"/>
    <mergeCell ref="D111:D112"/>
    <mergeCell ref="E111:E112"/>
    <mergeCell ref="F111:F112"/>
    <mergeCell ref="G111:G112"/>
    <mergeCell ref="H111:H112"/>
    <mergeCell ref="A107:A108"/>
    <mergeCell ref="C107:C108"/>
    <mergeCell ref="D107:D108"/>
    <mergeCell ref="E107:E108"/>
    <mergeCell ref="F107:F108"/>
    <mergeCell ref="G107:G108"/>
    <mergeCell ref="H103:H104"/>
    <mergeCell ref="A105:A106"/>
    <mergeCell ref="C105:C106"/>
    <mergeCell ref="D105:D106"/>
    <mergeCell ref="E105:E106"/>
    <mergeCell ref="F105:F106"/>
    <mergeCell ref="G105:G106"/>
    <mergeCell ref="H105:H106"/>
    <mergeCell ref="A103:A104"/>
    <mergeCell ref="C103:C104"/>
    <mergeCell ref="D103:D104"/>
    <mergeCell ref="E103:E104"/>
    <mergeCell ref="F103:F104"/>
    <mergeCell ref="G103:G104"/>
    <mergeCell ref="H99:H100"/>
    <mergeCell ref="A101:A102"/>
    <mergeCell ref="C101:C102"/>
    <mergeCell ref="D101:D102"/>
    <mergeCell ref="E101:E102"/>
    <mergeCell ref="F101:F102"/>
    <mergeCell ref="G101:G102"/>
    <mergeCell ref="H101:H102"/>
    <mergeCell ref="A99:A100"/>
    <mergeCell ref="C99:C100"/>
    <mergeCell ref="D99:D100"/>
    <mergeCell ref="E99:E100"/>
    <mergeCell ref="F99:F100"/>
    <mergeCell ref="G99:G100"/>
    <mergeCell ref="H95:H96"/>
    <mergeCell ref="A97:A98"/>
    <mergeCell ref="C97:C98"/>
    <mergeCell ref="D97:D98"/>
    <mergeCell ref="E97:E98"/>
    <mergeCell ref="F97:F98"/>
    <mergeCell ref="G97:G98"/>
    <mergeCell ref="H97:H98"/>
    <mergeCell ref="A95:A96"/>
    <mergeCell ref="C95:C96"/>
    <mergeCell ref="D95:D96"/>
    <mergeCell ref="E95:E96"/>
    <mergeCell ref="F95:F96"/>
    <mergeCell ref="G95:G96"/>
    <mergeCell ref="H91:H92"/>
    <mergeCell ref="A93:A94"/>
    <mergeCell ref="C93:C94"/>
    <mergeCell ref="D93:D94"/>
    <mergeCell ref="E93:E94"/>
    <mergeCell ref="F93:F94"/>
    <mergeCell ref="G93:G94"/>
    <mergeCell ref="H93:H94"/>
    <mergeCell ref="A91:A92"/>
    <mergeCell ref="C91:C92"/>
    <mergeCell ref="D91:D92"/>
    <mergeCell ref="E91:E92"/>
    <mergeCell ref="F91:F92"/>
    <mergeCell ref="G91:G92"/>
    <mergeCell ref="H85:H86"/>
    <mergeCell ref="A89:A90"/>
    <mergeCell ref="C89:C90"/>
    <mergeCell ref="D89:D90"/>
    <mergeCell ref="E89:E90"/>
    <mergeCell ref="F89:F90"/>
    <mergeCell ref="G89:G90"/>
    <mergeCell ref="H89:H90"/>
    <mergeCell ref="A85:A86"/>
    <mergeCell ref="C85:C86"/>
    <mergeCell ref="D85:D86"/>
    <mergeCell ref="E85:E86"/>
    <mergeCell ref="F85:F86"/>
    <mergeCell ref="G85:G86"/>
    <mergeCell ref="H81:H82"/>
    <mergeCell ref="A83:A84"/>
    <mergeCell ref="C83:C84"/>
    <mergeCell ref="D83:D84"/>
    <mergeCell ref="E83:E84"/>
    <mergeCell ref="F83:F84"/>
    <mergeCell ref="G83:G84"/>
    <mergeCell ref="H83:H84"/>
    <mergeCell ref="A81:A82"/>
    <mergeCell ref="C81:C82"/>
    <mergeCell ref="D81:D82"/>
    <mergeCell ref="E81:E82"/>
    <mergeCell ref="F81:F82"/>
    <mergeCell ref="G81:G82"/>
    <mergeCell ref="H77:H78"/>
    <mergeCell ref="A79:A80"/>
    <mergeCell ref="C79:C80"/>
    <mergeCell ref="D79:D80"/>
    <mergeCell ref="E79:E80"/>
    <mergeCell ref="F79:F80"/>
    <mergeCell ref="G79:G80"/>
    <mergeCell ref="H79:H80"/>
    <mergeCell ref="A77:A78"/>
    <mergeCell ref="C77:C78"/>
    <mergeCell ref="D77:D78"/>
    <mergeCell ref="E77:E78"/>
    <mergeCell ref="F77:F78"/>
    <mergeCell ref="G77:G78"/>
    <mergeCell ref="H73:H74"/>
    <mergeCell ref="A75:A76"/>
    <mergeCell ref="C75:C76"/>
    <mergeCell ref="D75:D76"/>
    <mergeCell ref="E75:E76"/>
    <mergeCell ref="F75:F76"/>
    <mergeCell ref="G75:G76"/>
    <mergeCell ref="H75:H76"/>
    <mergeCell ref="A73:A74"/>
    <mergeCell ref="C73:C74"/>
    <mergeCell ref="D73:D74"/>
    <mergeCell ref="E73:E74"/>
    <mergeCell ref="F73:F74"/>
    <mergeCell ref="G73:G74"/>
    <mergeCell ref="H69:H70"/>
    <mergeCell ref="A71:A72"/>
    <mergeCell ref="C71:C72"/>
    <mergeCell ref="D71:D72"/>
    <mergeCell ref="E71:E72"/>
    <mergeCell ref="F71:F72"/>
    <mergeCell ref="G71:G72"/>
    <mergeCell ref="H71:H72"/>
    <mergeCell ref="A69:A70"/>
    <mergeCell ref="C69:C70"/>
    <mergeCell ref="D69:D70"/>
    <mergeCell ref="E69:E70"/>
    <mergeCell ref="F69:F70"/>
    <mergeCell ref="G69:G70"/>
    <mergeCell ref="H62:H63"/>
    <mergeCell ref="A67:A68"/>
    <mergeCell ref="C67:C68"/>
    <mergeCell ref="D67:D68"/>
    <mergeCell ref="E67:E68"/>
    <mergeCell ref="F67:F68"/>
    <mergeCell ref="G67:G68"/>
    <mergeCell ref="H67:H68"/>
    <mergeCell ref="A62:A63"/>
    <mergeCell ref="C62:C63"/>
    <mergeCell ref="D62:D63"/>
    <mergeCell ref="E62:E63"/>
    <mergeCell ref="F62:F63"/>
    <mergeCell ref="G62:G63"/>
    <mergeCell ref="H58:H59"/>
    <mergeCell ref="A60:A61"/>
    <mergeCell ref="C60:C61"/>
    <mergeCell ref="D60:D61"/>
    <mergeCell ref="E60:E61"/>
    <mergeCell ref="F60:F61"/>
    <mergeCell ref="G60:G61"/>
    <mergeCell ref="H60:H61"/>
    <mergeCell ref="A58:A59"/>
    <mergeCell ref="C58:C59"/>
    <mergeCell ref="D58:D59"/>
    <mergeCell ref="E58:E59"/>
    <mergeCell ref="F58:F59"/>
    <mergeCell ref="G58:G59"/>
    <mergeCell ref="H54:H55"/>
    <mergeCell ref="A56:A57"/>
    <mergeCell ref="C56:C57"/>
    <mergeCell ref="D56:D57"/>
    <mergeCell ref="E56:E57"/>
    <mergeCell ref="F56:F57"/>
    <mergeCell ref="G56:G57"/>
    <mergeCell ref="H56:H57"/>
    <mergeCell ref="A54:A55"/>
    <mergeCell ref="C54:C55"/>
    <mergeCell ref="D54:D55"/>
    <mergeCell ref="E54:E55"/>
    <mergeCell ref="F54:F55"/>
    <mergeCell ref="G54:G55"/>
    <mergeCell ref="H50:H51"/>
    <mergeCell ref="A52:A53"/>
    <mergeCell ref="C52:C53"/>
    <mergeCell ref="D52:D53"/>
    <mergeCell ref="E52:E53"/>
    <mergeCell ref="F52:F53"/>
    <mergeCell ref="G52:G53"/>
    <mergeCell ref="H52:H53"/>
    <mergeCell ref="A50:A51"/>
    <mergeCell ref="C50:C51"/>
    <mergeCell ref="D50:D51"/>
    <mergeCell ref="E50:E51"/>
    <mergeCell ref="F50:F51"/>
    <mergeCell ref="G50:G51"/>
    <mergeCell ref="H42:H43"/>
    <mergeCell ref="A46:A47"/>
    <mergeCell ref="C46:C47"/>
    <mergeCell ref="D46:D47"/>
    <mergeCell ref="E46:E47"/>
    <mergeCell ref="F46:F47"/>
    <mergeCell ref="G46:G47"/>
    <mergeCell ref="H46:H47"/>
    <mergeCell ref="A42:A43"/>
    <mergeCell ref="C42:C43"/>
    <mergeCell ref="D42:D43"/>
    <mergeCell ref="E42:E43"/>
    <mergeCell ref="F42:F43"/>
    <mergeCell ref="G42:G43"/>
    <mergeCell ref="H36:H37"/>
    <mergeCell ref="A40:A41"/>
    <mergeCell ref="C40:C41"/>
    <mergeCell ref="D40:D41"/>
    <mergeCell ref="E40:E41"/>
    <mergeCell ref="F40:F41"/>
    <mergeCell ref="G40:G41"/>
    <mergeCell ref="H40:H41"/>
    <mergeCell ref="A36:A37"/>
    <mergeCell ref="C36:C37"/>
    <mergeCell ref="D36:D37"/>
    <mergeCell ref="E36:E37"/>
    <mergeCell ref="F36:F37"/>
    <mergeCell ref="G36:G37"/>
    <mergeCell ref="H32:H33"/>
    <mergeCell ref="A34:A35"/>
    <mergeCell ref="C34:C35"/>
    <mergeCell ref="D34:D35"/>
    <mergeCell ref="E34:E35"/>
    <mergeCell ref="F34:F35"/>
    <mergeCell ref="G34:G35"/>
    <mergeCell ref="H34:H35"/>
    <mergeCell ref="A32:A33"/>
    <mergeCell ref="C32:C33"/>
    <mergeCell ref="D32:D33"/>
    <mergeCell ref="E32:E33"/>
    <mergeCell ref="F32:F33"/>
    <mergeCell ref="G32:G33"/>
    <mergeCell ref="H28:H29"/>
    <mergeCell ref="A30:A31"/>
    <mergeCell ref="C30:C31"/>
    <mergeCell ref="D30:D31"/>
    <mergeCell ref="E30:E31"/>
    <mergeCell ref="F30:F31"/>
    <mergeCell ref="G30:G31"/>
    <mergeCell ref="H30:H31"/>
    <mergeCell ref="A28:A29"/>
    <mergeCell ref="C28:C29"/>
    <mergeCell ref="D28:D29"/>
    <mergeCell ref="E28:E29"/>
    <mergeCell ref="F28:F29"/>
    <mergeCell ref="G28:G29"/>
    <mergeCell ref="H24:H25"/>
    <mergeCell ref="A26:A27"/>
    <mergeCell ref="C26:C27"/>
    <mergeCell ref="D26:D27"/>
    <mergeCell ref="E26:E27"/>
    <mergeCell ref="F26:F27"/>
    <mergeCell ref="G26:G27"/>
    <mergeCell ref="H26:H27"/>
    <mergeCell ref="A24:A25"/>
    <mergeCell ref="C24:C25"/>
    <mergeCell ref="D24:D25"/>
    <mergeCell ref="E24:E25"/>
    <mergeCell ref="F24:F25"/>
    <mergeCell ref="G24:G25"/>
    <mergeCell ref="A18:A19"/>
    <mergeCell ref="C18:C19"/>
    <mergeCell ref="D18:D19"/>
    <mergeCell ref="E18:E19"/>
    <mergeCell ref="F18:F19"/>
    <mergeCell ref="G18:G19"/>
    <mergeCell ref="H18:H19"/>
    <mergeCell ref="H20:H21"/>
    <mergeCell ref="A22:A23"/>
    <mergeCell ref="C22:C23"/>
    <mergeCell ref="D22:D23"/>
    <mergeCell ref="E22:E23"/>
    <mergeCell ref="F22:F23"/>
    <mergeCell ref="G22:G23"/>
    <mergeCell ref="H22:H23"/>
    <mergeCell ref="A20:A21"/>
    <mergeCell ref="C20:C21"/>
    <mergeCell ref="D20:D21"/>
    <mergeCell ref="E20:E21"/>
    <mergeCell ref="F20:F21"/>
    <mergeCell ref="G20:G21"/>
    <mergeCell ref="A1:I1"/>
    <mergeCell ref="A2:I2"/>
    <mergeCell ref="A4:I4"/>
    <mergeCell ref="A5:I5"/>
    <mergeCell ref="A6:I6"/>
    <mergeCell ref="A7:I7"/>
    <mergeCell ref="B13:C13"/>
    <mergeCell ref="A16:A17"/>
    <mergeCell ref="C16:C17"/>
    <mergeCell ref="D16:D17"/>
    <mergeCell ref="E16:E17"/>
    <mergeCell ref="F16:F17"/>
    <mergeCell ref="A8:I8"/>
    <mergeCell ref="A9:I9"/>
    <mergeCell ref="A11:A12"/>
    <mergeCell ref="B11:B12"/>
    <mergeCell ref="C11:C12"/>
    <mergeCell ref="D11:D12"/>
    <mergeCell ref="E11:E12"/>
    <mergeCell ref="F11:F12"/>
    <mergeCell ref="G11:G12"/>
    <mergeCell ref="I11:I12"/>
    <mergeCell ref="G16:G17"/>
    <mergeCell ref="H16:H17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42" workbookViewId="0">
      <selection activeCell="M15" sqref="M15"/>
    </sheetView>
  </sheetViews>
  <sheetFormatPr defaultRowHeight="15"/>
  <cols>
    <col min="2" max="2" width="42.140625" customWidth="1"/>
    <col min="3" max="4" width="18.42578125" hidden="1" customWidth="1"/>
    <col min="5" max="5" width="8.7109375" customWidth="1"/>
    <col min="6" max="6" width="11.85546875" hidden="1" customWidth="1"/>
    <col min="7" max="8" width="18.42578125" customWidth="1"/>
    <col min="9" max="9" width="18.42578125" style="65" customWidth="1"/>
  </cols>
  <sheetData>
    <row r="1" spans="1:9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  <c r="I1" s="560"/>
    </row>
    <row r="2" spans="1:9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  <c r="I2" s="561"/>
    </row>
    <row r="3" spans="1:9" s="3" customFormat="1" ht="9" customHeight="1">
      <c r="A3" s="2"/>
      <c r="D3" s="2"/>
      <c r="E3" s="2"/>
      <c r="F3" s="220"/>
      <c r="I3" s="2"/>
    </row>
    <row r="4" spans="1:9" s="3" customFormat="1" ht="18" customHeight="1">
      <c r="A4" s="571" t="s">
        <v>1803</v>
      </c>
      <c r="B4" s="571"/>
      <c r="C4" s="571"/>
      <c r="D4" s="571"/>
      <c r="E4" s="571"/>
      <c r="F4" s="571"/>
      <c r="G4" s="571"/>
      <c r="H4" s="571"/>
      <c r="I4" s="571"/>
    </row>
    <row r="5" spans="1:9" s="3" customFormat="1" ht="15.75" customHeight="1">
      <c r="A5" s="571" t="s">
        <v>908</v>
      </c>
      <c r="B5" s="571"/>
      <c r="C5" s="571"/>
      <c r="D5" s="571"/>
      <c r="E5" s="571"/>
      <c r="F5" s="571"/>
      <c r="G5" s="571"/>
      <c r="H5" s="571"/>
      <c r="I5" s="571"/>
    </row>
    <row r="6" spans="1:9" s="3" customFormat="1" ht="15.75" customHeight="1">
      <c r="A6" s="571" t="s">
        <v>1804</v>
      </c>
      <c r="B6" s="571"/>
      <c r="C6" s="571"/>
      <c r="D6" s="571"/>
      <c r="E6" s="571"/>
      <c r="F6" s="571"/>
      <c r="G6" s="571"/>
      <c r="H6" s="571"/>
      <c r="I6" s="571"/>
    </row>
    <row r="7" spans="1:9" s="3" customFormat="1" ht="15.75" customHeight="1">
      <c r="A7" s="571" t="s">
        <v>5</v>
      </c>
      <c r="B7" s="571"/>
      <c r="C7" s="571"/>
      <c r="D7" s="571"/>
      <c r="E7" s="571"/>
      <c r="F7" s="571"/>
      <c r="G7" s="571"/>
      <c r="H7" s="571"/>
      <c r="I7" s="571"/>
    </row>
    <row r="8" spans="1:9" s="3" customFormat="1" ht="15.75" customHeight="1">
      <c r="A8" s="571" t="s">
        <v>6</v>
      </c>
      <c r="B8" s="571"/>
      <c r="C8" s="571"/>
      <c r="D8" s="571"/>
      <c r="E8" s="571"/>
      <c r="F8" s="571"/>
      <c r="G8" s="571"/>
      <c r="H8" s="571"/>
      <c r="I8" s="571"/>
    </row>
    <row r="9" spans="1:9" s="3" customFormat="1" ht="15.75" customHeight="1">
      <c r="A9" s="631" t="s">
        <v>1805</v>
      </c>
      <c r="B9" s="631"/>
      <c r="C9" s="631"/>
      <c r="D9" s="631"/>
      <c r="E9" s="631"/>
      <c r="F9" s="631"/>
      <c r="G9" s="631"/>
      <c r="H9" s="631"/>
      <c r="I9" s="631"/>
    </row>
    <row r="10" spans="1:9" ht="15.75" customHeight="1">
      <c r="A10" s="632" t="s">
        <v>7</v>
      </c>
      <c r="B10" s="632" t="s">
        <v>8</v>
      </c>
      <c r="C10" s="632" t="s">
        <v>9</v>
      </c>
      <c r="D10" s="632" t="s">
        <v>515</v>
      </c>
      <c r="E10" s="632" t="s">
        <v>10</v>
      </c>
      <c r="F10" s="632" t="s">
        <v>11</v>
      </c>
      <c r="G10" s="632" t="s">
        <v>509</v>
      </c>
      <c r="H10" s="52" t="s">
        <v>510</v>
      </c>
      <c r="I10" s="572" t="s">
        <v>511</v>
      </c>
    </row>
    <row r="11" spans="1:9" ht="15.75" customHeight="1">
      <c r="A11" s="632"/>
      <c r="B11" s="632"/>
      <c r="C11" s="632"/>
      <c r="D11" s="632"/>
      <c r="E11" s="632"/>
      <c r="F11" s="632"/>
      <c r="G11" s="632"/>
      <c r="H11" s="8" t="s">
        <v>512</v>
      </c>
      <c r="I11" s="572"/>
    </row>
    <row r="12" spans="1:9">
      <c r="A12" s="541">
        <v>1</v>
      </c>
      <c r="B12" s="629" t="s">
        <v>12</v>
      </c>
      <c r="C12" s="629"/>
      <c r="D12" s="541"/>
      <c r="E12" s="541">
        <v>50</v>
      </c>
      <c r="F12" s="541"/>
      <c r="I12" s="214"/>
    </row>
    <row r="13" spans="1:9">
      <c r="A13" s="541">
        <v>1.1000000000000001</v>
      </c>
      <c r="B13" s="542" t="s">
        <v>13</v>
      </c>
      <c r="C13" s="543"/>
      <c r="D13" s="541"/>
      <c r="E13" s="541">
        <v>37</v>
      </c>
      <c r="F13" s="541"/>
      <c r="G13" s="543"/>
      <c r="H13" s="543"/>
      <c r="I13" s="544"/>
    </row>
    <row r="14" spans="1:9">
      <c r="A14" s="545" t="s">
        <v>194</v>
      </c>
      <c r="B14" s="546" t="s">
        <v>15</v>
      </c>
      <c r="C14" s="543"/>
      <c r="D14" s="20"/>
      <c r="E14" s="545">
        <v>34</v>
      </c>
      <c r="F14" s="529"/>
      <c r="G14" s="543"/>
      <c r="H14" s="543"/>
      <c r="I14" s="544"/>
    </row>
    <row r="15" spans="1:9" ht="15" customHeight="1">
      <c r="A15" s="606">
        <v>1</v>
      </c>
      <c r="B15" s="547" t="s">
        <v>16</v>
      </c>
      <c r="C15" s="630" t="s">
        <v>17</v>
      </c>
      <c r="D15" s="630" t="s">
        <v>516</v>
      </c>
      <c r="E15" s="630">
        <v>3</v>
      </c>
      <c r="F15" s="630" t="s">
        <v>18</v>
      </c>
      <c r="G15" s="601" t="s">
        <v>517</v>
      </c>
      <c r="H15" s="601"/>
      <c r="I15" s="146">
        <v>1</v>
      </c>
    </row>
    <row r="16" spans="1:9" ht="15" customHeight="1">
      <c r="A16" s="606"/>
      <c r="B16" s="547" t="s">
        <v>1424</v>
      </c>
      <c r="C16" s="630"/>
      <c r="D16" s="630"/>
      <c r="E16" s="630"/>
      <c r="F16" s="630"/>
      <c r="G16" s="601"/>
      <c r="H16" s="601"/>
      <c r="I16" s="20"/>
    </row>
    <row r="17" spans="1:9" ht="15" customHeight="1">
      <c r="A17" s="606">
        <v>2</v>
      </c>
      <c r="B17" s="547" t="s">
        <v>19</v>
      </c>
      <c r="C17" s="606" t="s">
        <v>20</v>
      </c>
      <c r="D17" s="630" t="s">
        <v>516</v>
      </c>
      <c r="E17" s="630">
        <v>2</v>
      </c>
      <c r="F17" s="630" t="s">
        <v>21</v>
      </c>
      <c r="G17" s="601" t="s">
        <v>518</v>
      </c>
      <c r="H17" s="601"/>
      <c r="I17" s="146">
        <v>4</v>
      </c>
    </row>
    <row r="18" spans="1:9" ht="15" customHeight="1">
      <c r="A18" s="606"/>
      <c r="B18" s="547" t="s">
        <v>1425</v>
      </c>
      <c r="C18" s="606"/>
      <c r="D18" s="630"/>
      <c r="E18" s="630"/>
      <c r="F18" s="630"/>
      <c r="G18" s="601"/>
      <c r="H18" s="601"/>
      <c r="I18" s="529"/>
    </row>
    <row r="19" spans="1:9" ht="15" customHeight="1">
      <c r="A19" s="606">
        <v>3</v>
      </c>
      <c r="B19" s="547" t="s">
        <v>22</v>
      </c>
      <c r="C19" s="606" t="s">
        <v>23</v>
      </c>
      <c r="D19" s="630" t="s">
        <v>516</v>
      </c>
      <c r="E19" s="606">
        <v>2</v>
      </c>
      <c r="F19" s="630" t="s">
        <v>21</v>
      </c>
      <c r="G19" s="601" t="s">
        <v>517</v>
      </c>
      <c r="H19" s="601"/>
      <c r="I19" s="146">
        <v>5</v>
      </c>
    </row>
    <row r="20" spans="1:9" ht="15" customHeight="1">
      <c r="A20" s="606"/>
      <c r="B20" s="547" t="s">
        <v>1806</v>
      </c>
      <c r="C20" s="606"/>
      <c r="D20" s="630"/>
      <c r="E20" s="606"/>
      <c r="F20" s="630"/>
      <c r="G20" s="601"/>
      <c r="H20" s="601"/>
      <c r="I20" s="529"/>
    </row>
    <row r="21" spans="1:9" ht="15" customHeight="1">
      <c r="A21" s="606">
        <v>4</v>
      </c>
      <c r="B21" s="547" t="s">
        <v>25</v>
      </c>
      <c r="C21" s="606" t="s">
        <v>26</v>
      </c>
      <c r="D21" s="630" t="s">
        <v>516</v>
      </c>
      <c r="E21" s="606">
        <v>2</v>
      </c>
      <c r="F21" s="606" t="s">
        <v>197</v>
      </c>
      <c r="G21" s="601" t="s">
        <v>518</v>
      </c>
      <c r="H21" s="601"/>
      <c r="I21" s="146">
        <v>6</v>
      </c>
    </row>
    <row r="22" spans="1:9" ht="15" customHeight="1">
      <c r="A22" s="606"/>
      <c r="B22" s="547" t="s">
        <v>1427</v>
      </c>
      <c r="C22" s="606"/>
      <c r="D22" s="630"/>
      <c r="E22" s="606"/>
      <c r="F22" s="606"/>
      <c r="G22" s="601"/>
      <c r="H22" s="601"/>
      <c r="I22" s="529"/>
    </row>
    <row r="23" spans="1:9" ht="15" customHeight="1">
      <c r="A23" s="606">
        <v>5</v>
      </c>
      <c r="B23" s="547" t="s">
        <v>28</v>
      </c>
      <c r="C23" s="606" t="s">
        <v>29</v>
      </c>
      <c r="D23" s="630" t="s">
        <v>516</v>
      </c>
      <c r="E23" s="630">
        <v>2</v>
      </c>
      <c r="F23" s="630" t="s">
        <v>21</v>
      </c>
      <c r="G23" s="601" t="s">
        <v>517</v>
      </c>
      <c r="H23" s="601"/>
      <c r="I23" s="146">
        <v>5</v>
      </c>
    </row>
    <row r="24" spans="1:9" ht="15" customHeight="1">
      <c r="A24" s="606"/>
      <c r="B24" s="547" t="s">
        <v>1428</v>
      </c>
      <c r="C24" s="606"/>
      <c r="D24" s="630"/>
      <c r="E24" s="630"/>
      <c r="F24" s="630"/>
      <c r="G24" s="601"/>
      <c r="H24" s="601"/>
      <c r="I24" s="529"/>
    </row>
    <row r="25" spans="1:9" ht="15" customHeight="1">
      <c r="A25" s="606">
        <v>6</v>
      </c>
      <c r="B25" s="547" t="s">
        <v>283</v>
      </c>
      <c r="C25" s="630" t="s">
        <v>31</v>
      </c>
      <c r="D25" s="630" t="s">
        <v>519</v>
      </c>
      <c r="E25" s="630">
        <v>2</v>
      </c>
      <c r="F25" s="630" t="s">
        <v>21</v>
      </c>
      <c r="G25" s="601" t="s">
        <v>520</v>
      </c>
      <c r="H25" s="601"/>
      <c r="I25" s="146">
        <v>1</v>
      </c>
    </row>
    <row r="26" spans="1:9" ht="15" customHeight="1">
      <c r="A26" s="606"/>
      <c r="B26" s="547" t="s">
        <v>1429</v>
      </c>
      <c r="C26" s="630"/>
      <c r="D26" s="630"/>
      <c r="E26" s="630"/>
      <c r="F26" s="630"/>
      <c r="G26" s="601"/>
      <c r="H26" s="601"/>
      <c r="I26" s="20"/>
    </row>
    <row r="27" spans="1:9" ht="15" customHeight="1">
      <c r="A27" s="606">
        <v>7</v>
      </c>
      <c r="B27" s="547" t="s">
        <v>1430</v>
      </c>
      <c r="C27" s="630" t="s">
        <v>1431</v>
      </c>
      <c r="D27" s="630" t="s">
        <v>521</v>
      </c>
      <c r="E27" s="630">
        <v>4</v>
      </c>
      <c r="F27" s="630" t="s">
        <v>1432</v>
      </c>
      <c r="G27" s="601" t="s">
        <v>1365</v>
      </c>
      <c r="H27" s="601"/>
      <c r="I27" s="146">
        <v>2</v>
      </c>
    </row>
    <row r="28" spans="1:9" ht="15" customHeight="1">
      <c r="A28" s="606"/>
      <c r="B28" s="547" t="s">
        <v>1433</v>
      </c>
      <c r="C28" s="630"/>
      <c r="D28" s="630"/>
      <c r="E28" s="630"/>
      <c r="F28" s="630"/>
      <c r="G28" s="601"/>
      <c r="H28" s="601"/>
      <c r="I28" s="20"/>
    </row>
    <row r="29" spans="1:9" ht="15" customHeight="1">
      <c r="A29" s="606">
        <v>8</v>
      </c>
      <c r="B29" s="547" t="s">
        <v>1434</v>
      </c>
      <c r="C29" s="630" t="s">
        <v>1435</v>
      </c>
      <c r="D29" s="630" t="s">
        <v>521</v>
      </c>
      <c r="E29" s="630">
        <v>4</v>
      </c>
      <c r="F29" s="630" t="s">
        <v>1432</v>
      </c>
      <c r="G29" s="601" t="s">
        <v>1436</v>
      </c>
      <c r="H29" s="601"/>
      <c r="I29" s="146">
        <v>2</v>
      </c>
    </row>
    <row r="30" spans="1:9" ht="15" customHeight="1">
      <c r="A30" s="606"/>
      <c r="B30" s="547" t="s">
        <v>1437</v>
      </c>
      <c r="C30" s="630"/>
      <c r="D30" s="630"/>
      <c r="E30" s="630"/>
      <c r="F30" s="630"/>
      <c r="G30" s="601"/>
      <c r="H30" s="601"/>
      <c r="I30" s="20"/>
    </row>
    <row r="31" spans="1:9" ht="15" customHeight="1">
      <c r="A31" s="630">
        <v>9</v>
      </c>
      <c r="B31" s="547" t="s">
        <v>1438</v>
      </c>
      <c r="C31" s="606" t="s">
        <v>1439</v>
      </c>
      <c r="D31" s="630" t="s">
        <v>521</v>
      </c>
      <c r="E31" s="630">
        <v>5</v>
      </c>
      <c r="F31" s="630" t="s">
        <v>1440</v>
      </c>
      <c r="G31" s="601" t="s">
        <v>517</v>
      </c>
      <c r="H31" s="601"/>
      <c r="I31" s="146">
        <v>3</v>
      </c>
    </row>
    <row r="32" spans="1:9" ht="15" customHeight="1">
      <c r="A32" s="630"/>
      <c r="B32" s="547" t="s">
        <v>1441</v>
      </c>
      <c r="C32" s="606"/>
      <c r="D32" s="630"/>
      <c r="E32" s="630"/>
      <c r="F32" s="630"/>
      <c r="G32" s="601"/>
      <c r="H32" s="601"/>
      <c r="I32" s="529"/>
    </row>
    <row r="33" spans="1:9" ht="15" customHeight="1">
      <c r="A33" s="630">
        <v>10</v>
      </c>
      <c r="B33" s="547" t="s">
        <v>1442</v>
      </c>
      <c r="C33" s="606" t="s">
        <v>1443</v>
      </c>
      <c r="D33" s="630" t="s">
        <v>521</v>
      </c>
      <c r="E33" s="630">
        <v>5</v>
      </c>
      <c r="F33" s="630" t="s">
        <v>1440</v>
      </c>
      <c r="G33" s="601" t="s">
        <v>517</v>
      </c>
      <c r="H33" s="601"/>
      <c r="I33" s="146">
        <v>3</v>
      </c>
    </row>
    <row r="34" spans="1:9" ht="15" customHeight="1">
      <c r="A34" s="630"/>
      <c r="B34" s="547" t="s">
        <v>1444</v>
      </c>
      <c r="C34" s="606"/>
      <c r="D34" s="630"/>
      <c r="E34" s="630"/>
      <c r="F34" s="630"/>
      <c r="G34" s="601"/>
      <c r="H34" s="601"/>
      <c r="I34" s="529"/>
    </row>
    <row r="35" spans="1:9" ht="15" customHeight="1">
      <c r="A35" s="606">
        <v>11</v>
      </c>
      <c r="B35" s="547" t="s">
        <v>1537</v>
      </c>
      <c r="C35" s="606" t="s">
        <v>1446</v>
      </c>
      <c r="D35" s="630" t="s">
        <v>516</v>
      </c>
      <c r="E35" s="606">
        <v>3</v>
      </c>
      <c r="F35" s="630" t="s">
        <v>18</v>
      </c>
      <c r="G35" s="601" t="s">
        <v>1447</v>
      </c>
      <c r="H35" s="601"/>
      <c r="I35" s="146">
        <v>1</v>
      </c>
    </row>
    <row r="36" spans="1:9" ht="15" customHeight="1">
      <c r="A36" s="606"/>
      <c r="B36" s="547" t="s">
        <v>1448</v>
      </c>
      <c r="C36" s="606"/>
      <c r="D36" s="630"/>
      <c r="E36" s="606"/>
      <c r="F36" s="630"/>
      <c r="G36" s="601"/>
      <c r="H36" s="601"/>
      <c r="I36" s="529"/>
    </row>
    <row r="37" spans="1:9" ht="15.75">
      <c r="A37" s="545" t="s">
        <v>389</v>
      </c>
      <c r="B37" s="546" t="s">
        <v>58</v>
      </c>
      <c r="C37" s="543"/>
      <c r="D37" s="20"/>
      <c r="E37" s="545">
        <v>3</v>
      </c>
      <c r="F37" s="529"/>
      <c r="G37" s="543"/>
      <c r="H37" s="543"/>
      <c r="I37" s="149">
        <v>1</v>
      </c>
    </row>
    <row r="38" spans="1:9" ht="15.75">
      <c r="A38" s="548"/>
      <c r="B38" s="549" t="s">
        <v>1449</v>
      </c>
      <c r="C38" s="543"/>
      <c r="D38" s="20"/>
      <c r="E38" s="529"/>
      <c r="F38" s="529"/>
      <c r="G38" s="543"/>
      <c r="H38" s="543"/>
      <c r="I38" s="149">
        <v>1</v>
      </c>
    </row>
    <row r="39" spans="1:9" ht="15" customHeight="1">
      <c r="A39" s="606">
        <v>1</v>
      </c>
      <c r="B39" s="547" t="s">
        <v>293</v>
      </c>
      <c r="C39" s="606" t="s">
        <v>294</v>
      </c>
      <c r="D39" s="630" t="s">
        <v>516</v>
      </c>
      <c r="E39" s="606">
        <v>3</v>
      </c>
      <c r="F39" s="606" t="s">
        <v>18</v>
      </c>
      <c r="G39" s="601" t="s">
        <v>518</v>
      </c>
      <c r="H39" s="601"/>
      <c r="I39" s="146">
        <v>1</v>
      </c>
    </row>
    <row r="40" spans="1:9" ht="15" customHeight="1">
      <c r="A40" s="606"/>
      <c r="B40" s="547" t="s">
        <v>1450</v>
      </c>
      <c r="C40" s="606"/>
      <c r="D40" s="630"/>
      <c r="E40" s="606"/>
      <c r="F40" s="606"/>
      <c r="G40" s="601"/>
      <c r="H40" s="601"/>
      <c r="I40" s="529"/>
    </row>
    <row r="41" spans="1:9" ht="15" customHeight="1">
      <c r="A41" s="606">
        <v>2</v>
      </c>
      <c r="B41" s="550" t="s">
        <v>1451</v>
      </c>
      <c r="C41" s="630" t="s">
        <v>1452</v>
      </c>
      <c r="D41" s="630" t="s">
        <v>516</v>
      </c>
      <c r="E41" s="606">
        <v>3</v>
      </c>
      <c r="F41" s="606" t="s">
        <v>182</v>
      </c>
      <c r="G41" s="601" t="s">
        <v>513</v>
      </c>
      <c r="H41" s="601"/>
      <c r="I41" s="146">
        <v>1</v>
      </c>
    </row>
    <row r="42" spans="1:9" ht="15" customHeight="1">
      <c r="A42" s="606"/>
      <c r="B42" s="550" t="s">
        <v>1453</v>
      </c>
      <c r="C42" s="630"/>
      <c r="D42" s="630"/>
      <c r="E42" s="606"/>
      <c r="F42" s="606"/>
      <c r="G42" s="601"/>
      <c r="H42" s="601"/>
      <c r="I42" s="20"/>
    </row>
    <row r="43" spans="1:9">
      <c r="A43" s="541">
        <v>1.2</v>
      </c>
      <c r="B43" s="542" t="s">
        <v>52</v>
      </c>
      <c r="C43" s="543"/>
      <c r="D43" s="20"/>
      <c r="E43" s="541">
        <v>3</v>
      </c>
      <c r="F43" s="529"/>
      <c r="G43" s="543"/>
      <c r="H43" s="543"/>
      <c r="I43" s="544">
        <v>1</v>
      </c>
    </row>
    <row r="44" spans="1:9">
      <c r="A44" s="545" t="s">
        <v>53</v>
      </c>
      <c r="B44" s="546" t="s">
        <v>15</v>
      </c>
      <c r="C44" s="543"/>
      <c r="D44" s="20"/>
      <c r="E44" s="545">
        <v>1</v>
      </c>
      <c r="F44" s="529"/>
      <c r="G44" s="543"/>
      <c r="H44" s="543"/>
      <c r="I44" s="544">
        <v>1</v>
      </c>
    </row>
    <row r="45" spans="1:9" ht="15" customHeight="1">
      <c r="A45" s="606"/>
      <c r="B45" s="547" t="s">
        <v>54</v>
      </c>
      <c r="C45" s="630" t="s">
        <v>55</v>
      </c>
      <c r="D45" s="630" t="s">
        <v>516</v>
      </c>
      <c r="E45" s="606">
        <v>1</v>
      </c>
      <c r="F45" s="630" t="s">
        <v>56</v>
      </c>
      <c r="G45" s="601" t="s">
        <v>513</v>
      </c>
      <c r="H45" s="601"/>
      <c r="I45" s="146">
        <v>1</v>
      </c>
    </row>
    <row r="46" spans="1:9" ht="15" customHeight="1">
      <c r="A46" s="606"/>
      <c r="B46" s="547" t="s">
        <v>1454</v>
      </c>
      <c r="C46" s="630"/>
      <c r="D46" s="630"/>
      <c r="E46" s="606"/>
      <c r="F46" s="630"/>
      <c r="G46" s="601"/>
      <c r="H46" s="601"/>
      <c r="I46" s="20"/>
    </row>
    <row r="47" spans="1:9" ht="15.75">
      <c r="A47" s="545" t="s">
        <v>57</v>
      </c>
      <c r="B47" s="546" t="s">
        <v>58</v>
      </c>
      <c r="C47" s="543"/>
      <c r="D47" s="20"/>
      <c r="E47" s="545">
        <v>2</v>
      </c>
      <c r="F47" s="529"/>
      <c r="G47" s="543"/>
      <c r="H47" s="543"/>
      <c r="I47" s="149">
        <v>1</v>
      </c>
    </row>
    <row r="48" spans="1:9" ht="15.75">
      <c r="A48" s="548"/>
      <c r="B48" s="549" t="s">
        <v>46</v>
      </c>
      <c r="C48" s="543"/>
      <c r="D48" s="20"/>
      <c r="E48" s="529"/>
      <c r="F48" s="529"/>
      <c r="G48" s="543"/>
      <c r="H48" s="543"/>
      <c r="I48" s="149">
        <v>1</v>
      </c>
    </row>
    <row r="49" spans="1:9" ht="15" customHeight="1">
      <c r="A49" s="606">
        <v>1</v>
      </c>
      <c r="B49" s="547" t="s">
        <v>63</v>
      </c>
      <c r="C49" s="606" t="s">
        <v>64</v>
      </c>
      <c r="D49" s="630" t="s">
        <v>516</v>
      </c>
      <c r="E49" s="606">
        <v>1</v>
      </c>
      <c r="F49" s="630" t="s">
        <v>56</v>
      </c>
      <c r="G49" s="601" t="s">
        <v>513</v>
      </c>
      <c r="H49" s="601"/>
      <c r="I49" s="146">
        <v>3</v>
      </c>
    </row>
    <row r="50" spans="1:9" ht="15" customHeight="1">
      <c r="A50" s="606"/>
      <c r="B50" s="547" t="s">
        <v>1455</v>
      </c>
      <c r="C50" s="606"/>
      <c r="D50" s="630"/>
      <c r="E50" s="606"/>
      <c r="F50" s="630"/>
      <c r="G50" s="601"/>
      <c r="H50" s="601"/>
      <c r="I50" s="529"/>
    </row>
    <row r="51" spans="1:9" ht="15" customHeight="1">
      <c r="A51" s="606">
        <v>2</v>
      </c>
      <c r="B51" s="547" t="s">
        <v>61</v>
      </c>
      <c r="C51" s="606" t="s">
        <v>62</v>
      </c>
      <c r="D51" s="630" t="s">
        <v>516</v>
      </c>
      <c r="E51" s="606">
        <v>1</v>
      </c>
      <c r="F51" s="630" t="s">
        <v>56</v>
      </c>
      <c r="G51" s="601" t="s">
        <v>513</v>
      </c>
      <c r="H51" s="601"/>
      <c r="I51" s="146">
        <v>3</v>
      </c>
    </row>
    <row r="52" spans="1:9" ht="15" customHeight="1">
      <c r="A52" s="606"/>
      <c r="B52" s="547" t="s">
        <v>1456</v>
      </c>
      <c r="C52" s="606"/>
      <c r="D52" s="630"/>
      <c r="E52" s="606"/>
      <c r="F52" s="630"/>
      <c r="G52" s="601"/>
      <c r="H52" s="601"/>
      <c r="I52" s="529"/>
    </row>
    <row r="53" spans="1:9" ht="15" customHeight="1">
      <c r="A53" s="606">
        <v>3</v>
      </c>
      <c r="B53" s="547" t="s">
        <v>59</v>
      </c>
      <c r="C53" s="606" t="s">
        <v>60</v>
      </c>
      <c r="D53" s="630" t="s">
        <v>516</v>
      </c>
      <c r="E53" s="606">
        <v>1</v>
      </c>
      <c r="F53" s="630" t="s">
        <v>56</v>
      </c>
      <c r="G53" s="601" t="s">
        <v>513</v>
      </c>
      <c r="H53" s="601"/>
      <c r="I53" s="146">
        <v>5</v>
      </c>
    </row>
    <row r="54" spans="1:9" ht="15" customHeight="1">
      <c r="A54" s="606"/>
      <c r="B54" s="547" t="s">
        <v>1457</v>
      </c>
      <c r="C54" s="606"/>
      <c r="D54" s="630"/>
      <c r="E54" s="606"/>
      <c r="F54" s="630"/>
      <c r="G54" s="601"/>
      <c r="H54" s="601"/>
      <c r="I54" s="529"/>
    </row>
    <row r="55" spans="1:9" ht="15" customHeight="1">
      <c r="A55" s="606">
        <v>4</v>
      </c>
      <c r="B55" s="547" t="s">
        <v>65</v>
      </c>
      <c r="C55" s="606" t="s">
        <v>66</v>
      </c>
      <c r="D55" s="630" t="s">
        <v>516</v>
      </c>
      <c r="E55" s="606">
        <v>1</v>
      </c>
      <c r="F55" s="630" t="s">
        <v>56</v>
      </c>
      <c r="G55" s="601" t="s">
        <v>513</v>
      </c>
      <c r="H55" s="601"/>
      <c r="I55" s="146">
        <v>5</v>
      </c>
    </row>
    <row r="56" spans="1:9" ht="15" customHeight="1">
      <c r="A56" s="606"/>
      <c r="B56" s="547" t="s">
        <v>1458</v>
      </c>
      <c r="C56" s="606"/>
      <c r="D56" s="630"/>
      <c r="E56" s="606"/>
      <c r="F56" s="630"/>
      <c r="G56" s="601"/>
      <c r="H56" s="601"/>
      <c r="I56" s="529"/>
    </row>
    <row r="57" spans="1:9" ht="15" customHeight="1">
      <c r="A57" s="606">
        <v>5</v>
      </c>
      <c r="B57" s="547" t="s">
        <v>67</v>
      </c>
      <c r="C57" s="606" t="s">
        <v>288</v>
      </c>
      <c r="D57" s="630" t="s">
        <v>516</v>
      </c>
      <c r="E57" s="606">
        <v>1</v>
      </c>
      <c r="F57" s="630" t="s">
        <v>56</v>
      </c>
      <c r="G57" s="601" t="s">
        <v>513</v>
      </c>
      <c r="H57" s="601"/>
      <c r="I57" s="146">
        <v>1</v>
      </c>
    </row>
    <row r="58" spans="1:9" ht="15" customHeight="1">
      <c r="A58" s="606"/>
      <c r="B58" s="547" t="s">
        <v>1459</v>
      </c>
      <c r="C58" s="606"/>
      <c r="D58" s="630"/>
      <c r="E58" s="606"/>
      <c r="F58" s="630"/>
      <c r="G58" s="601"/>
      <c r="H58" s="601"/>
      <c r="I58" s="529"/>
    </row>
    <row r="59" spans="1:9" ht="15" customHeight="1">
      <c r="A59" s="606">
        <v>6</v>
      </c>
      <c r="B59" s="547" t="s">
        <v>70</v>
      </c>
      <c r="C59" s="606" t="s">
        <v>71</v>
      </c>
      <c r="D59" s="630" t="s">
        <v>516</v>
      </c>
      <c r="E59" s="606">
        <v>1</v>
      </c>
      <c r="F59" s="630" t="s">
        <v>56</v>
      </c>
      <c r="G59" s="601" t="s">
        <v>513</v>
      </c>
      <c r="H59" s="601"/>
      <c r="I59" s="146">
        <v>5</v>
      </c>
    </row>
    <row r="60" spans="1:9" ht="15" customHeight="1">
      <c r="A60" s="606"/>
      <c r="B60" s="547" t="s">
        <v>1460</v>
      </c>
      <c r="C60" s="606"/>
      <c r="D60" s="630"/>
      <c r="E60" s="606"/>
      <c r="F60" s="630"/>
      <c r="G60" s="601"/>
      <c r="H60" s="601"/>
      <c r="I60" s="529"/>
    </row>
    <row r="61" spans="1:9" ht="15.75">
      <c r="A61" s="632">
        <v>1.3</v>
      </c>
      <c r="B61" s="551" t="s">
        <v>1671</v>
      </c>
      <c r="C61" s="633"/>
      <c r="D61" s="630"/>
      <c r="E61" s="632">
        <v>8</v>
      </c>
      <c r="F61" s="630"/>
      <c r="G61" s="633"/>
      <c r="H61" s="633"/>
      <c r="I61" s="467" t="s">
        <v>525</v>
      </c>
    </row>
    <row r="62" spans="1:9">
      <c r="A62" s="632"/>
      <c r="B62" s="551" t="s">
        <v>1462</v>
      </c>
      <c r="C62" s="633"/>
      <c r="D62" s="630"/>
      <c r="E62" s="632"/>
      <c r="F62" s="630"/>
      <c r="G62" s="633"/>
      <c r="H62" s="633"/>
      <c r="I62" s="552"/>
    </row>
    <row r="63" spans="1:9">
      <c r="A63" s="541">
        <v>2</v>
      </c>
      <c r="B63" s="542" t="s">
        <v>85</v>
      </c>
      <c r="C63" s="543"/>
      <c r="D63" s="529"/>
      <c r="E63" s="541">
        <v>83</v>
      </c>
      <c r="F63" s="529"/>
      <c r="G63" s="543"/>
      <c r="H63" s="543"/>
      <c r="I63" s="544">
        <v>1</v>
      </c>
    </row>
    <row r="64" spans="1:9">
      <c r="A64" s="541">
        <v>2.1</v>
      </c>
      <c r="B64" s="542" t="s">
        <v>1463</v>
      </c>
      <c r="C64" s="543"/>
      <c r="D64" s="529"/>
      <c r="E64" s="541">
        <v>43</v>
      </c>
      <c r="F64" s="529"/>
      <c r="G64" s="543"/>
      <c r="H64" s="543"/>
      <c r="I64" s="544">
        <v>1</v>
      </c>
    </row>
    <row r="65" spans="1:9">
      <c r="A65" s="545" t="s">
        <v>87</v>
      </c>
      <c r="B65" s="546" t="s">
        <v>15</v>
      </c>
      <c r="C65" s="543"/>
      <c r="D65" s="529"/>
      <c r="E65" s="553">
        <v>28</v>
      </c>
      <c r="F65" s="553"/>
      <c r="G65" s="543"/>
      <c r="H65" s="543"/>
      <c r="I65" s="544">
        <v>1</v>
      </c>
    </row>
    <row r="66" spans="1:9" ht="15" customHeight="1">
      <c r="A66" s="606">
        <v>1</v>
      </c>
      <c r="B66" s="547" t="s">
        <v>88</v>
      </c>
      <c r="C66" s="606" t="s">
        <v>1464</v>
      </c>
      <c r="D66" s="630" t="s">
        <v>521</v>
      </c>
      <c r="E66" s="606">
        <v>3</v>
      </c>
      <c r="F66" s="630" t="s">
        <v>18</v>
      </c>
      <c r="G66" s="601" t="s">
        <v>518</v>
      </c>
      <c r="H66" s="601"/>
      <c r="I66" s="146">
        <v>6</v>
      </c>
    </row>
    <row r="67" spans="1:9" ht="15" customHeight="1">
      <c r="A67" s="606"/>
      <c r="B67" s="547" t="s">
        <v>1465</v>
      </c>
      <c r="C67" s="606"/>
      <c r="D67" s="630"/>
      <c r="E67" s="606"/>
      <c r="F67" s="630"/>
      <c r="G67" s="601"/>
      <c r="H67" s="601"/>
      <c r="I67" s="529"/>
    </row>
    <row r="68" spans="1:9" ht="15" customHeight="1">
      <c r="A68" s="606">
        <v>2</v>
      </c>
      <c r="B68" s="547" t="s">
        <v>50</v>
      </c>
      <c r="C68" s="606" t="s">
        <v>51</v>
      </c>
      <c r="D68" s="606" t="s">
        <v>516</v>
      </c>
      <c r="E68" s="606">
        <v>2</v>
      </c>
      <c r="F68" s="606" t="s">
        <v>24</v>
      </c>
      <c r="G68" s="601" t="s">
        <v>518</v>
      </c>
      <c r="H68" s="601"/>
      <c r="I68" s="146">
        <v>4</v>
      </c>
    </row>
    <row r="69" spans="1:9" ht="15" customHeight="1">
      <c r="A69" s="606"/>
      <c r="B69" s="547" t="s">
        <v>1466</v>
      </c>
      <c r="C69" s="606"/>
      <c r="D69" s="606"/>
      <c r="E69" s="606"/>
      <c r="F69" s="606"/>
      <c r="G69" s="601"/>
      <c r="H69" s="601"/>
      <c r="I69" s="529"/>
    </row>
    <row r="70" spans="1:9" ht="15" customHeight="1">
      <c r="A70" s="606">
        <v>3</v>
      </c>
      <c r="B70" s="547" t="s">
        <v>1807</v>
      </c>
      <c r="C70" s="606" t="s">
        <v>1808</v>
      </c>
      <c r="D70" s="606" t="s">
        <v>516</v>
      </c>
      <c r="E70" s="606">
        <v>2</v>
      </c>
      <c r="F70" s="606" t="s">
        <v>49</v>
      </c>
      <c r="G70" s="601" t="s">
        <v>534</v>
      </c>
      <c r="H70" s="601"/>
      <c r="I70" s="146">
        <v>4</v>
      </c>
    </row>
    <row r="71" spans="1:9" ht="15" customHeight="1">
      <c r="A71" s="606"/>
      <c r="B71" s="547" t="s">
        <v>1809</v>
      </c>
      <c r="C71" s="606"/>
      <c r="D71" s="606"/>
      <c r="E71" s="606"/>
      <c r="F71" s="606"/>
      <c r="G71" s="601"/>
      <c r="H71" s="601"/>
      <c r="I71" s="529"/>
    </row>
    <row r="72" spans="1:9" ht="15" customHeight="1">
      <c r="A72" s="606">
        <v>4</v>
      </c>
      <c r="B72" s="548" t="s">
        <v>1471</v>
      </c>
      <c r="C72" s="606" t="s">
        <v>1472</v>
      </c>
      <c r="D72" s="630" t="s">
        <v>516</v>
      </c>
      <c r="E72" s="606">
        <v>3</v>
      </c>
      <c r="F72" s="606" t="s">
        <v>18</v>
      </c>
      <c r="G72" s="601" t="s">
        <v>518</v>
      </c>
      <c r="H72" s="601"/>
      <c r="I72" s="146">
        <v>2</v>
      </c>
    </row>
    <row r="73" spans="1:9" ht="15" customHeight="1">
      <c r="A73" s="606"/>
      <c r="B73" s="548" t="s">
        <v>1810</v>
      </c>
      <c r="C73" s="606"/>
      <c r="D73" s="630"/>
      <c r="E73" s="606"/>
      <c r="F73" s="606"/>
      <c r="G73" s="601"/>
      <c r="H73" s="601"/>
      <c r="I73" s="529"/>
    </row>
    <row r="74" spans="1:9" ht="15" customHeight="1">
      <c r="A74" s="606">
        <v>5</v>
      </c>
      <c r="B74" s="547" t="s">
        <v>90</v>
      </c>
      <c r="C74" s="606" t="s">
        <v>1474</v>
      </c>
      <c r="D74" s="630" t="s">
        <v>521</v>
      </c>
      <c r="E74" s="606">
        <v>3</v>
      </c>
      <c r="F74" s="630" t="s">
        <v>18</v>
      </c>
      <c r="G74" s="601" t="s">
        <v>518</v>
      </c>
      <c r="H74" s="601"/>
      <c r="I74" s="146">
        <v>5</v>
      </c>
    </row>
    <row r="75" spans="1:9" ht="15" customHeight="1">
      <c r="A75" s="606"/>
      <c r="B75" s="547" t="s">
        <v>1811</v>
      </c>
      <c r="C75" s="606"/>
      <c r="D75" s="630"/>
      <c r="E75" s="606"/>
      <c r="F75" s="630"/>
      <c r="G75" s="601"/>
      <c r="H75" s="601"/>
      <c r="I75" s="529"/>
    </row>
    <row r="76" spans="1:9" ht="15" customHeight="1">
      <c r="A76" s="606">
        <v>6</v>
      </c>
      <c r="B76" s="547" t="s">
        <v>349</v>
      </c>
      <c r="C76" s="606" t="s">
        <v>1476</v>
      </c>
      <c r="D76" s="630" t="s">
        <v>521</v>
      </c>
      <c r="E76" s="630">
        <v>3</v>
      </c>
      <c r="F76" s="630" t="s">
        <v>18</v>
      </c>
      <c r="G76" s="601" t="s">
        <v>518</v>
      </c>
      <c r="H76" s="601"/>
      <c r="I76" s="146">
        <v>4</v>
      </c>
    </row>
    <row r="77" spans="1:9" ht="15" customHeight="1">
      <c r="A77" s="606"/>
      <c r="B77" s="547" t="s">
        <v>1812</v>
      </c>
      <c r="C77" s="606"/>
      <c r="D77" s="630"/>
      <c r="E77" s="630"/>
      <c r="F77" s="630"/>
      <c r="G77" s="601"/>
      <c r="H77" s="601"/>
      <c r="I77" s="529"/>
    </row>
    <row r="78" spans="1:9" ht="15" customHeight="1">
      <c r="A78" s="606">
        <v>7</v>
      </c>
      <c r="B78" s="547" t="s">
        <v>1478</v>
      </c>
      <c r="C78" s="630" t="s">
        <v>1479</v>
      </c>
      <c r="D78" s="630" t="s">
        <v>521</v>
      </c>
      <c r="E78" s="630">
        <v>3</v>
      </c>
      <c r="F78" s="630" t="s">
        <v>18</v>
      </c>
      <c r="G78" s="601" t="s">
        <v>518</v>
      </c>
      <c r="H78" s="601"/>
      <c r="I78" s="146">
        <v>6</v>
      </c>
    </row>
    <row r="79" spans="1:9" ht="15" customHeight="1">
      <c r="A79" s="606"/>
      <c r="B79" s="547" t="s">
        <v>1813</v>
      </c>
      <c r="C79" s="630"/>
      <c r="D79" s="630"/>
      <c r="E79" s="630"/>
      <c r="F79" s="630"/>
      <c r="G79" s="601"/>
      <c r="H79" s="601"/>
      <c r="I79" s="20"/>
    </row>
    <row r="80" spans="1:9" ht="15" customHeight="1">
      <c r="A80" s="606">
        <v>8</v>
      </c>
      <c r="B80" s="547" t="s">
        <v>114</v>
      </c>
      <c r="C80" s="606" t="s">
        <v>1481</v>
      </c>
      <c r="D80" s="606" t="s">
        <v>521</v>
      </c>
      <c r="E80" s="606">
        <v>3</v>
      </c>
      <c r="F80" s="606" t="s">
        <v>18</v>
      </c>
      <c r="G80" s="601" t="s">
        <v>518</v>
      </c>
      <c r="H80" s="601"/>
      <c r="I80" s="146">
        <v>4</v>
      </c>
    </row>
    <row r="81" spans="1:9" ht="15" customHeight="1">
      <c r="A81" s="606"/>
      <c r="B81" s="547" t="s">
        <v>1814</v>
      </c>
      <c r="C81" s="606"/>
      <c r="D81" s="606"/>
      <c r="E81" s="606"/>
      <c r="F81" s="606"/>
      <c r="G81" s="601"/>
      <c r="H81" s="601"/>
      <c r="I81" s="529"/>
    </row>
    <row r="82" spans="1:9" ht="15" customHeight="1">
      <c r="A82" s="606">
        <v>9</v>
      </c>
      <c r="B82" s="547" t="s">
        <v>1540</v>
      </c>
      <c r="C82" s="606" t="s">
        <v>1484</v>
      </c>
      <c r="D82" s="606" t="s">
        <v>521</v>
      </c>
      <c r="E82" s="606">
        <v>3</v>
      </c>
      <c r="F82" s="606" t="s">
        <v>18</v>
      </c>
      <c r="G82" s="601" t="s">
        <v>518</v>
      </c>
      <c r="H82" s="601"/>
      <c r="I82" s="146">
        <v>7</v>
      </c>
    </row>
    <row r="83" spans="1:9" ht="15" customHeight="1">
      <c r="A83" s="606"/>
      <c r="B83" s="547" t="s">
        <v>1815</v>
      </c>
      <c r="C83" s="606"/>
      <c r="D83" s="606"/>
      <c r="E83" s="606"/>
      <c r="F83" s="606"/>
      <c r="G83" s="601"/>
      <c r="H83" s="601"/>
      <c r="I83" s="529"/>
    </row>
    <row r="84" spans="1:9" ht="15" customHeight="1">
      <c r="A84" s="606">
        <v>10</v>
      </c>
      <c r="B84" s="547" t="s">
        <v>137</v>
      </c>
      <c r="C84" s="606" t="s">
        <v>1486</v>
      </c>
      <c r="D84" s="630" t="s">
        <v>516</v>
      </c>
      <c r="E84" s="606">
        <v>3</v>
      </c>
      <c r="F84" s="606" t="s">
        <v>18</v>
      </c>
      <c r="G84" s="601" t="s">
        <v>526</v>
      </c>
      <c r="H84" s="601"/>
      <c r="I84" s="146">
        <v>1</v>
      </c>
    </row>
    <row r="85" spans="1:9" ht="15" customHeight="1">
      <c r="A85" s="606"/>
      <c r="B85" s="547" t="s">
        <v>1487</v>
      </c>
      <c r="C85" s="606"/>
      <c r="D85" s="630"/>
      <c r="E85" s="606"/>
      <c r="F85" s="606"/>
      <c r="G85" s="601"/>
      <c r="H85" s="601"/>
      <c r="I85" s="529"/>
    </row>
    <row r="86" spans="1:9" ht="15.75">
      <c r="A86" s="545" t="s">
        <v>102</v>
      </c>
      <c r="B86" s="546" t="s">
        <v>58</v>
      </c>
      <c r="C86" s="543"/>
      <c r="D86" s="20"/>
      <c r="E86" s="545">
        <v>15</v>
      </c>
      <c r="F86" s="529"/>
      <c r="G86" s="543"/>
      <c r="H86" s="543"/>
      <c r="I86" s="149">
        <v>1</v>
      </c>
    </row>
    <row r="87" spans="1:9" ht="15.75">
      <c r="A87" s="548"/>
      <c r="B87" s="549" t="s">
        <v>1488</v>
      </c>
      <c r="C87" s="543"/>
      <c r="D87" s="20"/>
      <c r="E87" s="545"/>
      <c r="F87" s="529"/>
      <c r="G87" s="543"/>
      <c r="H87" s="543"/>
      <c r="I87" s="149">
        <v>1</v>
      </c>
    </row>
    <row r="88" spans="1:9" ht="15" customHeight="1">
      <c r="A88" s="606">
        <v>1</v>
      </c>
      <c r="B88" s="547" t="s">
        <v>42</v>
      </c>
      <c r="C88" s="630" t="s">
        <v>1489</v>
      </c>
      <c r="D88" s="630" t="s">
        <v>516</v>
      </c>
      <c r="E88" s="630">
        <v>3</v>
      </c>
      <c r="F88" s="606" t="s">
        <v>18</v>
      </c>
      <c r="G88" s="601" t="s">
        <v>524</v>
      </c>
      <c r="H88" s="601"/>
      <c r="I88" s="146">
        <v>2</v>
      </c>
    </row>
    <row r="89" spans="1:9" ht="15" customHeight="1">
      <c r="A89" s="606"/>
      <c r="B89" s="547" t="s">
        <v>1816</v>
      </c>
      <c r="C89" s="630"/>
      <c r="D89" s="630"/>
      <c r="E89" s="630"/>
      <c r="F89" s="606"/>
      <c r="G89" s="601"/>
      <c r="H89" s="601"/>
      <c r="I89" s="20"/>
    </row>
    <row r="90" spans="1:9" ht="15" customHeight="1">
      <c r="A90" s="606">
        <v>2</v>
      </c>
      <c r="B90" s="548" t="s">
        <v>152</v>
      </c>
      <c r="C90" s="606" t="s">
        <v>153</v>
      </c>
      <c r="D90" s="606" t="s">
        <v>516</v>
      </c>
      <c r="E90" s="606">
        <v>3</v>
      </c>
      <c r="F90" s="606" t="s">
        <v>18</v>
      </c>
      <c r="G90" s="601" t="s">
        <v>518</v>
      </c>
      <c r="H90" s="601"/>
      <c r="I90" s="146">
        <v>2</v>
      </c>
    </row>
    <row r="91" spans="1:9" ht="15" customHeight="1">
      <c r="A91" s="606"/>
      <c r="B91" s="548" t="s">
        <v>1817</v>
      </c>
      <c r="C91" s="606"/>
      <c r="D91" s="606"/>
      <c r="E91" s="606"/>
      <c r="F91" s="606"/>
      <c r="G91" s="601"/>
      <c r="H91" s="601"/>
      <c r="I91" s="529"/>
    </row>
    <row r="92" spans="1:9" ht="15" customHeight="1">
      <c r="A92" s="606">
        <v>3</v>
      </c>
      <c r="B92" s="548" t="s">
        <v>166</v>
      </c>
      <c r="C92" s="606" t="s">
        <v>167</v>
      </c>
      <c r="D92" s="630" t="s">
        <v>516</v>
      </c>
      <c r="E92" s="606">
        <v>3</v>
      </c>
      <c r="F92" s="606" t="s">
        <v>18</v>
      </c>
      <c r="G92" s="601" t="s">
        <v>524</v>
      </c>
      <c r="H92" s="601"/>
      <c r="I92" s="146">
        <v>3</v>
      </c>
    </row>
    <row r="93" spans="1:9" ht="15" customHeight="1">
      <c r="A93" s="606"/>
      <c r="B93" s="548" t="s">
        <v>1492</v>
      </c>
      <c r="C93" s="606"/>
      <c r="D93" s="630"/>
      <c r="E93" s="606"/>
      <c r="F93" s="606"/>
      <c r="G93" s="601"/>
      <c r="H93" s="601"/>
      <c r="I93" s="529"/>
    </row>
    <row r="94" spans="1:9" ht="15" customHeight="1">
      <c r="A94" s="606">
        <v>4</v>
      </c>
      <c r="B94" s="548" t="s">
        <v>355</v>
      </c>
      <c r="C94" s="606" t="s">
        <v>356</v>
      </c>
      <c r="D94" s="630" t="s">
        <v>516</v>
      </c>
      <c r="E94" s="606">
        <v>3</v>
      </c>
      <c r="F94" s="606" t="s">
        <v>18</v>
      </c>
      <c r="G94" s="601" t="s">
        <v>518</v>
      </c>
      <c r="H94" s="601"/>
      <c r="I94" s="146">
        <v>3</v>
      </c>
    </row>
    <row r="95" spans="1:9" ht="15" customHeight="1">
      <c r="A95" s="606"/>
      <c r="B95" s="548" t="s">
        <v>1818</v>
      </c>
      <c r="C95" s="606"/>
      <c r="D95" s="630"/>
      <c r="E95" s="606"/>
      <c r="F95" s="606"/>
      <c r="G95" s="601"/>
      <c r="H95" s="601"/>
      <c r="I95" s="529"/>
    </row>
    <row r="96" spans="1:9" ht="15" customHeight="1">
      <c r="A96" s="606">
        <v>5</v>
      </c>
      <c r="B96" s="548" t="s">
        <v>1494</v>
      </c>
      <c r="C96" s="606" t="s">
        <v>1243</v>
      </c>
      <c r="D96" s="630" t="s">
        <v>516</v>
      </c>
      <c r="E96" s="606">
        <v>3</v>
      </c>
      <c r="F96" s="606" t="s">
        <v>18</v>
      </c>
      <c r="G96" s="601" t="s">
        <v>518</v>
      </c>
      <c r="H96" s="601"/>
      <c r="I96" s="146">
        <v>3</v>
      </c>
    </row>
    <row r="97" spans="1:9" ht="15" customHeight="1">
      <c r="A97" s="606"/>
      <c r="B97" s="548" t="s">
        <v>1819</v>
      </c>
      <c r="C97" s="606"/>
      <c r="D97" s="630"/>
      <c r="E97" s="606"/>
      <c r="F97" s="606"/>
      <c r="G97" s="601"/>
      <c r="H97" s="601"/>
      <c r="I97" s="529"/>
    </row>
    <row r="98" spans="1:9" ht="15" customHeight="1">
      <c r="A98" s="606">
        <v>6</v>
      </c>
      <c r="B98" s="548" t="s">
        <v>830</v>
      </c>
      <c r="C98" s="606" t="s">
        <v>831</v>
      </c>
      <c r="D98" s="630" t="s">
        <v>516</v>
      </c>
      <c r="E98" s="606">
        <v>3</v>
      </c>
      <c r="F98" s="606" t="s">
        <v>18</v>
      </c>
      <c r="G98" s="601" t="s">
        <v>518</v>
      </c>
      <c r="H98" s="601"/>
      <c r="I98" s="146">
        <v>3</v>
      </c>
    </row>
    <row r="99" spans="1:9" ht="15" customHeight="1">
      <c r="A99" s="606"/>
      <c r="B99" s="548" t="s">
        <v>1674</v>
      </c>
      <c r="C99" s="606"/>
      <c r="D99" s="630"/>
      <c r="E99" s="606"/>
      <c r="F99" s="606"/>
      <c r="G99" s="601"/>
      <c r="H99" s="601"/>
      <c r="I99" s="529"/>
    </row>
    <row r="100" spans="1:9" ht="15" customHeight="1">
      <c r="A100" s="606">
        <v>7</v>
      </c>
      <c r="B100" s="548" t="s">
        <v>1820</v>
      </c>
      <c r="C100" s="606" t="s">
        <v>1675</v>
      </c>
      <c r="D100" s="630" t="s">
        <v>516</v>
      </c>
      <c r="E100" s="606">
        <v>3</v>
      </c>
      <c r="F100" s="606" t="s">
        <v>18</v>
      </c>
      <c r="G100" s="601" t="s">
        <v>518</v>
      </c>
      <c r="H100" s="601"/>
      <c r="I100" s="146">
        <v>4</v>
      </c>
    </row>
    <row r="101" spans="1:9" ht="15" customHeight="1">
      <c r="A101" s="606"/>
      <c r="B101" s="548" t="s">
        <v>1821</v>
      </c>
      <c r="C101" s="606"/>
      <c r="D101" s="630"/>
      <c r="E101" s="606"/>
      <c r="F101" s="606"/>
      <c r="G101" s="601"/>
      <c r="H101" s="601"/>
      <c r="I101" s="529"/>
    </row>
    <row r="102" spans="1:9" s="202" customFormat="1" ht="15" customHeight="1">
      <c r="A102" s="606">
        <v>8</v>
      </c>
      <c r="B102" s="548" t="s">
        <v>905</v>
      </c>
      <c r="C102" s="606" t="s">
        <v>851</v>
      </c>
      <c r="D102" s="630" t="s">
        <v>516</v>
      </c>
      <c r="E102" s="606">
        <v>3</v>
      </c>
      <c r="F102" s="606" t="s">
        <v>18</v>
      </c>
      <c r="G102" s="601" t="s">
        <v>518</v>
      </c>
      <c r="H102" s="601"/>
      <c r="I102" s="146">
        <v>4</v>
      </c>
    </row>
    <row r="103" spans="1:9" s="202" customFormat="1" ht="16.5" customHeight="1">
      <c r="A103" s="606"/>
      <c r="B103" s="548" t="s">
        <v>1706</v>
      </c>
      <c r="C103" s="606"/>
      <c r="D103" s="630"/>
      <c r="E103" s="606"/>
      <c r="F103" s="606"/>
      <c r="G103" s="601"/>
      <c r="H103" s="601"/>
      <c r="I103" s="529"/>
    </row>
    <row r="104" spans="1:9" ht="15" customHeight="1">
      <c r="A104" s="606">
        <v>9</v>
      </c>
      <c r="B104" s="548" t="s">
        <v>150</v>
      </c>
      <c r="C104" s="606" t="s">
        <v>151</v>
      </c>
      <c r="D104" s="630" t="s">
        <v>516</v>
      </c>
      <c r="E104" s="606">
        <v>3</v>
      </c>
      <c r="F104" s="606" t="s">
        <v>18</v>
      </c>
      <c r="G104" s="601" t="s">
        <v>518</v>
      </c>
      <c r="H104" s="601"/>
      <c r="I104" s="146">
        <v>4</v>
      </c>
    </row>
    <row r="105" spans="1:9" ht="15" customHeight="1">
      <c r="A105" s="606"/>
      <c r="B105" s="548" t="s">
        <v>1822</v>
      </c>
      <c r="C105" s="606"/>
      <c r="D105" s="630"/>
      <c r="E105" s="606"/>
      <c r="F105" s="606"/>
      <c r="G105" s="601"/>
      <c r="H105" s="601"/>
      <c r="I105" s="529"/>
    </row>
    <row r="106" spans="1:9" ht="15" customHeight="1">
      <c r="A106" s="606">
        <v>10</v>
      </c>
      <c r="B106" s="548" t="s">
        <v>135</v>
      </c>
      <c r="C106" s="606" t="s">
        <v>136</v>
      </c>
      <c r="D106" s="606" t="s">
        <v>1640</v>
      </c>
      <c r="E106" s="630">
        <v>3</v>
      </c>
      <c r="F106" s="630" t="s">
        <v>18</v>
      </c>
      <c r="G106" s="601" t="s">
        <v>518</v>
      </c>
      <c r="H106" s="601"/>
      <c r="I106" s="146">
        <v>4</v>
      </c>
    </row>
    <row r="107" spans="1:9" ht="15" customHeight="1">
      <c r="A107" s="606"/>
      <c r="B107" s="548" t="s">
        <v>1823</v>
      </c>
      <c r="C107" s="606"/>
      <c r="D107" s="606"/>
      <c r="E107" s="630"/>
      <c r="F107" s="630"/>
      <c r="G107" s="601"/>
      <c r="H107" s="601"/>
      <c r="I107" s="529"/>
    </row>
    <row r="108" spans="1:9">
      <c r="A108" s="541">
        <v>2.2000000000000002</v>
      </c>
      <c r="B108" s="542" t="s">
        <v>229</v>
      </c>
      <c r="C108" s="543"/>
      <c r="D108" s="529"/>
      <c r="E108" s="541">
        <v>15</v>
      </c>
      <c r="F108" s="529"/>
      <c r="G108" s="543"/>
      <c r="H108" s="543"/>
      <c r="I108" s="544">
        <v>1</v>
      </c>
    </row>
    <row r="109" spans="1:9">
      <c r="A109" s="545" t="s">
        <v>121</v>
      </c>
      <c r="B109" s="546" t="s">
        <v>15</v>
      </c>
      <c r="C109" s="543"/>
      <c r="D109" s="529"/>
      <c r="E109" s="553">
        <v>9</v>
      </c>
      <c r="F109" s="553"/>
      <c r="G109" s="543"/>
      <c r="H109" s="543"/>
      <c r="I109" s="544">
        <v>1</v>
      </c>
    </row>
    <row r="110" spans="1:9" ht="15" customHeight="1">
      <c r="A110" s="606">
        <v>1</v>
      </c>
      <c r="B110" s="548" t="s">
        <v>361</v>
      </c>
      <c r="C110" s="606" t="s">
        <v>1708</v>
      </c>
      <c r="D110" s="606" t="s">
        <v>521</v>
      </c>
      <c r="E110" s="630">
        <v>3</v>
      </c>
      <c r="F110" s="630" t="s">
        <v>18</v>
      </c>
      <c r="G110" s="601" t="s">
        <v>1709</v>
      </c>
      <c r="H110" s="601"/>
      <c r="I110" s="146">
        <v>5</v>
      </c>
    </row>
    <row r="111" spans="1:9" ht="15" customHeight="1">
      <c r="A111" s="606"/>
      <c r="B111" s="548" t="s">
        <v>1710</v>
      </c>
      <c r="C111" s="606"/>
      <c r="D111" s="606"/>
      <c r="E111" s="630"/>
      <c r="F111" s="630"/>
      <c r="G111" s="601"/>
      <c r="H111" s="601"/>
      <c r="I111" s="529"/>
    </row>
    <row r="112" spans="1:9" ht="15" customHeight="1">
      <c r="A112" s="606">
        <v>2</v>
      </c>
      <c r="B112" s="548" t="s">
        <v>176</v>
      </c>
      <c r="C112" s="606" t="s">
        <v>1681</v>
      </c>
      <c r="D112" s="606" t="s">
        <v>521</v>
      </c>
      <c r="E112" s="630" t="s">
        <v>1645</v>
      </c>
      <c r="F112" s="630" t="s">
        <v>18</v>
      </c>
      <c r="G112" s="601" t="s">
        <v>526</v>
      </c>
      <c r="H112" s="601"/>
      <c r="I112" s="146">
        <v>5</v>
      </c>
    </row>
    <row r="113" spans="1:9" ht="15" customHeight="1">
      <c r="A113" s="606"/>
      <c r="B113" s="548" t="s">
        <v>1824</v>
      </c>
      <c r="C113" s="606"/>
      <c r="D113" s="606"/>
      <c r="E113" s="630"/>
      <c r="F113" s="630"/>
      <c r="G113" s="601"/>
      <c r="H113" s="601"/>
      <c r="I113" s="529"/>
    </row>
    <row r="114" spans="1:9" ht="15" customHeight="1">
      <c r="A114" s="606">
        <v>3</v>
      </c>
      <c r="B114" s="548" t="s">
        <v>1825</v>
      </c>
      <c r="C114" s="606" t="s">
        <v>1826</v>
      </c>
      <c r="D114" s="606" t="s">
        <v>1827</v>
      </c>
      <c r="E114" s="630" t="s">
        <v>1627</v>
      </c>
      <c r="F114" s="630" t="s">
        <v>1713</v>
      </c>
      <c r="G114" s="601" t="s">
        <v>534</v>
      </c>
      <c r="H114" s="601"/>
      <c r="I114" s="146">
        <v>5</v>
      </c>
    </row>
    <row r="115" spans="1:9" ht="15" customHeight="1">
      <c r="A115" s="606"/>
      <c r="B115" s="548" t="s">
        <v>1828</v>
      </c>
      <c r="C115" s="606"/>
      <c r="D115" s="606"/>
      <c r="E115" s="630"/>
      <c r="F115" s="630"/>
      <c r="G115" s="601"/>
      <c r="H115" s="601"/>
      <c r="I115" s="529"/>
    </row>
    <row r="116" spans="1:9" ht="15.75">
      <c r="A116" s="545" t="s">
        <v>145</v>
      </c>
      <c r="B116" s="546" t="s">
        <v>58</v>
      </c>
      <c r="C116" s="543"/>
      <c r="D116" s="20"/>
      <c r="E116" s="529"/>
      <c r="F116" s="529"/>
      <c r="G116" s="543"/>
      <c r="H116" s="543"/>
      <c r="I116" s="149">
        <v>1</v>
      </c>
    </row>
    <row r="117" spans="1:9" ht="15.75">
      <c r="A117" s="548"/>
      <c r="B117" s="549" t="s">
        <v>265</v>
      </c>
      <c r="C117" s="543"/>
      <c r="D117" s="20"/>
      <c r="E117" s="545">
        <v>6</v>
      </c>
      <c r="F117" s="529"/>
      <c r="G117" s="543"/>
      <c r="H117" s="543"/>
      <c r="I117" s="149">
        <v>1</v>
      </c>
    </row>
    <row r="118" spans="1:9" ht="15" customHeight="1">
      <c r="A118" s="606">
        <v>1</v>
      </c>
      <c r="B118" s="548" t="s">
        <v>655</v>
      </c>
      <c r="C118" s="606" t="s">
        <v>656</v>
      </c>
      <c r="D118" s="630" t="s">
        <v>516</v>
      </c>
      <c r="E118" s="606">
        <v>3</v>
      </c>
      <c r="F118" s="606" t="s">
        <v>18</v>
      </c>
      <c r="G118" s="601" t="s">
        <v>518</v>
      </c>
      <c r="H118" s="601"/>
      <c r="I118" s="146">
        <v>7</v>
      </c>
    </row>
    <row r="119" spans="1:9" ht="15" customHeight="1">
      <c r="A119" s="606"/>
      <c r="B119" s="548" t="s">
        <v>1678</v>
      </c>
      <c r="C119" s="606"/>
      <c r="D119" s="630"/>
      <c r="E119" s="606"/>
      <c r="F119" s="606"/>
      <c r="G119" s="601"/>
      <c r="H119" s="601"/>
      <c r="I119" s="529"/>
    </row>
    <row r="120" spans="1:9" ht="15" customHeight="1">
      <c r="A120" s="606">
        <v>2</v>
      </c>
      <c r="B120" s="548" t="s">
        <v>1829</v>
      </c>
      <c r="C120" s="606" t="s">
        <v>157</v>
      </c>
      <c r="D120" s="606" t="s">
        <v>516</v>
      </c>
      <c r="E120" s="630">
        <v>3</v>
      </c>
      <c r="F120" s="630" t="s">
        <v>18</v>
      </c>
      <c r="G120" s="601" t="s">
        <v>518</v>
      </c>
      <c r="H120" s="601"/>
      <c r="I120" s="146">
        <v>7</v>
      </c>
    </row>
    <row r="121" spans="1:9" ht="15" customHeight="1">
      <c r="A121" s="606"/>
      <c r="B121" s="548" t="s">
        <v>1830</v>
      </c>
      <c r="C121" s="606"/>
      <c r="D121" s="606"/>
      <c r="E121" s="630"/>
      <c r="F121" s="630"/>
      <c r="G121" s="601"/>
      <c r="H121" s="601"/>
      <c r="I121" s="529"/>
    </row>
    <row r="122" spans="1:9" ht="15" customHeight="1">
      <c r="A122" s="606">
        <v>3</v>
      </c>
      <c r="B122" s="548" t="s">
        <v>1831</v>
      </c>
      <c r="C122" s="606" t="s">
        <v>1832</v>
      </c>
      <c r="D122" s="606" t="s">
        <v>1640</v>
      </c>
      <c r="E122" s="630">
        <v>3</v>
      </c>
      <c r="F122" s="630" t="s">
        <v>18</v>
      </c>
      <c r="G122" s="601" t="s">
        <v>518</v>
      </c>
      <c r="H122" s="601"/>
      <c r="I122" s="146">
        <v>7</v>
      </c>
    </row>
    <row r="123" spans="1:9" ht="15" customHeight="1">
      <c r="A123" s="606"/>
      <c r="B123" s="548" t="s">
        <v>1833</v>
      </c>
      <c r="C123" s="606"/>
      <c r="D123" s="606"/>
      <c r="E123" s="630"/>
      <c r="F123" s="630"/>
      <c r="G123" s="601"/>
      <c r="H123" s="601"/>
      <c r="I123" s="529"/>
    </row>
    <row r="124" spans="1:9" ht="15" customHeight="1">
      <c r="A124" s="606">
        <v>4</v>
      </c>
      <c r="B124" s="548" t="s">
        <v>1336</v>
      </c>
      <c r="C124" s="606" t="s">
        <v>1685</v>
      </c>
      <c r="D124" s="606" t="s">
        <v>1636</v>
      </c>
      <c r="E124" s="630" t="s">
        <v>1645</v>
      </c>
      <c r="F124" s="630" t="s">
        <v>18</v>
      </c>
      <c r="G124" s="601" t="s">
        <v>526</v>
      </c>
      <c r="H124" s="601"/>
      <c r="I124" s="146">
        <v>7</v>
      </c>
    </row>
    <row r="125" spans="1:9" ht="15" customHeight="1">
      <c r="A125" s="606"/>
      <c r="B125" s="548" t="s">
        <v>1687</v>
      </c>
      <c r="C125" s="606"/>
      <c r="D125" s="606"/>
      <c r="E125" s="630"/>
      <c r="F125" s="630"/>
      <c r="G125" s="601"/>
      <c r="H125" s="601"/>
      <c r="I125" s="529"/>
    </row>
    <row r="126" spans="1:9">
      <c r="A126" s="541">
        <v>2.2999999999999998</v>
      </c>
      <c r="B126" s="554" t="s">
        <v>236</v>
      </c>
      <c r="C126" s="543"/>
      <c r="D126" s="20"/>
      <c r="E126" s="541">
        <v>15</v>
      </c>
      <c r="F126" s="529"/>
      <c r="G126" s="543"/>
      <c r="H126" s="543"/>
      <c r="I126" s="544">
        <v>1</v>
      </c>
    </row>
    <row r="127" spans="1:9" s="202" customFormat="1" ht="15" customHeight="1">
      <c r="A127" s="606">
        <v>1</v>
      </c>
      <c r="B127" s="547" t="s">
        <v>904</v>
      </c>
      <c r="C127" s="606" t="s">
        <v>373</v>
      </c>
      <c r="D127" s="630" t="s">
        <v>516</v>
      </c>
      <c r="E127" s="606" t="s">
        <v>1645</v>
      </c>
      <c r="F127" s="606" t="s">
        <v>18</v>
      </c>
      <c r="G127" s="601" t="s">
        <v>518</v>
      </c>
      <c r="H127" s="601"/>
      <c r="I127" s="146">
        <v>6</v>
      </c>
    </row>
    <row r="128" spans="1:9" s="202" customFormat="1" ht="15" customHeight="1">
      <c r="A128" s="606"/>
      <c r="B128" s="547" t="s">
        <v>1834</v>
      </c>
      <c r="C128" s="606"/>
      <c r="D128" s="630"/>
      <c r="E128" s="606"/>
      <c r="F128" s="606"/>
      <c r="G128" s="601"/>
      <c r="H128" s="601"/>
      <c r="I128" s="529"/>
    </row>
    <row r="129" spans="1:9" s="202" customFormat="1" ht="15" customHeight="1">
      <c r="A129" s="606">
        <v>2</v>
      </c>
      <c r="B129" s="547" t="s">
        <v>744</v>
      </c>
      <c r="C129" s="606" t="s">
        <v>745</v>
      </c>
      <c r="D129" s="630" t="s">
        <v>516</v>
      </c>
      <c r="E129" s="606">
        <v>3</v>
      </c>
      <c r="F129" s="606" t="s">
        <v>18</v>
      </c>
      <c r="G129" s="601" t="s">
        <v>518</v>
      </c>
      <c r="H129" s="601"/>
      <c r="I129" s="146">
        <v>6</v>
      </c>
    </row>
    <row r="130" spans="1:9" s="202" customFormat="1" ht="15" customHeight="1">
      <c r="A130" s="606"/>
      <c r="B130" s="547" t="s">
        <v>1835</v>
      </c>
      <c r="C130" s="606"/>
      <c r="D130" s="630"/>
      <c r="E130" s="606"/>
      <c r="F130" s="606"/>
      <c r="G130" s="601"/>
      <c r="H130" s="601"/>
      <c r="I130" s="529"/>
    </row>
    <row r="131" spans="1:9" s="202" customFormat="1" ht="15.75" customHeight="1">
      <c r="A131" s="606">
        <v>3</v>
      </c>
      <c r="B131" s="547" t="s">
        <v>1701</v>
      </c>
      <c r="C131" s="606" t="s">
        <v>1702</v>
      </c>
      <c r="D131" s="630" t="s">
        <v>516</v>
      </c>
      <c r="E131" s="606">
        <v>3</v>
      </c>
      <c r="F131" s="606" t="s">
        <v>18</v>
      </c>
      <c r="G131" s="601" t="s">
        <v>518</v>
      </c>
      <c r="H131" s="601"/>
      <c r="I131" s="146">
        <v>7</v>
      </c>
    </row>
    <row r="132" spans="1:9" s="202" customFormat="1" ht="15.75" customHeight="1">
      <c r="A132" s="606"/>
      <c r="B132" s="547" t="s">
        <v>1836</v>
      </c>
      <c r="C132" s="606"/>
      <c r="D132" s="630"/>
      <c r="E132" s="606"/>
      <c r="F132" s="606"/>
      <c r="G132" s="601"/>
      <c r="H132" s="601"/>
      <c r="I132" s="529"/>
    </row>
    <row r="133" spans="1:9" ht="15" customHeight="1">
      <c r="A133" s="606">
        <v>4</v>
      </c>
      <c r="B133" s="547" t="s">
        <v>848</v>
      </c>
      <c r="C133" s="606" t="s">
        <v>849</v>
      </c>
      <c r="D133" s="630" t="s">
        <v>516</v>
      </c>
      <c r="E133" s="606">
        <v>3</v>
      </c>
      <c r="F133" s="606" t="s">
        <v>18</v>
      </c>
      <c r="G133" s="601" t="s">
        <v>518</v>
      </c>
      <c r="H133" s="601"/>
      <c r="I133" s="146">
        <v>7</v>
      </c>
    </row>
    <row r="134" spans="1:9" ht="15" customHeight="1">
      <c r="A134" s="606"/>
      <c r="B134" s="547" t="s">
        <v>1704</v>
      </c>
      <c r="C134" s="606"/>
      <c r="D134" s="630"/>
      <c r="E134" s="606"/>
      <c r="F134" s="606"/>
      <c r="G134" s="601"/>
      <c r="H134" s="601"/>
      <c r="I134" s="529"/>
    </row>
    <row r="135" spans="1:9" ht="15" customHeight="1">
      <c r="A135" s="606">
        <v>5</v>
      </c>
      <c r="B135" s="547" t="s">
        <v>1837</v>
      </c>
      <c r="C135" s="606" t="s">
        <v>1838</v>
      </c>
      <c r="D135" s="630" t="s">
        <v>516</v>
      </c>
      <c r="E135" s="606">
        <v>3</v>
      </c>
      <c r="F135" s="606" t="s">
        <v>182</v>
      </c>
      <c r="G135" s="601" t="s">
        <v>534</v>
      </c>
      <c r="H135" s="601"/>
      <c r="I135" s="146">
        <v>6</v>
      </c>
    </row>
    <row r="136" spans="1:9" ht="15" customHeight="1">
      <c r="A136" s="606"/>
      <c r="B136" s="547" t="s">
        <v>1839</v>
      </c>
      <c r="C136" s="606"/>
      <c r="D136" s="630"/>
      <c r="E136" s="606"/>
      <c r="F136" s="606"/>
      <c r="G136" s="601"/>
      <c r="H136" s="601"/>
      <c r="I136" s="529"/>
    </row>
    <row r="137" spans="1:9" ht="28.5">
      <c r="A137" s="541">
        <v>2.4</v>
      </c>
      <c r="B137" s="554" t="s">
        <v>178</v>
      </c>
      <c r="C137" s="543"/>
      <c r="D137" s="20"/>
      <c r="E137" s="541">
        <v>10</v>
      </c>
      <c r="F137" s="529"/>
      <c r="G137" s="543"/>
      <c r="H137" s="543"/>
      <c r="I137" s="544">
        <v>1</v>
      </c>
    </row>
    <row r="138" spans="1:9" ht="15" customHeight="1">
      <c r="A138" s="606">
        <v>1</v>
      </c>
      <c r="B138" s="547" t="s">
        <v>1840</v>
      </c>
      <c r="C138" s="606" t="s">
        <v>1841</v>
      </c>
      <c r="D138" s="20" t="s">
        <v>1842</v>
      </c>
      <c r="E138" s="606">
        <v>3</v>
      </c>
      <c r="F138" s="630" t="s">
        <v>182</v>
      </c>
      <c r="G138" s="601" t="s">
        <v>534</v>
      </c>
      <c r="H138" s="601"/>
      <c r="I138" s="146">
        <v>8</v>
      </c>
    </row>
    <row r="139" spans="1:9" ht="15" customHeight="1">
      <c r="A139" s="606"/>
      <c r="B139" s="547" t="s">
        <v>1531</v>
      </c>
      <c r="C139" s="606"/>
      <c r="D139" s="20" t="s">
        <v>521</v>
      </c>
      <c r="E139" s="606"/>
      <c r="F139" s="630"/>
      <c r="G139" s="601"/>
      <c r="H139" s="601"/>
      <c r="I139" s="529"/>
    </row>
    <row r="140" spans="1:9" ht="15" customHeight="1">
      <c r="A140" s="606">
        <v>2</v>
      </c>
      <c r="B140" s="547" t="s">
        <v>1843</v>
      </c>
      <c r="C140" s="606" t="s">
        <v>1844</v>
      </c>
      <c r="D140" s="20" t="s">
        <v>1842</v>
      </c>
      <c r="E140" s="606">
        <v>7</v>
      </c>
      <c r="F140" s="630" t="s">
        <v>186</v>
      </c>
      <c r="G140" s="601" t="s">
        <v>869</v>
      </c>
      <c r="H140" s="601"/>
      <c r="I140" s="146">
        <v>8</v>
      </c>
    </row>
    <row r="141" spans="1:9" ht="15" customHeight="1">
      <c r="A141" s="606"/>
      <c r="B141" s="547" t="s">
        <v>1845</v>
      </c>
      <c r="C141" s="606"/>
      <c r="D141" s="20" t="s">
        <v>521</v>
      </c>
      <c r="E141" s="606"/>
      <c r="F141" s="630"/>
      <c r="G141" s="601"/>
      <c r="H141" s="601"/>
      <c r="I141" s="529"/>
    </row>
  </sheetData>
  <mergeCells count="400">
    <mergeCell ref="A140:A141"/>
    <mergeCell ref="C140:C141"/>
    <mergeCell ref="E140:E141"/>
    <mergeCell ref="F140:F141"/>
    <mergeCell ref="G140:G141"/>
    <mergeCell ref="H140:H141"/>
    <mergeCell ref="H135:H136"/>
    <mergeCell ref="A138:A139"/>
    <mergeCell ref="C138:C139"/>
    <mergeCell ref="E138:E139"/>
    <mergeCell ref="F138:F139"/>
    <mergeCell ref="G138:G139"/>
    <mergeCell ref="H138:H139"/>
    <mergeCell ref="A135:A136"/>
    <mergeCell ref="C135:C136"/>
    <mergeCell ref="D135:D136"/>
    <mergeCell ref="E135:E136"/>
    <mergeCell ref="F135:F136"/>
    <mergeCell ref="G135:G136"/>
    <mergeCell ref="H131:H132"/>
    <mergeCell ref="A133:A134"/>
    <mergeCell ref="C133:C134"/>
    <mergeCell ref="D133:D134"/>
    <mergeCell ref="E133:E134"/>
    <mergeCell ref="F133:F134"/>
    <mergeCell ref="G133:G134"/>
    <mergeCell ref="H133:H134"/>
    <mergeCell ref="A131:A132"/>
    <mergeCell ref="C131:C132"/>
    <mergeCell ref="D131:D132"/>
    <mergeCell ref="E131:E132"/>
    <mergeCell ref="F131:F132"/>
    <mergeCell ref="G131:G132"/>
    <mergeCell ref="H127:H128"/>
    <mergeCell ref="A129:A130"/>
    <mergeCell ref="C129:C130"/>
    <mergeCell ref="D129:D130"/>
    <mergeCell ref="E129:E130"/>
    <mergeCell ref="F129:F130"/>
    <mergeCell ref="G129:G130"/>
    <mergeCell ref="H129:H130"/>
    <mergeCell ref="A127:A128"/>
    <mergeCell ref="C127:C128"/>
    <mergeCell ref="D127:D128"/>
    <mergeCell ref="E127:E128"/>
    <mergeCell ref="F127:F128"/>
    <mergeCell ref="G127:G128"/>
    <mergeCell ref="H122:H123"/>
    <mergeCell ref="A124:A125"/>
    <mergeCell ref="C124:C125"/>
    <mergeCell ref="D124:D125"/>
    <mergeCell ref="E124:E125"/>
    <mergeCell ref="F124:F125"/>
    <mergeCell ref="G124:G125"/>
    <mergeCell ref="H124:H125"/>
    <mergeCell ref="A122:A123"/>
    <mergeCell ref="C122:C123"/>
    <mergeCell ref="D122:D123"/>
    <mergeCell ref="E122:E123"/>
    <mergeCell ref="F122:F123"/>
    <mergeCell ref="G122:G123"/>
    <mergeCell ref="H118:H119"/>
    <mergeCell ref="A120:A121"/>
    <mergeCell ref="C120:C121"/>
    <mergeCell ref="D120:D121"/>
    <mergeCell ref="E120:E121"/>
    <mergeCell ref="F120:F121"/>
    <mergeCell ref="G120:G121"/>
    <mergeCell ref="H120:H121"/>
    <mergeCell ref="A118:A119"/>
    <mergeCell ref="C118:C119"/>
    <mergeCell ref="D118:D119"/>
    <mergeCell ref="E118:E119"/>
    <mergeCell ref="F118:F119"/>
    <mergeCell ref="G118:G119"/>
    <mergeCell ref="H112:H113"/>
    <mergeCell ref="A114:A115"/>
    <mergeCell ref="C114:C115"/>
    <mergeCell ref="D114:D115"/>
    <mergeCell ref="E114:E115"/>
    <mergeCell ref="F114:F115"/>
    <mergeCell ref="G114:G115"/>
    <mergeCell ref="H114:H115"/>
    <mergeCell ref="A112:A113"/>
    <mergeCell ref="C112:C113"/>
    <mergeCell ref="D112:D113"/>
    <mergeCell ref="E112:E113"/>
    <mergeCell ref="F112:F113"/>
    <mergeCell ref="G112:G113"/>
    <mergeCell ref="H106:H107"/>
    <mergeCell ref="A110:A111"/>
    <mergeCell ref="C110:C111"/>
    <mergeCell ref="D110:D111"/>
    <mergeCell ref="E110:E111"/>
    <mergeCell ref="F110:F111"/>
    <mergeCell ref="G110:G111"/>
    <mergeCell ref="H110:H111"/>
    <mergeCell ref="A106:A107"/>
    <mergeCell ref="C106:C107"/>
    <mergeCell ref="D106:D107"/>
    <mergeCell ref="E106:E107"/>
    <mergeCell ref="F106:F107"/>
    <mergeCell ref="G106:G107"/>
    <mergeCell ref="H102:H103"/>
    <mergeCell ref="A104:A105"/>
    <mergeCell ref="C104:C105"/>
    <mergeCell ref="D104:D105"/>
    <mergeCell ref="E104:E105"/>
    <mergeCell ref="F104:F105"/>
    <mergeCell ref="G104:G105"/>
    <mergeCell ref="H104:H105"/>
    <mergeCell ref="A102:A103"/>
    <mergeCell ref="C102:C103"/>
    <mergeCell ref="D102:D103"/>
    <mergeCell ref="E102:E103"/>
    <mergeCell ref="F102:F103"/>
    <mergeCell ref="G102:G103"/>
    <mergeCell ref="H98:H99"/>
    <mergeCell ref="A100:A101"/>
    <mergeCell ref="C100:C101"/>
    <mergeCell ref="D100:D101"/>
    <mergeCell ref="E100:E101"/>
    <mergeCell ref="F100:F101"/>
    <mergeCell ref="G100:G101"/>
    <mergeCell ref="H100:H101"/>
    <mergeCell ref="A98:A99"/>
    <mergeCell ref="C98:C99"/>
    <mergeCell ref="D98:D99"/>
    <mergeCell ref="E98:E99"/>
    <mergeCell ref="F98:F99"/>
    <mergeCell ref="G98:G99"/>
    <mergeCell ref="H94:H95"/>
    <mergeCell ref="A96:A97"/>
    <mergeCell ref="C96:C97"/>
    <mergeCell ref="D96:D97"/>
    <mergeCell ref="E96:E97"/>
    <mergeCell ref="F96:F97"/>
    <mergeCell ref="G96:G97"/>
    <mergeCell ref="H96:H97"/>
    <mergeCell ref="A94:A95"/>
    <mergeCell ref="C94:C95"/>
    <mergeCell ref="D94:D95"/>
    <mergeCell ref="E94:E95"/>
    <mergeCell ref="F94:F95"/>
    <mergeCell ref="G94:G95"/>
    <mergeCell ref="H90:H91"/>
    <mergeCell ref="A92:A93"/>
    <mergeCell ref="C92:C93"/>
    <mergeCell ref="D92:D93"/>
    <mergeCell ref="E92:E93"/>
    <mergeCell ref="F92:F93"/>
    <mergeCell ref="G92:G93"/>
    <mergeCell ref="H92:H93"/>
    <mergeCell ref="A90:A91"/>
    <mergeCell ref="C90:C91"/>
    <mergeCell ref="D90:D91"/>
    <mergeCell ref="E90:E91"/>
    <mergeCell ref="F90:F91"/>
    <mergeCell ref="G90:G91"/>
    <mergeCell ref="H84:H85"/>
    <mergeCell ref="A88:A89"/>
    <mergeCell ref="C88:C89"/>
    <mergeCell ref="D88:D89"/>
    <mergeCell ref="E88:E89"/>
    <mergeCell ref="F88:F89"/>
    <mergeCell ref="G88:G89"/>
    <mergeCell ref="H88:H89"/>
    <mergeCell ref="A84:A85"/>
    <mergeCell ref="C84:C85"/>
    <mergeCell ref="D84:D85"/>
    <mergeCell ref="E84:E85"/>
    <mergeCell ref="F84:F85"/>
    <mergeCell ref="G84:G85"/>
    <mergeCell ref="H80:H81"/>
    <mergeCell ref="A82:A83"/>
    <mergeCell ref="C82:C83"/>
    <mergeCell ref="D82:D83"/>
    <mergeCell ref="E82:E83"/>
    <mergeCell ref="F82:F83"/>
    <mergeCell ref="G82:G83"/>
    <mergeCell ref="H82:H83"/>
    <mergeCell ref="A80:A81"/>
    <mergeCell ref="C80:C81"/>
    <mergeCell ref="D80:D81"/>
    <mergeCell ref="E80:E81"/>
    <mergeCell ref="F80:F81"/>
    <mergeCell ref="G80:G81"/>
    <mergeCell ref="H76:H77"/>
    <mergeCell ref="A78:A79"/>
    <mergeCell ref="C78:C79"/>
    <mergeCell ref="D78:D79"/>
    <mergeCell ref="E78:E79"/>
    <mergeCell ref="F78:F79"/>
    <mergeCell ref="G78:G79"/>
    <mergeCell ref="H78:H79"/>
    <mergeCell ref="A76:A77"/>
    <mergeCell ref="C76:C77"/>
    <mergeCell ref="D76:D77"/>
    <mergeCell ref="E76:E77"/>
    <mergeCell ref="F76:F77"/>
    <mergeCell ref="G76:G77"/>
    <mergeCell ref="H72:H73"/>
    <mergeCell ref="A74:A75"/>
    <mergeCell ref="C74:C75"/>
    <mergeCell ref="D74:D75"/>
    <mergeCell ref="E74:E75"/>
    <mergeCell ref="F74:F75"/>
    <mergeCell ref="G74:G75"/>
    <mergeCell ref="H74:H75"/>
    <mergeCell ref="A72:A73"/>
    <mergeCell ref="C72:C73"/>
    <mergeCell ref="D72:D73"/>
    <mergeCell ref="E72:E73"/>
    <mergeCell ref="F72:F73"/>
    <mergeCell ref="G72:G73"/>
    <mergeCell ref="H68:H69"/>
    <mergeCell ref="A70:A71"/>
    <mergeCell ref="C70:C71"/>
    <mergeCell ref="D70:D71"/>
    <mergeCell ref="E70:E71"/>
    <mergeCell ref="F70:F71"/>
    <mergeCell ref="G70:G71"/>
    <mergeCell ref="H70:H71"/>
    <mergeCell ref="A68:A69"/>
    <mergeCell ref="C68:C69"/>
    <mergeCell ref="D68:D69"/>
    <mergeCell ref="E68:E69"/>
    <mergeCell ref="F68:F69"/>
    <mergeCell ref="G68:G69"/>
    <mergeCell ref="H61:H62"/>
    <mergeCell ref="A66:A67"/>
    <mergeCell ref="C66:C67"/>
    <mergeCell ref="D66:D67"/>
    <mergeCell ref="E66:E67"/>
    <mergeCell ref="F66:F67"/>
    <mergeCell ref="G66:G67"/>
    <mergeCell ref="H66:H67"/>
    <mergeCell ref="A61:A62"/>
    <mergeCell ref="C61:C62"/>
    <mergeCell ref="D61:D62"/>
    <mergeCell ref="E61:E62"/>
    <mergeCell ref="F61:F62"/>
    <mergeCell ref="G61:G62"/>
    <mergeCell ref="H57:H58"/>
    <mergeCell ref="A59:A60"/>
    <mergeCell ref="C59:C60"/>
    <mergeCell ref="D59:D60"/>
    <mergeCell ref="E59:E60"/>
    <mergeCell ref="F59:F60"/>
    <mergeCell ref="G59:G60"/>
    <mergeCell ref="H59:H60"/>
    <mergeCell ref="A57:A58"/>
    <mergeCell ref="C57:C58"/>
    <mergeCell ref="D57:D58"/>
    <mergeCell ref="E57:E58"/>
    <mergeCell ref="F57:F58"/>
    <mergeCell ref="G57:G58"/>
    <mergeCell ref="H53:H54"/>
    <mergeCell ref="A55:A56"/>
    <mergeCell ref="C55:C56"/>
    <mergeCell ref="D55:D56"/>
    <mergeCell ref="E55:E56"/>
    <mergeCell ref="F55:F56"/>
    <mergeCell ref="G55:G56"/>
    <mergeCell ref="H55:H56"/>
    <mergeCell ref="A53:A54"/>
    <mergeCell ref="C53:C54"/>
    <mergeCell ref="D53:D54"/>
    <mergeCell ref="E53:E54"/>
    <mergeCell ref="F53:F54"/>
    <mergeCell ref="G53:G54"/>
    <mergeCell ref="H49:H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H41:H42"/>
    <mergeCell ref="A45:A46"/>
    <mergeCell ref="C45:C46"/>
    <mergeCell ref="D45:D46"/>
    <mergeCell ref="E45:E46"/>
    <mergeCell ref="F45:F46"/>
    <mergeCell ref="G45:G46"/>
    <mergeCell ref="H45:H46"/>
    <mergeCell ref="A41:A42"/>
    <mergeCell ref="C41:C42"/>
    <mergeCell ref="D41:D42"/>
    <mergeCell ref="E41:E42"/>
    <mergeCell ref="F41:F42"/>
    <mergeCell ref="G41:G42"/>
    <mergeCell ref="H35:H36"/>
    <mergeCell ref="A39:A40"/>
    <mergeCell ref="C39:C40"/>
    <mergeCell ref="D39:D40"/>
    <mergeCell ref="E39:E40"/>
    <mergeCell ref="F39:F40"/>
    <mergeCell ref="G39:G40"/>
    <mergeCell ref="H39:H40"/>
    <mergeCell ref="A35:A36"/>
    <mergeCell ref="C35:C36"/>
    <mergeCell ref="D35:D36"/>
    <mergeCell ref="E35:E36"/>
    <mergeCell ref="F35:F36"/>
    <mergeCell ref="G35:G36"/>
    <mergeCell ref="H31:H32"/>
    <mergeCell ref="A33:A34"/>
    <mergeCell ref="C33:C34"/>
    <mergeCell ref="D33:D34"/>
    <mergeCell ref="E33:E34"/>
    <mergeCell ref="F33:F34"/>
    <mergeCell ref="G33:G34"/>
    <mergeCell ref="H33:H34"/>
    <mergeCell ref="A31:A32"/>
    <mergeCell ref="C31:C32"/>
    <mergeCell ref="D31:D32"/>
    <mergeCell ref="E31:E32"/>
    <mergeCell ref="F31:F32"/>
    <mergeCell ref="G31:G32"/>
    <mergeCell ref="H27:H28"/>
    <mergeCell ref="A29:A30"/>
    <mergeCell ref="C29:C30"/>
    <mergeCell ref="D29:D30"/>
    <mergeCell ref="E29:E30"/>
    <mergeCell ref="F29:F30"/>
    <mergeCell ref="G29:G30"/>
    <mergeCell ref="H29:H30"/>
    <mergeCell ref="A27:A28"/>
    <mergeCell ref="C27:C28"/>
    <mergeCell ref="D27:D28"/>
    <mergeCell ref="E27:E28"/>
    <mergeCell ref="F27:F28"/>
    <mergeCell ref="G27:G28"/>
    <mergeCell ref="H23:H24"/>
    <mergeCell ref="A25:A26"/>
    <mergeCell ref="C25:C26"/>
    <mergeCell ref="D25:D26"/>
    <mergeCell ref="E25:E26"/>
    <mergeCell ref="F25:F26"/>
    <mergeCell ref="G25:G26"/>
    <mergeCell ref="H25:H26"/>
    <mergeCell ref="A23:A24"/>
    <mergeCell ref="C23:C24"/>
    <mergeCell ref="D23:D24"/>
    <mergeCell ref="E23:E24"/>
    <mergeCell ref="F23:F24"/>
    <mergeCell ref="G23:G24"/>
    <mergeCell ref="A17:A18"/>
    <mergeCell ref="C17:C18"/>
    <mergeCell ref="D17:D18"/>
    <mergeCell ref="E17:E18"/>
    <mergeCell ref="F17:F18"/>
    <mergeCell ref="G17:G18"/>
    <mergeCell ref="H17:H18"/>
    <mergeCell ref="H19:H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A1:I1"/>
    <mergeCell ref="A2:I2"/>
    <mergeCell ref="A4:I4"/>
    <mergeCell ref="A5:I5"/>
    <mergeCell ref="A6:I6"/>
    <mergeCell ref="A7:I7"/>
    <mergeCell ref="B12:C12"/>
    <mergeCell ref="A15:A16"/>
    <mergeCell ref="C15:C16"/>
    <mergeCell ref="D15:D16"/>
    <mergeCell ref="E15:E16"/>
    <mergeCell ref="F15:F16"/>
    <mergeCell ref="A8:I8"/>
    <mergeCell ref="A9:I9"/>
    <mergeCell ref="A10:A11"/>
    <mergeCell ref="B10:B11"/>
    <mergeCell ref="C10:C11"/>
    <mergeCell ref="D10:D11"/>
    <mergeCell ref="E10:E11"/>
    <mergeCell ref="F10:F11"/>
    <mergeCell ref="G10:G11"/>
    <mergeCell ref="I10:I11"/>
    <mergeCell ref="G15:G16"/>
    <mergeCell ref="H15:H1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workbookViewId="0">
      <selection activeCell="M15" sqref="M15"/>
    </sheetView>
  </sheetViews>
  <sheetFormatPr defaultRowHeight="15"/>
  <cols>
    <col min="2" max="2" width="35.7109375" customWidth="1"/>
    <col min="3" max="3" width="18.140625" hidden="1" customWidth="1"/>
    <col min="4" max="4" width="12.140625" customWidth="1"/>
    <col min="5" max="5" width="15.5703125" hidden="1" customWidth="1"/>
    <col min="6" max="7" width="25.7109375" customWidth="1"/>
    <col min="8" max="8" width="20.28515625" customWidth="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</row>
    <row r="3" spans="1:8" s="3" customFormat="1" ht="9" customHeight="1">
      <c r="A3" s="2"/>
      <c r="D3" s="2"/>
      <c r="E3" s="2"/>
    </row>
    <row r="4" spans="1:8" s="3" customFormat="1" ht="18" customHeight="1">
      <c r="A4" s="557" t="s">
        <v>1846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1847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1848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s="3" customFormat="1" ht="15.75" customHeight="1">
      <c r="A9" s="582" t="s">
        <v>1849</v>
      </c>
      <c r="B9" s="582"/>
      <c r="C9" s="582"/>
      <c r="D9" s="582"/>
      <c r="E9" s="582"/>
      <c r="F9" s="582"/>
      <c r="G9" s="582"/>
      <c r="H9" s="582"/>
    </row>
    <row r="11" spans="1:8" ht="31.5">
      <c r="A11" s="156" t="s">
        <v>7</v>
      </c>
      <c r="B11" s="156" t="s">
        <v>8</v>
      </c>
      <c r="C11" s="156" t="s">
        <v>9</v>
      </c>
      <c r="D11" s="156" t="s">
        <v>10</v>
      </c>
      <c r="E11" s="156" t="s">
        <v>11</v>
      </c>
      <c r="F11" s="156" t="s">
        <v>509</v>
      </c>
      <c r="G11" s="52" t="s">
        <v>510</v>
      </c>
      <c r="H11" s="572" t="s">
        <v>511</v>
      </c>
    </row>
    <row r="12" spans="1:8" ht="15.75">
      <c r="A12" s="152">
        <v>1</v>
      </c>
      <c r="B12" s="153" t="s">
        <v>12</v>
      </c>
      <c r="C12" s="153"/>
      <c r="D12" s="152">
        <v>40</v>
      </c>
      <c r="E12" s="152"/>
      <c r="F12" s="153"/>
      <c r="G12" s="8" t="s">
        <v>512</v>
      </c>
      <c r="H12" s="572"/>
    </row>
    <row r="13" spans="1:8" ht="15.75">
      <c r="A13" s="152">
        <v>1.1000000000000001</v>
      </c>
      <c r="B13" s="153" t="s">
        <v>13</v>
      </c>
      <c r="C13" s="152"/>
      <c r="D13" s="152">
        <v>29</v>
      </c>
      <c r="E13" s="152"/>
      <c r="F13" s="152"/>
      <c r="G13" s="152"/>
      <c r="H13" s="152"/>
    </row>
    <row r="14" spans="1:8" ht="15.75">
      <c r="A14" s="147" t="s">
        <v>194</v>
      </c>
      <c r="B14" s="148" t="s">
        <v>15</v>
      </c>
      <c r="C14" s="147"/>
      <c r="D14" s="147">
        <v>27</v>
      </c>
      <c r="E14" s="147"/>
      <c r="F14" s="147"/>
      <c r="G14" s="147"/>
      <c r="H14" s="147"/>
    </row>
    <row r="15" spans="1:8" ht="18.75">
      <c r="A15" s="149">
        <v>1</v>
      </c>
      <c r="B15" s="154" t="s">
        <v>16</v>
      </c>
      <c r="C15" s="146" t="s">
        <v>17</v>
      </c>
      <c r="D15" s="146">
        <v>3</v>
      </c>
      <c r="E15" s="146" t="s">
        <v>18</v>
      </c>
      <c r="F15" s="146" t="s">
        <v>517</v>
      </c>
      <c r="G15" s="146"/>
      <c r="H15" s="191">
        <v>1</v>
      </c>
    </row>
    <row r="16" spans="1:8" ht="18.75">
      <c r="A16" s="149">
        <v>2</v>
      </c>
      <c r="B16" s="154" t="s">
        <v>19</v>
      </c>
      <c r="C16" s="149" t="s">
        <v>20</v>
      </c>
      <c r="D16" s="146">
        <v>2</v>
      </c>
      <c r="E16" s="146" t="s">
        <v>21</v>
      </c>
      <c r="F16" s="146" t="s">
        <v>518</v>
      </c>
      <c r="G16" s="146"/>
      <c r="H16" s="192">
        <v>3</v>
      </c>
    </row>
    <row r="17" spans="1:8" ht="18.75">
      <c r="A17" s="149">
        <v>3</v>
      </c>
      <c r="B17" s="154" t="s">
        <v>22</v>
      </c>
      <c r="C17" s="149" t="s">
        <v>23</v>
      </c>
      <c r="D17" s="149">
        <v>2</v>
      </c>
      <c r="E17" s="146" t="s">
        <v>21</v>
      </c>
      <c r="F17" s="146" t="s">
        <v>517</v>
      </c>
      <c r="G17" s="146"/>
      <c r="H17" s="192">
        <v>5</v>
      </c>
    </row>
    <row r="18" spans="1:8" ht="18.75">
      <c r="A18" s="149">
        <v>4</v>
      </c>
      <c r="B18" s="154" t="s">
        <v>25</v>
      </c>
      <c r="C18" s="149" t="s">
        <v>26</v>
      </c>
      <c r="D18" s="149">
        <v>2</v>
      </c>
      <c r="E18" s="149" t="s">
        <v>197</v>
      </c>
      <c r="F18" s="146" t="s">
        <v>518</v>
      </c>
      <c r="G18" s="146"/>
      <c r="H18" s="193">
        <v>6</v>
      </c>
    </row>
    <row r="19" spans="1:8" ht="34.5" customHeight="1">
      <c r="A19" s="149">
        <v>5</v>
      </c>
      <c r="B19" s="154" t="s">
        <v>28</v>
      </c>
      <c r="C19" s="149" t="s">
        <v>29</v>
      </c>
      <c r="D19" s="146">
        <v>2</v>
      </c>
      <c r="E19" s="146" t="s">
        <v>21</v>
      </c>
      <c r="F19" s="146" t="s">
        <v>517</v>
      </c>
      <c r="G19" s="146"/>
      <c r="H19" s="192">
        <v>4</v>
      </c>
    </row>
    <row r="20" spans="1:8" ht="19.5" customHeight="1">
      <c r="A20" s="149">
        <v>6</v>
      </c>
      <c r="B20" s="154" t="s">
        <v>283</v>
      </c>
      <c r="C20" s="146" t="s">
        <v>31</v>
      </c>
      <c r="D20" s="146">
        <v>2</v>
      </c>
      <c r="E20" s="146" t="s">
        <v>21</v>
      </c>
      <c r="F20" s="146" t="s">
        <v>520</v>
      </c>
      <c r="G20" s="146"/>
      <c r="H20" s="191">
        <v>1</v>
      </c>
    </row>
    <row r="21" spans="1:8" ht="19.5" customHeight="1">
      <c r="A21" s="149">
        <v>7</v>
      </c>
      <c r="B21" s="154" t="s">
        <v>32</v>
      </c>
      <c r="C21" s="146" t="s">
        <v>33</v>
      </c>
      <c r="D21" s="146">
        <v>2</v>
      </c>
      <c r="E21" s="146" t="s">
        <v>21</v>
      </c>
      <c r="F21" s="146" t="s">
        <v>517</v>
      </c>
      <c r="G21" s="146"/>
      <c r="H21" s="191">
        <v>1</v>
      </c>
    </row>
    <row r="22" spans="1:8" ht="19.5" customHeight="1">
      <c r="A22" s="149">
        <v>8</v>
      </c>
      <c r="B22" s="154" t="s">
        <v>34</v>
      </c>
      <c r="C22" s="146" t="s">
        <v>35</v>
      </c>
      <c r="D22" s="146">
        <v>2</v>
      </c>
      <c r="E22" s="146" t="s">
        <v>21</v>
      </c>
      <c r="F22" s="146" t="s">
        <v>517</v>
      </c>
      <c r="G22" s="146"/>
      <c r="H22" s="192">
        <v>2</v>
      </c>
    </row>
    <row r="23" spans="1:8" ht="19.5" customHeight="1">
      <c r="A23" s="149">
        <v>9</v>
      </c>
      <c r="B23" s="154" t="s">
        <v>36</v>
      </c>
      <c r="C23" s="146" t="s">
        <v>37</v>
      </c>
      <c r="D23" s="146">
        <v>2</v>
      </c>
      <c r="E23" s="146" t="s">
        <v>21</v>
      </c>
      <c r="F23" s="146" t="s">
        <v>522</v>
      </c>
      <c r="G23" s="146"/>
      <c r="H23" s="192">
        <v>3</v>
      </c>
    </row>
    <row r="24" spans="1:8" ht="19.5" customHeight="1">
      <c r="A24" s="149">
        <v>10</v>
      </c>
      <c r="B24" s="154" t="s">
        <v>1537</v>
      </c>
      <c r="C24" s="146" t="s">
        <v>1446</v>
      </c>
      <c r="D24" s="149">
        <v>3</v>
      </c>
      <c r="E24" s="146" t="s">
        <v>18</v>
      </c>
      <c r="F24" s="146" t="s">
        <v>1447</v>
      </c>
      <c r="G24" s="146"/>
      <c r="H24" s="191">
        <v>1</v>
      </c>
    </row>
    <row r="25" spans="1:8" ht="19.5" customHeight="1">
      <c r="A25" s="149">
        <v>11</v>
      </c>
      <c r="B25" s="154" t="s">
        <v>42</v>
      </c>
      <c r="C25" s="146" t="s">
        <v>43</v>
      </c>
      <c r="D25" s="146">
        <v>2</v>
      </c>
      <c r="E25" s="146" t="s">
        <v>21</v>
      </c>
      <c r="F25" s="146" t="s">
        <v>524</v>
      </c>
      <c r="G25" s="146"/>
      <c r="H25" s="192">
        <v>2</v>
      </c>
    </row>
    <row r="26" spans="1:8" ht="19.5" customHeight="1">
      <c r="A26" s="149">
        <v>12</v>
      </c>
      <c r="B26" s="155" t="s">
        <v>293</v>
      </c>
      <c r="C26" s="149" t="s">
        <v>294</v>
      </c>
      <c r="D26" s="149">
        <v>3</v>
      </c>
      <c r="E26" s="149" t="s">
        <v>18</v>
      </c>
      <c r="F26" s="146" t="s">
        <v>518</v>
      </c>
      <c r="G26" s="146"/>
      <c r="H26" s="192">
        <v>2</v>
      </c>
    </row>
    <row r="27" spans="1:8" ht="15.75">
      <c r="A27" s="147" t="s">
        <v>389</v>
      </c>
      <c r="B27" s="148" t="s">
        <v>58</v>
      </c>
      <c r="C27" s="147"/>
      <c r="D27" s="147">
        <v>2</v>
      </c>
      <c r="E27" s="147"/>
      <c r="F27" s="146"/>
      <c r="G27" s="146"/>
      <c r="H27" s="195"/>
    </row>
    <row r="28" spans="1:8" ht="15.75">
      <c r="A28" s="149"/>
      <c r="B28" s="151" t="s">
        <v>46</v>
      </c>
      <c r="C28" s="149"/>
      <c r="D28" s="149"/>
      <c r="E28" s="149"/>
      <c r="F28" s="146"/>
      <c r="G28" s="146"/>
      <c r="H28" s="195"/>
    </row>
    <row r="29" spans="1:8" ht="18.75">
      <c r="A29" s="149">
        <v>1</v>
      </c>
      <c r="B29" s="155" t="s">
        <v>137</v>
      </c>
      <c r="C29" s="146" t="s">
        <v>138</v>
      </c>
      <c r="D29" s="149">
        <v>2</v>
      </c>
      <c r="E29" s="146" t="s">
        <v>21</v>
      </c>
      <c r="F29" s="146" t="s">
        <v>526</v>
      </c>
      <c r="G29" s="146"/>
      <c r="H29" s="191">
        <v>1</v>
      </c>
    </row>
    <row r="30" spans="1:8" ht="18.75">
      <c r="A30" s="149">
        <v>2</v>
      </c>
      <c r="B30" s="155" t="s">
        <v>50</v>
      </c>
      <c r="C30" s="146" t="s">
        <v>51</v>
      </c>
      <c r="D30" s="149">
        <v>2</v>
      </c>
      <c r="E30" s="146" t="s">
        <v>21</v>
      </c>
      <c r="F30" s="146" t="s">
        <v>518</v>
      </c>
      <c r="G30" s="146"/>
      <c r="H30" s="191">
        <v>1</v>
      </c>
    </row>
    <row r="31" spans="1:8" ht="15.75">
      <c r="A31" s="152">
        <v>1.2</v>
      </c>
      <c r="B31" s="153" t="s">
        <v>52</v>
      </c>
      <c r="C31" s="149"/>
      <c r="D31" s="152">
        <v>3</v>
      </c>
      <c r="E31" s="149"/>
      <c r="F31" s="146"/>
      <c r="G31" s="146"/>
      <c r="H31" s="195"/>
    </row>
    <row r="32" spans="1:8" ht="15.75">
      <c r="A32" s="147" t="s">
        <v>53</v>
      </c>
      <c r="B32" s="148" t="s">
        <v>15</v>
      </c>
      <c r="C32" s="149"/>
      <c r="D32" s="147">
        <v>1</v>
      </c>
      <c r="E32" s="149"/>
      <c r="F32" s="146"/>
      <c r="G32" s="146"/>
      <c r="H32" s="195"/>
    </row>
    <row r="33" spans="1:8" ht="18.75">
      <c r="A33" s="149"/>
      <c r="B33" s="154" t="s">
        <v>54</v>
      </c>
      <c r="C33" s="146" t="s">
        <v>55</v>
      </c>
      <c r="D33" s="149">
        <v>1</v>
      </c>
      <c r="E33" s="146" t="s">
        <v>56</v>
      </c>
      <c r="F33" s="146" t="s">
        <v>513</v>
      </c>
      <c r="G33" s="146"/>
      <c r="H33" s="199">
        <v>2</v>
      </c>
    </row>
    <row r="34" spans="1:8" ht="15.75">
      <c r="A34" s="147" t="s">
        <v>57</v>
      </c>
      <c r="B34" s="148" t="s">
        <v>58</v>
      </c>
      <c r="C34" s="149"/>
      <c r="D34" s="147">
        <v>2</v>
      </c>
      <c r="E34" s="149"/>
      <c r="F34" s="146"/>
      <c r="G34" s="146"/>
      <c r="H34" s="195"/>
    </row>
    <row r="35" spans="1:8" ht="15.75">
      <c r="A35" s="149"/>
      <c r="B35" s="151" t="s">
        <v>46</v>
      </c>
      <c r="C35" s="149"/>
      <c r="D35" s="149"/>
      <c r="E35" s="149"/>
      <c r="F35" s="146"/>
      <c r="G35" s="146"/>
      <c r="H35" s="195"/>
    </row>
    <row r="36" spans="1:8" ht="18.75">
      <c r="A36" s="149">
        <v>1</v>
      </c>
      <c r="B36" s="154" t="s">
        <v>63</v>
      </c>
      <c r="C36" s="149" t="s">
        <v>64</v>
      </c>
      <c r="D36" s="149">
        <v>1</v>
      </c>
      <c r="E36" s="146" t="s">
        <v>56</v>
      </c>
      <c r="F36" s="146" t="s">
        <v>513</v>
      </c>
      <c r="G36" s="146"/>
      <c r="H36" s="199">
        <v>3</v>
      </c>
    </row>
    <row r="37" spans="1:8" ht="18.75">
      <c r="A37" s="149">
        <v>2</v>
      </c>
      <c r="B37" s="154" t="s">
        <v>61</v>
      </c>
      <c r="C37" s="149" t="s">
        <v>62</v>
      </c>
      <c r="D37" s="149">
        <v>1</v>
      </c>
      <c r="E37" s="146" t="s">
        <v>56</v>
      </c>
      <c r="F37" s="146" t="s">
        <v>513</v>
      </c>
      <c r="G37" s="146"/>
      <c r="H37" s="199">
        <v>3</v>
      </c>
    </row>
    <row r="38" spans="1:8" ht="18.75">
      <c r="A38" s="149">
        <v>3</v>
      </c>
      <c r="B38" s="154" t="s">
        <v>59</v>
      </c>
      <c r="C38" s="149" t="s">
        <v>60</v>
      </c>
      <c r="D38" s="149">
        <v>1</v>
      </c>
      <c r="E38" s="146" t="s">
        <v>56</v>
      </c>
      <c r="F38" s="146" t="s">
        <v>513</v>
      </c>
      <c r="G38" s="146"/>
      <c r="H38" s="199">
        <v>4</v>
      </c>
    </row>
    <row r="39" spans="1:8" ht="18.75">
      <c r="A39" s="149">
        <v>4</v>
      </c>
      <c r="B39" s="154" t="s">
        <v>65</v>
      </c>
      <c r="C39" s="149" t="s">
        <v>66</v>
      </c>
      <c r="D39" s="149">
        <v>1</v>
      </c>
      <c r="E39" s="146" t="s">
        <v>56</v>
      </c>
      <c r="F39" s="146" t="s">
        <v>513</v>
      </c>
      <c r="G39" s="146"/>
      <c r="H39" s="199">
        <v>4</v>
      </c>
    </row>
    <row r="40" spans="1:8" ht="18.75">
      <c r="A40" s="149">
        <v>5</v>
      </c>
      <c r="B40" s="154" t="s">
        <v>67</v>
      </c>
      <c r="C40" s="149" t="s">
        <v>288</v>
      </c>
      <c r="D40" s="149">
        <v>1</v>
      </c>
      <c r="E40" s="146" t="s">
        <v>56</v>
      </c>
      <c r="F40" s="146" t="s">
        <v>513</v>
      </c>
      <c r="G40" s="146"/>
      <c r="H40" s="199">
        <v>4</v>
      </c>
    </row>
    <row r="41" spans="1:8" ht="18.75">
      <c r="A41" s="149">
        <v>6</v>
      </c>
      <c r="B41" s="154" t="s">
        <v>70</v>
      </c>
      <c r="C41" s="149" t="s">
        <v>71</v>
      </c>
      <c r="D41" s="149">
        <v>1</v>
      </c>
      <c r="E41" s="146" t="s">
        <v>56</v>
      </c>
      <c r="F41" s="146" t="s">
        <v>513</v>
      </c>
      <c r="G41" s="146"/>
      <c r="H41" s="199">
        <v>3</v>
      </c>
    </row>
    <row r="42" spans="1:8" s="202" customFormat="1" ht="15.75">
      <c r="A42" s="156">
        <v>1.3</v>
      </c>
      <c r="B42" s="157" t="s">
        <v>1461</v>
      </c>
      <c r="C42" s="156"/>
      <c r="D42" s="156">
        <v>8</v>
      </c>
      <c r="E42" s="146"/>
      <c r="F42" s="146"/>
      <c r="G42" s="146"/>
      <c r="H42" s="38" t="s">
        <v>525</v>
      </c>
    </row>
    <row r="43" spans="1:8" ht="15.75">
      <c r="A43" s="152">
        <v>2</v>
      </c>
      <c r="B43" s="153" t="s">
        <v>85</v>
      </c>
      <c r="C43" s="149"/>
      <c r="D43" s="152">
        <v>91</v>
      </c>
      <c r="E43" s="149"/>
      <c r="F43" s="146"/>
      <c r="G43" s="146"/>
      <c r="H43" s="195"/>
    </row>
    <row r="44" spans="1:8" ht="15.75">
      <c r="A44" s="152">
        <v>2.1</v>
      </c>
      <c r="B44" s="153" t="s">
        <v>86</v>
      </c>
      <c r="C44" s="149"/>
      <c r="D44" s="152">
        <v>29</v>
      </c>
      <c r="E44" s="149"/>
      <c r="F44" s="146"/>
      <c r="G44" s="146"/>
      <c r="H44" s="195"/>
    </row>
    <row r="45" spans="1:8" ht="15.75">
      <c r="A45" s="147" t="s">
        <v>87</v>
      </c>
      <c r="B45" s="148" t="s">
        <v>15</v>
      </c>
      <c r="C45" s="149"/>
      <c r="D45" s="369">
        <v>16</v>
      </c>
      <c r="E45" s="369"/>
      <c r="F45" s="146"/>
      <c r="G45" s="146"/>
      <c r="H45" s="195"/>
    </row>
    <row r="46" spans="1:8" ht="18.75">
      <c r="A46" s="149">
        <v>1</v>
      </c>
      <c r="B46" s="154" t="s">
        <v>98</v>
      </c>
      <c r="C46" s="146" t="s">
        <v>99</v>
      </c>
      <c r="D46" s="146">
        <v>2</v>
      </c>
      <c r="E46" s="146" t="s">
        <v>21</v>
      </c>
      <c r="F46" s="146" t="s">
        <v>517</v>
      </c>
      <c r="G46" s="146"/>
      <c r="H46" s="192">
        <v>4</v>
      </c>
    </row>
    <row r="47" spans="1:8" ht="18.75">
      <c r="A47" s="149">
        <v>2</v>
      </c>
      <c r="B47" s="154" t="s">
        <v>100</v>
      </c>
      <c r="C47" s="146" t="s">
        <v>101</v>
      </c>
      <c r="D47" s="146">
        <v>2</v>
      </c>
      <c r="E47" s="146" t="s">
        <v>21</v>
      </c>
      <c r="F47" s="146" t="s">
        <v>517</v>
      </c>
      <c r="G47" s="146"/>
      <c r="H47" s="192">
        <v>5</v>
      </c>
    </row>
    <row r="48" spans="1:8" ht="18.75">
      <c r="A48" s="149">
        <v>3</v>
      </c>
      <c r="B48" s="164" t="s">
        <v>298</v>
      </c>
      <c r="C48" s="146" t="s">
        <v>215</v>
      </c>
      <c r="D48" s="149">
        <v>3</v>
      </c>
      <c r="E48" s="146" t="s">
        <v>18</v>
      </c>
      <c r="F48" s="146" t="s">
        <v>523</v>
      </c>
      <c r="G48" s="146"/>
      <c r="H48" s="192">
        <v>2</v>
      </c>
    </row>
    <row r="49" spans="1:8" ht="18.75">
      <c r="A49" s="149">
        <v>4</v>
      </c>
      <c r="B49" s="164" t="s">
        <v>212</v>
      </c>
      <c r="C49" s="146" t="s">
        <v>213</v>
      </c>
      <c r="D49" s="149">
        <v>3</v>
      </c>
      <c r="E49" s="146" t="s">
        <v>18</v>
      </c>
      <c r="F49" s="146" t="s">
        <v>518</v>
      </c>
      <c r="G49" s="146"/>
      <c r="H49" s="192">
        <v>3</v>
      </c>
    </row>
    <row r="50" spans="1:8" ht="18.75">
      <c r="A50" s="149">
        <v>5</v>
      </c>
      <c r="B50" s="164" t="s">
        <v>357</v>
      </c>
      <c r="C50" s="146" t="s">
        <v>107</v>
      </c>
      <c r="D50" s="149">
        <v>3</v>
      </c>
      <c r="E50" s="146" t="s">
        <v>18</v>
      </c>
      <c r="F50" s="146" t="s">
        <v>523</v>
      </c>
      <c r="G50" s="146"/>
      <c r="H50" s="192">
        <v>3</v>
      </c>
    </row>
    <row r="51" spans="1:8" ht="18.75">
      <c r="A51" s="149">
        <v>6</v>
      </c>
      <c r="B51" s="155" t="s">
        <v>811</v>
      </c>
      <c r="C51" s="146" t="s">
        <v>812</v>
      </c>
      <c r="D51" s="149">
        <v>3</v>
      </c>
      <c r="E51" s="149" t="s">
        <v>18</v>
      </c>
      <c r="F51" s="146" t="s">
        <v>518</v>
      </c>
      <c r="G51" s="146"/>
      <c r="H51" s="192">
        <v>4</v>
      </c>
    </row>
    <row r="52" spans="1:8" ht="15.75">
      <c r="A52" s="147" t="s">
        <v>102</v>
      </c>
      <c r="B52" s="148" t="s">
        <v>58</v>
      </c>
      <c r="C52" s="149"/>
      <c r="D52" s="147">
        <v>13</v>
      </c>
      <c r="E52" s="146"/>
      <c r="F52" s="146"/>
      <c r="G52" s="146"/>
      <c r="H52" s="195"/>
    </row>
    <row r="53" spans="1:8" ht="15.75">
      <c r="A53" s="147"/>
      <c r="B53" s="151" t="s">
        <v>985</v>
      </c>
      <c r="C53" s="149"/>
      <c r="D53" s="147"/>
      <c r="E53" s="146"/>
      <c r="F53" s="146"/>
      <c r="G53" s="146"/>
      <c r="H53" s="195"/>
    </row>
    <row r="54" spans="1:8" ht="18.75">
      <c r="A54" s="149">
        <v>1</v>
      </c>
      <c r="B54" s="154" t="s">
        <v>1850</v>
      </c>
      <c r="C54" s="146" t="s">
        <v>1248</v>
      </c>
      <c r="D54" s="149">
        <v>3</v>
      </c>
      <c r="E54" s="149" t="s">
        <v>18</v>
      </c>
      <c r="F54" s="146" t="s">
        <v>518</v>
      </c>
      <c r="G54" s="146"/>
      <c r="H54" s="192">
        <v>2</v>
      </c>
    </row>
    <row r="55" spans="1:8" ht="18.75">
      <c r="A55" s="149">
        <v>2</v>
      </c>
      <c r="B55" s="555" t="s">
        <v>473</v>
      </c>
      <c r="C55" s="146" t="s">
        <v>474</v>
      </c>
      <c r="D55" s="149">
        <v>3</v>
      </c>
      <c r="E55" s="149" t="s">
        <v>18</v>
      </c>
      <c r="F55" s="146" t="s">
        <v>526</v>
      </c>
      <c r="G55" s="146"/>
      <c r="H55" s="192">
        <v>2</v>
      </c>
    </row>
    <row r="56" spans="1:8" ht="18.75">
      <c r="A56" s="149">
        <v>3</v>
      </c>
      <c r="B56" s="555" t="s">
        <v>694</v>
      </c>
      <c r="C56" s="146" t="s">
        <v>695</v>
      </c>
      <c r="D56" s="149">
        <v>3</v>
      </c>
      <c r="E56" s="149" t="s">
        <v>696</v>
      </c>
      <c r="F56" s="146" t="s">
        <v>734</v>
      </c>
      <c r="G56" s="146"/>
      <c r="H56" s="192">
        <v>2</v>
      </c>
    </row>
    <row r="57" spans="1:8" ht="18.75">
      <c r="A57" s="149">
        <v>4</v>
      </c>
      <c r="B57" s="155" t="s">
        <v>713</v>
      </c>
      <c r="C57" s="146" t="s">
        <v>714</v>
      </c>
      <c r="D57" s="149">
        <v>3</v>
      </c>
      <c r="E57" s="149" t="s">
        <v>18</v>
      </c>
      <c r="F57" s="146" t="s">
        <v>518</v>
      </c>
      <c r="G57" s="146"/>
      <c r="H57" s="192">
        <v>2</v>
      </c>
    </row>
    <row r="58" spans="1:8" ht="18.75">
      <c r="A58" s="149">
        <v>5</v>
      </c>
      <c r="B58" s="155" t="s">
        <v>1075</v>
      </c>
      <c r="C58" s="146" t="s">
        <v>1076</v>
      </c>
      <c r="D58" s="149">
        <v>3</v>
      </c>
      <c r="E58" s="149" t="s">
        <v>182</v>
      </c>
      <c r="F58" s="146" t="s">
        <v>513</v>
      </c>
      <c r="G58" s="146"/>
      <c r="H58" s="192">
        <v>3</v>
      </c>
    </row>
    <row r="59" spans="1:8" ht="18.75">
      <c r="A59" s="149">
        <v>6</v>
      </c>
      <c r="B59" s="154" t="s">
        <v>156</v>
      </c>
      <c r="C59" s="146" t="s">
        <v>157</v>
      </c>
      <c r="D59" s="146">
        <v>3</v>
      </c>
      <c r="E59" s="146" t="s">
        <v>18</v>
      </c>
      <c r="F59" s="146" t="s">
        <v>518</v>
      </c>
      <c r="G59" s="146"/>
      <c r="H59" s="192">
        <v>3</v>
      </c>
    </row>
    <row r="60" spans="1:8" ht="18.75">
      <c r="A60" s="149">
        <v>7</v>
      </c>
      <c r="B60" s="155" t="s">
        <v>810</v>
      </c>
      <c r="C60" s="146" t="s">
        <v>1851</v>
      </c>
      <c r="D60" s="146">
        <v>2</v>
      </c>
      <c r="E60" s="146" t="s">
        <v>21</v>
      </c>
      <c r="F60" s="146" t="s">
        <v>518</v>
      </c>
      <c r="G60" s="146"/>
      <c r="H60" s="192">
        <v>3</v>
      </c>
    </row>
    <row r="61" spans="1:8" ht="18.75">
      <c r="A61" s="149">
        <v>8</v>
      </c>
      <c r="B61" s="155" t="s">
        <v>118</v>
      </c>
      <c r="C61" s="146" t="s">
        <v>119</v>
      </c>
      <c r="D61" s="146">
        <v>2</v>
      </c>
      <c r="E61" s="146" t="s">
        <v>21</v>
      </c>
      <c r="F61" s="146" t="s">
        <v>524</v>
      </c>
      <c r="G61" s="146"/>
      <c r="H61" s="192">
        <v>3</v>
      </c>
    </row>
    <row r="62" spans="1:8" ht="18.75">
      <c r="A62" s="149">
        <v>9</v>
      </c>
      <c r="B62" s="155" t="s">
        <v>1852</v>
      </c>
      <c r="C62" s="146" t="s">
        <v>1043</v>
      </c>
      <c r="D62" s="146">
        <v>2</v>
      </c>
      <c r="E62" s="146" t="s">
        <v>21</v>
      </c>
      <c r="F62" s="146" t="s">
        <v>518</v>
      </c>
      <c r="G62" s="146"/>
      <c r="H62" s="192">
        <v>3</v>
      </c>
    </row>
    <row r="63" spans="1:8" ht="18.75">
      <c r="A63" s="149">
        <v>10</v>
      </c>
      <c r="B63" s="155" t="s">
        <v>1106</v>
      </c>
      <c r="C63" s="146" t="s">
        <v>1107</v>
      </c>
      <c r="D63" s="146">
        <v>2</v>
      </c>
      <c r="E63" s="146" t="s">
        <v>21</v>
      </c>
      <c r="F63" s="146" t="s">
        <v>518</v>
      </c>
      <c r="G63" s="146"/>
      <c r="H63" s="192">
        <v>3</v>
      </c>
    </row>
    <row r="64" spans="1:8" ht="15.75">
      <c r="A64" s="152">
        <v>2.2000000000000002</v>
      </c>
      <c r="B64" s="153" t="s">
        <v>120</v>
      </c>
      <c r="C64" s="149"/>
      <c r="D64" s="152">
        <v>39</v>
      </c>
      <c r="E64" s="149"/>
      <c r="F64" s="146"/>
      <c r="G64" s="146"/>
      <c r="H64" s="195"/>
    </row>
    <row r="65" spans="1:8" ht="15.75">
      <c r="A65" s="147" t="s">
        <v>121</v>
      </c>
      <c r="B65" s="148" t="s">
        <v>15</v>
      </c>
      <c r="C65" s="149"/>
      <c r="D65" s="369">
        <v>27</v>
      </c>
      <c r="E65" s="369"/>
      <c r="F65" s="146"/>
      <c r="G65" s="146"/>
      <c r="H65" s="195"/>
    </row>
    <row r="66" spans="1:8" ht="18.75">
      <c r="A66" s="149">
        <v>1</v>
      </c>
      <c r="B66" s="154" t="s">
        <v>124</v>
      </c>
      <c r="C66" s="146" t="s">
        <v>125</v>
      </c>
      <c r="D66" s="149">
        <v>3</v>
      </c>
      <c r="E66" s="149" t="s">
        <v>18</v>
      </c>
      <c r="F66" s="146" t="s">
        <v>520</v>
      </c>
      <c r="G66" s="146"/>
      <c r="H66" s="192">
        <v>5</v>
      </c>
    </row>
    <row r="67" spans="1:8" ht="18.75">
      <c r="A67" s="149">
        <v>2</v>
      </c>
      <c r="B67" s="154" t="s">
        <v>1010</v>
      </c>
      <c r="C67" s="146" t="s">
        <v>1011</v>
      </c>
      <c r="D67" s="149">
        <v>3</v>
      </c>
      <c r="E67" s="149" t="s">
        <v>18</v>
      </c>
      <c r="F67" s="146" t="s">
        <v>518</v>
      </c>
      <c r="G67" s="146"/>
      <c r="H67" s="192">
        <v>4</v>
      </c>
    </row>
    <row r="68" spans="1:8" ht="18.75">
      <c r="A68" s="149">
        <v>3</v>
      </c>
      <c r="B68" s="154" t="s">
        <v>1017</v>
      </c>
      <c r="C68" s="146" t="s">
        <v>1018</v>
      </c>
      <c r="D68" s="149">
        <v>3</v>
      </c>
      <c r="E68" s="149" t="s">
        <v>18</v>
      </c>
      <c r="F68" s="146" t="s">
        <v>518</v>
      </c>
      <c r="G68" s="146"/>
      <c r="H68" s="193">
        <v>6</v>
      </c>
    </row>
    <row r="69" spans="1:8" ht="18.75">
      <c r="A69" s="149">
        <v>4</v>
      </c>
      <c r="B69" s="154" t="s">
        <v>1024</v>
      </c>
      <c r="C69" s="146" t="s">
        <v>1025</v>
      </c>
      <c r="D69" s="149">
        <v>3</v>
      </c>
      <c r="E69" s="146" t="s">
        <v>128</v>
      </c>
      <c r="F69" s="146" t="s">
        <v>526</v>
      </c>
      <c r="G69" s="146"/>
      <c r="H69" s="192">
        <v>5</v>
      </c>
    </row>
    <row r="70" spans="1:8" ht="18.75">
      <c r="A70" s="149">
        <v>5</v>
      </c>
      <c r="B70" s="154" t="s">
        <v>1026</v>
      </c>
      <c r="C70" s="146" t="s">
        <v>1027</v>
      </c>
      <c r="D70" s="149">
        <v>3</v>
      </c>
      <c r="E70" s="146" t="s">
        <v>128</v>
      </c>
      <c r="F70" s="146" t="s">
        <v>526</v>
      </c>
      <c r="G70" s="146"/>
      <c r="H70" s="193">
        <v>6</v>
      </c>
    </row>
    <row r="71" spans="1:8" ht="18.75">
      <c r="A71" s="149">
        <v>6</v>
      </c>
      <c r="B71" s="154" t="s">
        <v>1853</v>
      </c>
      <c r="C71" s="149" t="s">
        <v>1854</v>
      </c>
      <c r="D71" s="149">
        <v>3</v>
      </c>
      <c r="E71" s="149" t="s">
        <v>18</v>
      </c>
      <c r="F71" s="146" t="s">
        <v>526</v>
      </c>
      <c r="G71" s="146"/>
      <c r="H71" s="192">
        <v>5</v>
      </c>
    </row>
    <row r="72" spans="1:8" ht="18.75">
      <c r="A72" s="149">
        <v>7</v>
      </c>
      <c r="B72" s="154" t="s">
        <v>1855</v>
      </c>
      <c r="C72" s="149" t="s">
        <v>1856</v>
      </c>
      <c r="D72" s="149">
        <v>3</v>
      </c>
      <c r="E72" s="149" t="s">
        <v>18</v>
      </c>
      <c r="F72" s="146" t="s">
        <v>526</v>
      </c>
      <c r="G72" s="146"/>
      <c r="H72" s="193">
        <v>6</v>
      </c>
    </row>
    <row r="73" spans="1:8" ht="18.75">
      <c r="A73" s="149">
        <v>8</v>
      </c>
      <c r="B73" s="154" t="s">
        <v>1857</v>
      </c>
      <c r="C73" s="149" t="s">
        <v>1858</v>
      </c>
      <c r="D73" s="149">
        <v>3</v>
      </c>
      <c r="E73" s="149" t="s">
        <v>18</v>
      </c>
      <c r="F73" s="146" t="s">
        <v>526</v>
      </c>
      <c r="G73" s="146"/>
      <c r="H73" s="193">
        <v>6</v>
      </c>
    </row>
    <row r="74" spans="1:8" ht="31.5">
      <c r="A74" s="149">
        <v>9</v>
      </c>
      <c r="B74" s="154" t="s">
        <v>1471</v>
      </c>
      <c r="C74" s="146" t="s">
        <v>1472</v>
      </c>
      <c r="D74" s="149">
        <v>3</v>
      </c>
      <c r="E74" s="149" t="s">
        <v>18</v>
      </c>
      <c r="F74" s="146" t="s">
        <v>518</v>
      </c>
      <c r="G74" s="146"/>
      <c r="H74" s="193">
        <v>6</v>
      </c>
    </row>
    <row r="75" spans="1:8" ht="15.75">
      <c r="A75" s="147" t="s">
        <v>145</v>
      </c>
      <c r="B75" s="148" t="s">
        <v>58</v>
      </c>
      <c r="C75" s="149"/>
      <c r="D75" s="147">
        <v>12</v>
      </c>
      <c r="E75" s="149"/>
      <c r="F75" s="146"/>
      <c r="G75" s="146"/>
      <c r="H75" s="195"/>
    </row>
    <row r="76" spans="1:8" ht="15.75">
      <c r="A76" s="149"/>
      <c r="B76" s="151" t="s">
        <v>246</v>
      </c>
      <c r="C76" s="149"/>
      <c r="D76" s="147"/>
      <c r="E76" s="149"/>
      <c r="F76" s="146"/>
      <c r="G76" s="146"/>
      <c r="H76" s="195"/>
    </row>
    <row r="77" spans="1:8" ht="18.75">
      <c r="A77" s="149">
        <v>1</v>
      </c>
      <c r="B77" s="155" t="s">
        <v>337</v>
      </c>
      <c r="C77" s="146" t="s">
        <v>338</v>
      </c>
      <c r="D77" s="149">
        <v>3</v>
      </c>
      <c r="E77" s="149" t="s">
        <v>18</v>
      </c>
      <c r="F77" s="146" t="s">
        <v>518</v>
      </c>
      <c r="G77" s="146"/>
      <c r="H77" s="192">
        <v>4</v>
      </c>
    </row>
    <row r="78" spans="1:8" ht="18.75">
      <c r="A78" s="149">
        <v>2</v>
      </c>
      <c r="B78" s="155" t="s">
        <v>295</v>
      </c>
      <c r="C78" s="146" t="s">
        <v>171</v>
      </c>
      <c r="D78" s="149">
        <v>3</v>
      </c>
      <c r="E78" s="149" t="s">
        <v>18</v>
      </c>
      <c r="F78" s="146" t="s">
        <v>518</v>
      </c>
      <c r="G78" s="146"/>
      <c r="H78" s="192">
        <v>5</v>
      </c>
    </row>
    <row r="79" spans="1:8" ht="31.5">
      <c r="A79" s="149">
        <v>3</v>
      </c>
      <c r="B79" s="154" t="s">
        <v>1007</v>
      </c>
      <c r="C79" s="149" t="s">
        <v>1859</v>
      </c>
      <c r="D79" s="149">
        <v>3</v>
      </c>
      <c r="E79" s="149" t="s">
        <v>18</v>
      </c>
      <c r="F79" s="146" t="s">
        <v>518</v>
      </c>
      <c r="G79" s="146"/>
      <c r="H79" s="192">
        <v>4</v>
      </c>
    </row>
    <row r="80" spans="1:8" ht="18.75">
      <c r="A80" s="149">
        <v>4</v>
      </c>
      <c r="B80" s="154" t="s">
        <v>1002</v>
      </c>
      <c r="C80" s="149" t="s">
        <v>787</v>
      </c>
      <c r="D80" s="149">
        <v>3</v>
      </c>
      <c r="E80" s="149" t="s">
        <v>18</v>
      </c>
      <c r="F80" s="146" t="s">
        <v>518</v>
      </c>
      <c r="G80" s="146"/>
      <c r="H80" s="192">
        <v>5</v>
      </c>
    </row>
    <row r="81" spans="1:8" ht="31.5">
      <c r="A81" s="149">
        <v>5</v>
      </c>
      <c r="B81" s="154" t="s">
        <v>775</v>
      </c>
      <c r="C81" s="149" t="s">
        <v>776</v>
      </c>
      <c r="D81" s="149">
        <v>3</v>
      </c>
      <c r="E81" s="149" t="s">
        <v>18</v>
      </c>
      <c r="F81" s="146" t="s">
        <v>518</v>
      </c>
      <c r="G81" s="146"/>
      <c r="H81" s="192">
        <v>4</v>
      </c>
    </row>
    <row r="82" spans="1:8" ht="18.75">
      <c r="A82" s="149">
        <v>6</v>
      </c>
      <c r="B82" s="155" t="s">
        <v>855</v>
      </c>
      <c r="C82" s="149" t="s">
        <v>856</v>
      </c>
      <c r="D82" s="149">
        <v>3</v>
      </c>
      <c r="E82" s="149" t="s">
        <v>18</v>
      </c>
      <c r="F82" s="146" t="s">
        <v>518</v>
      </c>
      <c r="G82" s="146"/>
      <c r="H82" s="192">
        <v>7</v>
      </c>
    </row>
    <row r="83" spans="1:8" ht="18.75">
      <c r="A83" s="149">
        <v>7</v>
      </c>
      <c r="B83" s="155" t="s">
        <v>895</v>
      </c>
      <c r="C83" s="149" t="s">
        <v>896</v>
      </c>
      <c r="D83" s="149">
        <v>3</v>
      </c>
      <c r="E83" s="149" t="s">
        <v>18</v>
      </c>
      <c r="F83" s="146" t="s">
        <v>518</v>
      </c>
      <c r="G83" s="146"/>
      <c r="H83" s="192">
        <v>7</v>
      </c>
    </row>
    <row r="84" spans="1:8" ht="18.75">
      <c r="A84" s="149">
        <v>8</v>
      </c>
      <c r="B84" s="155" t="s">
        <v>784</v>
      </c>
      <c r="C84" s="149" t="s">
        <v>785</v>
      </c>
      <c r="D84" s="149">
        <v>3</v>
      </c>
      <c r="E84" s="149" t="s">
        <v>18</v>
      </c>
      <c r="F84" s="146" t="s">
        <v>518</v>
      </c>
      <c r="G84" s="146"/>
      <c r="H84" s="192">
        <v>4</v>
      </c>
    </row>
    <row r="85" spans="1:8" ht="15.75">
      <c r="A85" s="152">
        <v>2.2999999999999998</v>
      </c>
      <c r="B85" s="162" t="s">
        <v>162</v>
      </c>
      <c r="C85" s="149"/>
      <c r="D85" s="152">
        <v>13</v>
      </c>
      <c r="E85" s="149"/>
      <c r="F85" s="146"/>
      <c r="G85" s="146"/>
      <c r="H85" s="195"/>
    </row>
    <row r="86" spans="1:8" ht="15.75">
      <c r="A86" s="147" t="s">
        <v>330</v>
      </c>
      <c r="B86" s="148" t="s">
        <v>15</v>
      </c>
      <c r="C86" s="490"/>
      <c r="D86" s="147">
        <v>9</v>
      </c>
      <c r="E86" s="490"/>
      <c r="F86" s="146"/>
      <c r="G86" s="146"/>
      <c r="H86" s="195"/>
    </row>
    <row r="87" spans="1:8" ht="18.75">
      <c r="A87" s="149">
        <v>1</v>
      </c>
      <c r="B87" s="154" t="s">
        <v>1860</v>
      </c>
      <c r="C87" s="146" t="s">
        <v>1861</v>
      </c>
      <c r="D87" s="146">
        <v>3</v>
      </c>
      <c r="E87" s="146" t="s">
        <v>18</v>
      </c>
      <c r="F87" s="146" t="s">
        <v>518</v>
      </c>
      <c r="G87" s="146"/>
      <c r="H87" s="192">
        <v>7</v>
      </c>
    </row>
    <row r="88" spans="1:8" ht="18.75">
      <c r="A88" s="149">
        <v>2</v>
      </c>
      <c r="B88" s="155" t="s">
        <v>1108</v>
      </c>
      <c r="C88" s="146" t="s">
        <v>1109</v>
      </c>
      <c r="D88" s="149">
        <v>3</v>
      </c>
      <c r="E88" s="149" t="s">
        <v>18</v>
      </c>
      <c r="F88" s="146" t="s">
        <v>518</v>
      </c>
      <c r="G88" s="146"/>
      <c r="H88" s="192">
        <v>7</v>
      </c>
    </row>
    <row r="89" spans="1:8" ht="18.75">
      <c r="A89" s="149">
        <v>3</v>
      </c>
      <c r="B89" s="155" t="s">
        <v>1077</v>
      </c>
      <c r="C89" s="146" t="s">
        <v>501</v>
      </c>
      <c r="D89" s="149">
        <v>3</v>
      </c>
      <c r="E89" s="149" t="s">
        <v>18</v>
      </c>
      <c r="F89" s="146" t="s">
        <v>518</v>
      </c>
      <c r="G89" s="146"/>
      <c r="H89" s="192">
        <v>7</v>
      </c>
    </row>
    <row r="90" spans="1:8" ht="15.75">
      <c r="A90" s="147" t="s">
        <v>333</v>
      </c>
      <c r="B90" s="148" t="s">
        <v>58</v>
      </c>
      <c r="C90" s="155"/>
      <c r="D90" s="147">
        <v>4</v>
      </c>
      <c r="E90" s="155"/>
      <c r="F90" s="146"/>
      <c r="G90" s="146"/>
      <c r="H90" s="195"/>
    </row>
    <row r="91" spans="1:8" ht="15.75">
      <c r="A91" s="149"/>
      <c r="B91" s="151" t="s">
        <v>1862</v>
      </c>
      <c r="C91" s="155"/>
      <c r="D91" s="155"/>
      <c r="E91" s="155"/>
      <c r="F91" s="146"/>
      <c r="G91" s="146"/>
      <c r="H91" s="195"/>
    </row>
    <row r="92" spans="1:8" ht="31.5">
      <c r="A92" s="149">
        <v>1</v>
      </c>
      <c r="B92" s="154" t="s">
        <v>1863</v>
      </c>
      <c r="C92" s="146" t="s">
        <v>1047</v>
      </c>
      <c r="D92" s="146">
        <v>2</v>
      </c>
      <c r="E92" s="146" t="s">
        <v>21</v>
      </c>
      <c r="F92" s="146" t="s">
        <v>518</v>
      </c>
      <c r="G92" s="146"/>
      <c r="H92" s="192">
        <v>7</v>
      </c>
    </row>
    <row r="93" spans="1:8" ht="18.75">
      <c r="A93" s="149">
        <v>2</v>
      </c>
      <c r="B93" s="155" t="s">
        <v>705</v>
      </c>
      <c r="C93" s="146" t="s">
        <v>706</v>
      </c>
      <c r="D93" s="146">
        <v>2</v>
      </c>
      <c r="E93" s="146" t="s">
        <v>21</v>
      </c>
      <c r="F93" s="146" t="s">
        <v>518</v>
      </c>
      <c r="G93" s="146"/>
      <c r="H93" s="192">
        <v>7</v>
      </c>
    </row>
    <row r="94" spans="1:8" ht="18.75">
      <c r="A94" s="149">
        <v>3</v>
      </c>
      <c r="B94" s="155" t="s">
        <v>560</v>
      </c>
      <c r="C94" s="146" t="s">
        <v>561</v>
      </c>
      <c r="D94" s="146">
        <v>2</v>
      </c>
      <c r="E94" s="146" t="s">
        <v>21</v>
      </c>
      <c r="F94" s="146" t="s">
        <v>518</v>
      </c>
      <c r="G94" s="146"/>
      <c r="H94" s="192">
        <v>7</v>
      </c>
    </row>
    <row r="95" spans="1:8" ht="18.75">
      <c r="A95" s="149">
        <v>4</v>
      </c>
      <c r="B95" s="155" t="s">
        <v>690</v>
      </c>
      <c r="C95" s="146" t="s">
        <v>691</v>
      </c>
      <c r="D95" s="146">
        <v>2</v>
      </c>
      <c r="E95" s="146" t="s">
        <v>21</v>
      </c>
      <c r="F95" s="146" t="s">
        <v>518</v>
      </c>
      <c r="G95" s="146"/>
      <c r="H95" s="192">
        <v>7</v>
      </c>
    </row>
    <row r="96" spans="1:8" ht="31.5">
      <c r="A96" s="152">
        <v>2.4</v>
      </c>
      <c r="B96" s="162" t="s">
        <v>178</v>
      </c>
      <c r="C96" s="149"/>
      <c r="D96" s="147">
        <v>10</v>
      </c>
      <c r="E96" s="149"/>
      <c r="F96" s="146"/>
      <c r="G96" s="146"/>
      <c r="H96" s="195"/>
    </row>
    <row r="97" spans="1:8" ht="31.5" customHeight="1">
      <c r="A97" s="149">
        <v>1</v>
      </c>
      <c r="B97" s="164" t="s">
        <v>180</v>
      </c>
      <c r="C97" s="149" t="s">
        <v>1864</v>
      </c>
      <c r="D97" s="149">
        <v>3</v>
      </c>
      <c r="E97" s="146" t="s">
        <v>182</v>
      </c>
      <c r="F97" s="146" t="s">
        <v>534</v>
      </c>
      <c r="G97" s="146"/>
      <c r="H97" s="199">
        <v>8</v>
      </c>
    </row>
    <row r="98" spans="1:8" ht="29.25" customHeight="1">
      <c r="A98" s="149">
        <v>2</v>
      </c>
      <c r="B98" s="154" t="s">
        <v>272</v>
      </c>
      <c r="C98" s="149" t="s">
        <v>1865</v>
      </c>
      <c r="D98" s="149">
        <v>7</v>
      </c>
      <c r="E98" s="146" t="s">
        <v>186</v>
      </c>
      <c r="F98" s="146" t="s">
        <v>535</v>
      </c>
      <c r="G98" s="146"/>
      <c r="H98" s="199">
        <v>8</v>
      </c>
    </row>
  </sheetData>
  <mergeCells count="9">
    <mergeCell ref="A8:H8"/>
    <mergeCell ref="A9:H9"/>
    <mergeCell ref="H11:H12"/>
    <mergeCell ref="A1:H1"/>
    <mergeCell ref="A2:H2"/>
    <mergeCell ref="A4:H4"/>
    <mergeCell ref="A5:H5"/>
    <mergeCell ref="A6:H6"/>
    <mergeCell ref="A7:H7"/>
  </mergeCells>
  <pageMargins left="0" right="0" top="0.75" bottom="0.75" header="0.3" footer="0.3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workbookViewId="0">
      <selection activeCell="M15" sqref="M15"/>
    </sheetView>
  </sheetViews>
  <sheetFormatPr defaultRowHeight="15"/>
  <cols>
    <col min="1" max="1" width="9.140625" style="65"/>
    <col min="2" max="2" width="36" customWidth="1"/>
    <col min="3" max="3" width="15.7109375" style="65" hidden="1" customWidth="1"/>
    <col min="4" max="4" width="8.28515625" style="65" customWidth="1"/>
    <col min="5" max="5" width="17.140625" style="65" hidden="1" customWidth="1"/>
    <col min="6" max="6" width="25.7109375" customWidth="1"/>
    <col min="7" max="7" width="20.28515625" customWidth="1"/>
    <col min="8" max="8" width="18.140625" customWidth="1"/>
  </cols>
  <sheetData>
    <row r="1" spans="1:8" s="1" customFormat="1" ht="15" customHeight="1">
      <c r="A1" s="560" t="s">
        <v>0</v>
      </c>
      <c r="B1" s="560"/>
      <c r="C1" s="560"/>
      <c r="D1" s="560"/>
      <c r="E1" s="560"/>
      <c r="F1" s="560"/>
      <c r="G1" s="560"/>
      <c r="H1" s="560"/>
    </row>
    <row r="2" spans="1:8" s="1" customFormat="1" ht="15" customHeight="1">
      <c r="A2" s="561" t="s">
        <v>1574</v>
      </c>
      <c r="B2" s="561"/>
      <c r="C2" s="561"/>
      <c r="D2" s="561"/>
      <c r="E2" s="561"/>
      <c r="F2" s="561"/>
      <c r="G2" s="561"/>
      <c r="H2" s="561"/>
    </row>
    <row r="3" spans="1:8" s="3" customFormat="1" ht="9" customHeight="1">
      <c r="A3" s="2"/>
      <c r="D3" s="2"/>
      <c r="E3" s="2"/>
    </row>
    <row r="4" spans="1:8" s="3" customFormat="1" ht="18" customHeight="1">
      <c r="A4" s="557" t="s">
        <v>1866</v>
      </c>
      <c r="B4" s="557"/>
      <c r="C4" s="557"/>
      <c r="D4" s="557"/>
      <c r="E4" s="557"/>
      <c r="F4" s="557"/>
      <c r="G4" s="557"/>
      <c r="H4" s="557"/>
    </row>
    <row r="5" spans="1:8" s="3" customFormat="1" ht="15.75" customHeight="1">
      <c r="A5" s="557" t="s">
        <v>1867</v>
      </c>
      <c r="B5" s="557"/>
      <c r="C5" s="557"/>
      <c r="D5" s="557"/>
      <c r="E5" s="557"/>
      <c r="F5" s="557"/>
      <c r="G5" s="557"/>
      <c r="H5" s="557"/>
    </row>
    <row r="6" spans="1:8" s="3" customFormat="1" ht="15.75" customHeight="1">
      <c r="A6" s="557" t="s">
        <v>1868</v>
      </c>
      <c r="B6" s="557"/>
      <c r="C6" s="557"/>
      <c r="D6" s="557"/>
      <c r="E6" s="557"/>
      <c r="F6" s="557"/>
      <c r="G6" s="557"/>
      <c r="H6" s="557"/>
    </row>
    <row r="7" spans="1:8" s="3" customFormat="1" ht="15.75" customHeight="1">
      <c r="A7" s="557" t="s">
        <v>5</v>
      </c>
      <c r="B7" s="557"/>
      <c r="C7" s="557"/>
      <c r="D7" s="557"/>
      <c r="E7" s="557"/>
      <c r="F7" s="557"/>
      <c r="G7" s="557"/>
      <c r="H7" s="557"/>
    </row>
    <row r="8" spans="1:8" s="3" customFormat="1" ht="15.75" customHeight="1">
      <c r="A8" s="557" t="s">
        <v>6</v>
      </c>
      <c r="B8" s="557"/>
      <c r="C8" s="557"/>
      <c r="D8" s="557"/>
      <c r="E8" s="557"/>
      <c r="F8" s="557"/>
      <c r="G8" s="557"/>
      <c r="H8" s="557"/>
    </row>
    <row r="9" spans="1:8" s="3" customFormat="1" ht="15.75" customHeight="1">
      <c r="A9" s="582" t="s">
        <v>1869</v>
      </c>
      <c r="B9" s="582"/>
      <c r="C9" s="582"/>
      <c r="D9" s="582"/>
      <c r="E9" s="582"/>
      <c r="F9" s="582"/>
      <c r="G9" s="582"/>
      <c r="H9" s="582"/>
    </row>
    <row r="10" spans="1:8" ht="22.5" customHeight="1"/>
    <row r="11" spans="1:8" ht="36" customHeight="1">
      <c r="A11" s="156" t="s">
        <v>1870</v>
      </c>
      <c r="B11" s="162" t="s">
        <v>1871</v>
      </c>
      <c r="C11" s="156" t="s">
        <v>1872</v>
      </c>
      <c r="D11" s="156" t="s">
        <v>1873</v>
      </c>
      <c r="E11" s="156" t="s">
        <v>1874</v>
      </c>
      <c r="F11" s="156" t="s">
        <v>509</v>
      </c>
      <c r="G11" s="52" t="s">
        <v>510</v>
      </c>
      <c r="H11" s="572" t="s">
        <v>511</v>
      </c>
    </row>
    <row r="12" spans="1:8" ht="15.75">
      <c r="A12" s="156">
        <v>1</v>
      </c>
      <c r="B12" s="384"/>
      <c r="C12" s="156">
        <v>40</v>
      </c>
      <c r="D12" s="376"/>
      <c r="E12" s="376"/>
      <c r="F12" s="153"/>
      <c r="G12" s="8" t="s">
        <v>512</v>
      </c>
      <c r="H12" s="572"/>
    </row>
    <row r="13" spans="1:8" ht="31.5">
      <c r="A13" s="156" t="s">
        <v>1875</v>
      </c>
      <c r="B13" s="162" t="s">
        <v>1876</v>
      </c>
      <c r="C13" s="156">
        <v>29</v>
      </c>
      <c r="D13" s="376"/>
      <c r="E13" s="376"/>
      <c r="F13" s="152"/>
      <c r="G13" s="152"/>
      <c r="H13" s="152"/>
    </row>
    <row r="14" spans="1:8" ht="15.75">
      <c r="A14" s="369" t="s">
        <v>14</v>
      </c>
      <c r="B14" s="392" t="s">
        <v>772</v>
      </c>
      <c r="C14" s="156">
        <v>27</v>
      </c>
      <c r="D14" s="376"/>
      <c r="E14" s="376"/>
      <c r="F14" s="147"/>
      <c r="G14" s="147"/>
      <c r="H14" s="147"/>
    </row>
    <row r="15" spans="1:8" ht="15.75">
      <c r="A15" s="146">
        <v>1</v>
      </c>
      <c r="B15" s="154" t="s">
        <v>1877</v>
      </c>
      <c r="C15" s="146" t="s">
        <v>17</v>
      </c>
      <c r="D15" s="146">
        <v>3</v>
      </c>
      <c r="E15" s="146" t="s">
        <v>18</v>
      </c>
      <c r="F15" s="146" t="s">
        <v>517</v>
      </c>
      <c r="G15" s="146"/>
      <c r="H15" s="75">
        <v>1</v>
      </c>
    </row>
    <row r="16" spans="1:8" ht="15.75">
      <c r="A16" s="146">
        <v>2</v>
      </c>
      <c r="B16" s="154" t="s">
        <v>1878</v>
      </c>
      <c r="C16" s="146" t="s">
        <v>20</v>
      </c>
      <c r="D16" s="146">
        <v>2</v>
      </c>
      <c r="E16" s="146" t="s">
        <v>21</v>
      </c>
      <c r="F16" s="146" t="s">
        <v>518</v>
      </c>
      <c r="G16" s="146"/>
      <c r="H16" s="39">
        <v>3</v>
      </c>
    </row>
    <row r="17" spans="1:8" ht="15.75">
      <c r="A17" s="146">
        <v>3</v>
      </c>
      <c r="B17" s="154" t="s">
        <v>455</v>
      </c>
      <c r="C17" s="146" t="s">
        <v>23</v>
      </c>
      <c r="D17" s="146">
        <v>2</v>
      </c>
      <c r="E17" s="146" t="s">
        <v>21</v>
      </c>
      <c r="F17" s="146" t="s">
        <v>517</v>
      </c>
      <c r="G17" s="146"/>
      <c r="H17" s="39">
        <v>5</v>
      </c>
    </row>
    <row r="18" spans="1:8" ht="15.75">
      <c r="A18" s="146">
        <v>4</v>
      </c>
      <c r="B18" s="154" t="s">
        <v>1343</v>
      </c>
      <c r="C18" s="146" t="s">
        <v>26</v>
      </c>
      <c r="D18" s="146">
        <v>2</v>
      </c>
      <c r="E18" s="146" t="s">
        <v>197</v>
      </c>
      <c r="F18" s="146" t="s">
        <v>518</v>
      </c>
      <c r="G18" s="146"/>
      <c r="H18" s="31">
        <v>6</v>
      </c>
    </row>
    <row r="19" spans="1:8" ht="15.75">
      <c r="A19" s="146">
        <v>5</v>
      </c>
      <c r="B19" s="154" t="s">
        <v>1879</v>
      </c>
      <c r="C19" s="146" t="s">
        <v>29</v>
      </c>
      <c r="D19" s="146">
        <v>2</v>
      </c>
      <c r="E19" s="146" t="s">
        <v>21</v>
      </c>
      <c r="F19" s="146" t="s">
        <v>517</v>
      </c>
      <c r="G19" s="146"/>
      <c r="H19" s="39">
        <v>4</v>
      </c>
    </row>
    <row r="20" spans="1:8" ht="15.75">
      <c r="A20" s="146">
        <v>6</v>
      </c>
      <c r="B20" s="154" t="s">
        <v>457</v>
      </c>
      <c r="C20" s="146" t="s">
        <v>33</v>
      </c>
      <c r="D20" s="146">
        <v>2</v>
      </c>
      <c r="E20" s="146" t="s">
        <v>21</v>
      </c>
      <c r="F20" s="146" t="s">
        <v>517</v>
      </c>
      <c r="G20" s="146"/>
      <c r="H20" s="75">
        <v>1</v>
      </c>
    </row>
    <row r="21" spans="1:8" ht="15.75">
      <c r="A21" s="146">
        <v>7</v>
      </c>
      <c r="B21" s="154" t="s">
        <v>458</v>
      </c>
      <c r="C21" s="146" t="s">
        <v>35</v>
      </c>
      <c r="D21" s="146">
        <v>2</v>
      </c>
      <c r="E21" s="146" t="s">
        <v>21</v>
      </c>
      <c r="F21" s="146" t="s">
        <v>517</v>
      </c>
      <c r="G21" s="146"/>
      <c r="H21" s="39">
        <v>2</v>
      </c>
    </row>
    <row r="22" spans="1:8" ht="31.5">
      <c r="A22" s="146">
        <v>8</v>
      </c>
      <c r="B22" s="154" t="s">
        <v>459</v>
      </c>
      <c r="C22" s="146" t="s">
        <v>37</v>
      </c>
      <c r="D22" s="146">
        <v>2</v>
      </c>
      <c r="E22" s="146" t="s">
        <v>21</v>
      </c>
      <c r="F22" s="146" t="s">
        <v>522</v>
      </c>
      <c r="G22" s="146"/>
      <c r="H22" s="39">
        <v>3</v>
      </c>
    </row>
    <row r="23" spans="1:8" ht="15.75">
      <c r="A23" s="146">
        <v>9</v>
      </c>
      <c r="B23" s="154" t="s">
        <v>30</v>
      </c>
      <c r="C23" s="146" t="s">
        <v>31</v>
      </c>
      <c r="D23" s="146">
        <v>2</v>
      </c>
      <c r="E23" s="146" t="s">
        <v>21</v>
      </c>
      <c r="F23" s="146" t="s">
        <v>520</v>
      </c>
      <c r="G23" s="146"/>
      <c r="H23" s="75">
        <v>1</v>
      </c>
    </row>
    <row r="24" spans="1:8" ht="15.75">
      <c r="A24" s="146">
        <v>10</v>
      </c>
      <c r="B24" s="154" t="s">
        <v>38</v>
      </c>
      <c r="C24" s="146" t="s">
        <v>39</v>
      </c>
      <c r="D24" s="146">
        <v>3</v>
      </c>
      <c r="E24" s="146" t="s">
        <v>18</v>
      </c>
      <c r="F24" s="146" t="s">
        <v>518</v>
      </c>
      <c r="G24" s="146"/>
      <c r="H24" s="39">
        <v>2</v>
      </c>
    </row>
    <row r="25" spans="1:8" ht="15.75">
      <c r="A25" s="146">
        <v>11</v>
      </c>
      <c r="B25" s="154" t="s">
        <v>1880</v>
      </c>
      <c r="C25" s="146" t="s">
        <v>1446</v>
      </c>
      <c r="D25" s="146">
        <v>3</v>
      </c>
      <c r="E25" s="146" t="s">
        <v>18</v>
      </c>
      <c r="F25" s="146" t="s">
        <v>1447</v>
      </c>
      <c r="G25" s="146"/>
      <c r="H25" s="75">
        <v>1</v>
      </c>
    </row>
    <row r="26" spans="1:8" ht="15.75">
      <c r="A26" s="146">
        <v>12</v>
      </c>
      <c r="B26" s="154" t="s">
        <v>461</v>
      </c>
      <c r="C26" s="146" t="s">
        <v>43</v>
      </c>
      <c r="D26" s="146">
        <v>2</v>
      </c>
      <c r="E26" s="146" t="s">
        <v>21</v>
      </c>
      <c r="F26" s="146" t="s">
        <v>524</v>
      </c>
      <c r="G26" s="146"/>
      <c r="H26" s="39">
        <v>2</v>
      </c>
    </row>
    <row r="27" spans="1:8" ht="15.75">
      <c r="A27" s="369" t="s">
        <v>1881</v>
      </c>
      <c r="B27" s="392" t="s">
        <v>45</v>
      </c>
      <c r="C27" s="376"/>
      <c r="D27" s="156">
        <v>2</v>
      </c>
      <c r="E27" s="376"/>
      <c r="F27" s="146"/>
      <c r="G27" s="146"/>
      <c r="H27" s="31"/>
    </row>
    <row r="28" spans="1:8" ht="15.75">
      <c r="A28" s="491" t="s">
        <v>1882</v>
      </c>
      <c r="B28" s="384"/>
      <c r="C28" s="376"/>
      <c r="D28" s="376"/>
      <c r="E28" s="376"/>
      <c r="F28" s="146"/>
      <c r="G28" s="146"/>
      <c r="H28" s="31"/>
    </row>
    <row r="29" spans="1:8" ht="15.75">
      <c r="A29" s="146">
        <v>1</v>
      </c>
      <c r="B29" s="154" t="s">
        <v>462</v>
      </c>
      <c r="C29" s="146" t="s">
        <v>117</v>
      </c>
      <c r="D29" s="146">
        <v>2</v>
      </c>
      <c r="E29" s="146" t="s">
        <v>21</v>
      </c>
      <c r="F29" s="146" t="s">
        <v>518</v>
      </c>
      <c r="G29" s="146"/>
      <c r="H29" s="75">
        <v>1</v>
      </c>
    </row>
    <row r="30" spans="1:8" ht="15.75">
      <c r="A30" s="146">
        <v>2</v>
      </c>
      <c r="B30" s="154" t="s">
        <v>1883</v>
      </c>
      <c r="C30" s="146" t="s">
        <v>541</v>
      </c>
      <c r="D30" s="146">
        <v>2</v>
      </c>
      <c r="E30" s="146" t="s">
        <v>21</v>
      </c>
      <c r="F30" s="146" t="s">
        <v>518</v>
      </c>
      <c r="G30" s="146"/>
      <c r="H30" s="75">
        <v>1</v>
      </c>
    </row>
    <row r="31" spans="1:8" ht="15.75">
      <c r="A31" s="156" t="s">
        <v>1884</v>
      </c>
      <c r="B31" s="162" t="s">
        <v>205</v>
      </c>
      <c r="C31" s="376"/>
      <c r="D31" s="156">
        <v>3</v>
      </c>
      <c r="E31" s="376"/>
      <c r="F31" s="146"/>
      <c r="G31" s="146"/>
      <c r="H31" s="31"/>
    </row>
    <row r="32" spans="1:8" ht="15.75">
      <c r="A32" s="369" t="s">
        <v>53</v>
      </c>
      <c r="B32" s="392" t="s">
        <v>772</v>
      </c>
      <c r="C32" s="376"/>
      <c r="D32" s="146">
        <v>1</v>
      </c>
      <c r="E32" s="376"/>
      <c r="F32" s="146"/>
      <c r="G32" s="146"/>
      <c r="H32" s="31"/>
    </row>
    <row r="33" spans="1:8" ht="15.75">
      <c r="A33" s="376"/>
      <c r="B33" s="436" t="s">
        <v>1885</v>
      </c>
      <c r="C33" s="146" t="s">
        <v>55</v>
      </c>
      <c r="D33" s="146">
        <v>1</v>
      </c>
      <c r="E33" s="146" t="s">
        <v>56</v>
      </c>
      <c r="F33" s="146" t="s">
        <v>513</v>
      </c>
      <c r="G33" s="146"/>
      <c r="H33" s="31">
        <v>2</v>
      </c>
    </row>
    <row r="34" spans="1:8" ht="15.75">
      <c r="A34" s="369" t="s">
        <v>57</v>
      </c>
      <c r="B34" s="392" t="s">
        <v>1886</v>
      </c>
      <c r="C34" s="376"/>
      <c r="D34" s="146">
        <v>2</v>
      </c>
      <c r="E34" s="376"/>
      <c r="F34" s="146"/>
      <c r="G34" s="146"/>
      <c r="H34" s="31"/>
    </row>
    <row r="35" spans="1:8" ht="15.75">
      <c r="A35" s="491" t="s">
        <v>1882</v>
      </c>
      <c r="B35" s="384"/>
      <c r="C35" s="376"/>
      <c r="D35" s="376"/>
      <c r="E35" s="376"/>
      <c r="F35" s="146"/>
      <c r="G35" s="146"/>
      <c r="H35" s="31"/>
    </row>
    <row r="36" spans="1:8" ht="15.75">
      <c r="A36" s="146">
        <v>1</v>
      </c>
      <c r="B36" s="154" t="s">
        <v>1887</v>
      </c>
      <c r="C36" s="146" t="s">
        <v>60</v>
      </c>
      <c r="D36" s="146">
        <v>1</v>
      </c>
      <c r="E36" s="146" t="s">
        <v>1888</v>
      </c>
      <c r="F36" s="146" t="s">
        <v>513</v>
      </c>
      <c r="G36" s="146"/>
      <c r="H36" s="31">
        <v>3</v>
      </c>
    </row>
    <row r="37" spans="1:8" ht="15.75">
      <c r="A37" s="146">
        <v>2</v>
      </c>
      <c r="B37" s="154" t="s">
        <v>1889</v>
      </c>
      <c r="C37" s="146" t="s">
        <v>62</v>
      </c>
      <c r="D37" s="146">
        <v>1</v>
      </c>
      <c r="E37" s="146" t="s">
        <v>1888</v>
      </c>
      <c r="F37" s="146" t="s">
        <v>513</v>
      </c>
      <c r="G37" s="146"/>
      <c r="H37" s="31">
        <v>3</v>
      </c>
    </row>
    <row r="38" spans="1:8" ht="15.75">
      <c r="A38" s="146">
        <v>3</v>
      </c>
      <c r="B38" s="154" t="s">
        <v>1890</v>
      </c>
      <c r="C38" s="146" t="s">
        <v>64</v>
      </c>
      <c r="D38" s="146">
        <v>1</v>
      </c>
      <c r="E38" s="146" t="s">
        <v>1888</v>
      </c>
      <c r="F38" s="146" t="s">
        <v>513</v>
      </c>
      <c r="G38" s="146"/>
      <c r="H38" s="31">
        <v>4</v>
      </c>
    </row>
    <row r="39" spans="1:8" ht="15.75">
      <c r="A39" s="146">
        <v>4</v>
      </c>
      <c r="B39" s="154" t="s">
        <v>1891</v>
      </c>
      <c r="C39" s="146" t="s">
        <v>66</v>
      </c>
      <c r="D39" s="146">
        <v>1</v>
      </c>
      <c r="E39" s="146" t="s">
        <v>1888</v>
      </c>
      <c r="F39" s="146" t="s">
        <v>513</v>
      </c>
      <c r="G39" s="146"/>
      <c r="H39" s="31">
        <v>3</v>
      </c>
    </row>
    <row r="40" spans="1:8" ht="15.75">
      <c r="A40" s="146">
        <v>5</v>
      </c>
      <c r="B40" s="154" t="s">
        <v>468</v>
      </c>
      <c r="C40" s="146" t="s">
        <v>288</v>
      </c>
      <c r="D40" s="146">
        <v>1</v>
      </c>
      <c r="E40" s="146" t="s">
        <v>1888</v>
      </c>
      <c r="F40" s="146" t="s">
        <v>513</v>
      </c>
      <c r="G40" s="146"/>
      <c r="H40" s="31">
        <v>4</v>
      </c>
    </row>
    <row r="41" spans="1:8" ht="15.75">
      <c r="A41" s="146">
        <v>6</v>
      </c>
      <c r="B41" s="154" t="s">
        <v>1892</v>
      </c>
      <c r="C41" s="146" t="s">
        <v>71</v>
      </c>
      <c r="D41" s="146">
        <v>1</v>
      </c>
      <c r="E41" s="146" t="s">
        <v>1888</v>
      </c>
      <c r="F41" s="146" t="s">
        <v>513</v>
      </c>
      <c r="G41" s="146"/>
      <c r="H41" s="31">
        <v>4</v>
      </c>
    </row>
    <row r="42" spans="1:8" ht="15.75">
      <c r="A42" s="156">
        <v>1.3</v>
      </c>
      <c r="B42" s="162" t="s">
        <v>1893</v>
      </c>
      <c r="C42" s="376"/>
      <c r="D42" s="156">
        <v>8</v>
      </c>
      <c r="E42" s="376"/>
      <c r="F42" s="146"/>
      <c r="G42" s="146"/>
      <c r="H42" s="38" t="s">
        <v>525</v>
      </c>
    </row>
    <row r="43" spans="1:8" ht="15.75">
      <c r="A43" s="156">
        <v>2</v>
      </c>
      <c r="B43" s="153" t="s">
        <v>1894</v>
      </c>
      <c r="C43" s="376"/>
      <c r="D43" s="156">
        <v>91</v>
      </c>
      <c r="E43" s="376"/>
      <c r="F43" s="146"/>
      <c r="G43" s="146"/>
      <c r="H43" s="31"/>
    </row>
    <row r="44" spans="1:8" ht="15.75">
      <c r="A44" s="156" t="s">
        <v>1895</v>
      </c>
      <c r="B44" s="162" t="s">
        <v>1896</v>
      </c>
      <c r="C44" s="376"/>
      <c r="D44" s="156">
        <v>28</v>
      </c>
      <c r="E44" s="376"/>
      <c r="F44" s="146"/>
      <c r="G44" s="146"/>
      <c r="H44" s="31"/>
    </row>
    <row r="45" spans="1:8" ht="15.75">
      <c r="A45" s="369" t="s">
        <v>1897</v>
      </c>
      <c r="B45" s="392" t="s">
        <v>772</v>
      </c>
      <c r="C45" s="376"/>
      <c r="D45" s="369">
        <v>18</v>
      </c>
      <c r="E45" s="376"/>
      <c r="F45" s="146"/>
      <c r="G45" s="146"/>
      <c r="H45" s="31"/>
    </row>
    <row r="46" spans="1:8" ht="15.75">
      <c r="A46" s="146">
        <v>1</v>
      </c>
      <c r="B46" s="154" t="s">
        <v>216</v>
      </c>
      <c r="C46" s="146" t="s">
        <v>91</v>
      </c>
      <c r="D46" s="146">
        <v>3</v>
      </c>
      <c r="E46" s="146" t="s">
        <v>18</v>
      </c>
      <c r="F46" s="146" t="s">
        <v>518</v>
      </c>
      <c r="G46" s="146"/>
      <c r="H46" s="39">
        <v>2</v>
      </c>
    </row>
    <row r="47" spans="1:8" ht="15.75">
      <c r="A47" s="146">
        <v>2</v>
      </c>
      <c r="B47" s="154" t="s">
        <v>214</v>
      </c>
      <c r="C47" s="146" t="s">
        <v>215</v>
      </c>
      <c r="D47" s="146">
        <v>3</v>
      </c>
      <c r="E47" s="146" t="s">
        <v>18</v>
      </c>
      <c r="F47" s="146" t="s">
        <v>523</v>
      </c>
      <c r="G47" s="146"/>
      <c r="H47" s="39">
        <v>2</v>
      </c>
    </row>
    <row r="48" spans="1:8" ht="15.75">
      <c r="A48" s="146">
        <v>3</v>
      </c>
      <c r="B48" s="154" t="s">
        <v>112</v>
      </c>
      <c r="C48" s="146" t="s">
        <v>113</v>
      </c>
      <c r="D48" s="146">
        <v>3</v>
      </c>
      <c r="E48" s="146" t="s">
        <v>18</v>
      </c>
      <c r="F48" s="146" t="s">
        <v>520</v>
      </c>
      <c r="G48" s="146"/>
      <c r="H48" s="39">
        <v>2</v>
      </c>
    </row>
    <row r="49" spans="1:8" ht="15.75">
      <c r="A49" s="146">
        <v>4</v>
      </c>
      <c r="B49" s="154" t="s">
        <v>92</v>
      </c>
      <c r="C49" s="146" t="s">
        <v>93</v>
      </c>
      <c r="D49" s="146">
        <v>3</v>
      </c>
      <c r="E49" s="146" t="s">
        <v>18</v>
      </c>
      <c r="F49" s="146" t="s">
        <v>518</v>
      </c>
      <c r="G49" s="146"/>
      <c r="H49" s="39">
        <v>3</v>
      </c>
    </row>
    <row r="50" spans="1:8" ht="15.75">
      <c r="A50" s="146">
        <v>5</v>
      </c>
      <c r="B50" s="154" t="s">
        <v>405</v>
      </c>
      <c r="C50" s="146" t="s">
        <v>99</v>
      </c>
      <c r="D50" s="146">
        <v>2</v>
      </c>
      <c r="E50" s="146" t="s">
        <v>21</v>
      </c>
      <c r="F50" s="146" t="s">
        <v>517</v>
      </c>
      <c r="G50" s="146"/>
      <c r="H50" s="39">
        <v>4</v>
      </c>
    </row>
    <row r="51" spans="1:8" ht="15.75">
      <c r="A51" s="146">
        <v>6</v>
      </c>
      <c r="B51" s="154" t="s">
        <v>470</v>
      </c>
      <c r="C51" s="146" t="s">
        <v>101</v>
      </c>
      <c r="D51" s="146">
        <v>2</v>
      </c>
      <c r="E51" s="146" t="s">
        <v>21</v>
      </c>
      <c r="F51" s="146" t="s">
        <v>517</v>
      </c>
      <c r="G51" s="146"/>
      <c r="H51" s="39">
        <v>5</v>
      </c>
    </row>
    <row r="52" spans="1:8" ht="15.75">
      <c r="A52" s="146">
        <v>7</v>
      </c>
      <c r="B52" s="154" t="s">
        <v>703</v>
      </c>
      <c r="C52" s="146" t="s">
        <v>138</v>
      </c>
      <c r="D52" s="146">
        <v>2</v>
      </c>
      <c r="E52" s="146" t="s">
        <v>21</v>
      </c>
      <c r="F52" s="146" t="s">
        <v>526</v>
      </c>
      <c r="G52" s="146"/>
      <c r="H52" s="39">
        <v>3</v>
      </c>
    </row>
    <row r="53" spans="1:8" ht="15.75">
      <c r="A53" s="369" t="s">
        <v>1898</v>
      </c>
      <c r="B53" s="392" t="s">
        <v>45</v>
      </c>
      <c r="C53" s="376"/>
      <c r="D53" s="369">
        <v>10</v>
      </c>
      <c r="E53" s="376"/>
      <c r="F53" s="146"/>
      <c r="G53" s="146"/>
      <c r="H53" s="31"/>
    </row>
    <row r="54" spans="1:8" ht="15.75">
      <c r="A54" s="491" t="s">
        <v>1899</v>
      </c>
      <c r="B54" s="384"/>
      <c r="C54" s="376"/>
      <c r="D54" s="376"/>
      <c r="E54" s="376"/>
      <c r="F54" s="146"/>
      <c r="G54" s="146"/>
      <c r="H54" s="31"/>
    </row>
    <row r="55" spans="1:8" ht="15.75">
      <c r="A55" s="146">
        <v>1</v>
      </c>
      <c r="B55" s="154" t="s">
        <v>472</v>
      </c>
      <c r="C55" s="146" t="s">
        <v>123</v>
      </c>
      <c r="D55" s="146">
        <v>3</v>
      </c>
      <c r="E55" s="146" t="s">
        <v>18</v>
      </c>
      <c r="F55" s="146" t="s">
        <v>518</v>
      </c>
      <c r="G55" s="146"/>
      <c r="H55" s="39">
        <v>3</v>
      </c>
    </row>
    <row r="56" spans="1:8" ht="15.75">
      <c r="A56" s="146">
        <v>2</v>
      </c>
      <c r="B56" s="154" t="s">
        <v>528</v>
      </c>
      <c r="C56" s="146" t="s">
        <v>294</v>
      </c>
      <c r="D56" s="146">
        <v>3</v>
      </c>
      <c r="E56" s="146" t="s">
        <v>18</v>
      </c>
      <c r="F56" s="146" t="s">
        <v>518</v>
      </c>
      <c r="G56" s="146"/>
      <c r="H56" s="39">
        <v>3</v>
      </c>
    </row>
    <row r="57" spans="1:8" ht="15.75">
      <c r="A57" s="146">
        <v>3</v>
      </c>
      <c r="B57" s="154" t="s">
        <v>1249</v>
      </c>
      <c r="C57" s="146" t="s">
        <v>474</v>
      </c>
      <c r="D57" s="146">
        <v>3</v>
      </c>
      <c r="E57" s="146" t="s">
        <v>18</v>
      </c>
      <c r="F57" s="146" t="s">
        <v>526</v>
      </c>
      <c r="G57" s="146"/>
      <c r="H57" s="39">
        <v>4</v>
      </c>
    </row>
    <row r="58" spans="1:8" ht="15.75">
      <c r="A58" s="146">
        <v>4</v>
      </c>
      <c r="B58" s="154" t="s">
        <v>475</v>
      </c>
      <c r="C58" s="146" t="s">
        <v>213</v>
      </c>
      <c r="D58" s="146">
        <v>3</v>
      </c>
      <c r="E58" s="146" t="s">
        <v>18</v>
      </c>
      <c r="F58" s="146" t="s">
        <v>518</v>
      </c>
      <c r="G58" s="146"/>
      <c r="H58" s="39">
        <v>4</v>
      </c>
    </row>
    <row r="59" spans="1:8" ht="15.75">
      <c r="A59" s="146">
        <v>5</v>
      </c>
      <c r="B59" s="154" t="s">
        <v>1900</v>
      </c>
      <c r="C59" s="146" t="s">
        <v>144</v>
      </c>
      <c r="D59" s="146">
        <v>2</v>
      </c>
      <c r="E59" s="146" t="s">
        <v>21</v>
      </c>
      <c r="F59" s="146" t="s">
        <v>518</v>
      </c>
      <c r="G59" s="146"/>
      <c r="H59" s="39">
        <v>3</v>
      </c>
    </row>
    <row r="60" spans="1:8" ht="15.75">
      <c r="A60" s="146">
        <v>6</v>
      </c>
      <c r="B60" s="154" t="s">
        <v>675</v>
      </c>
      <c r="C60" s="146" t="s">
        <v>676</v>
      </c>
      <c r="D60" s="146">
        <v>2</v>
      </c>
      <c r="E60" s="146" t="s">
        <v>21</v>
      </c>
      <c r="F60" s="146" t="s">
        <v>523</v>
      </c>
      <c r="G60" s="146"/>
      <c r="H60" s="39">
        <v>3</v>
      </c>
    </row>
    <row r="61" spans="1:8" ht="15.75">
      <c r="A61" s="146">
        <v>7</v>
      </c>
      <c r="B61" s="154" t="s">
        <v>1901</v>
      </c>
      <c r="C61" s="146" t="s">
        <v>1035</v>
      </c>
      <c r="D61" s="146">
        <v>2</v>
      </c>
      <c r="E61" s="146" t="s">
        <v>21</v>
      </c>
      <c r="F61" s="146" t="s">
        <v>524</v>
      </c>
      <c r="G61" s="146"/>
      <c r="H61" s="39">
        <v>3</v>
      </c>
    </row>
    <row r="62" spans="1:8" ht="15.75">
      <c r="A62" s="146">
        <v>8</v>
      </c>
      <c r="B62" s="154" t="s">
        <v>1902</v>
      </c>
      <c r="C62" s="146" t="s">
        <v>691</v>
      </c>
      <c r="D62" s="146">
        <v>2</v>
      </c>
      <c r="E62" s="146" t="s">
        <v>21</v>
      </c>
      <c r="F62" s="146" t="s">
        <v>518</v>
      </c>
      <c r="G62" s="146"/>
      <c r="H62" s="39">
        <v>3</v>
      </c>
    </row>
    <row r="63" spans="1:8" ht="15.75">
      <c r="A63" s="156" t="s">
        <v>1903</v>
      </c>
      <c r="B63" s="153" t="s">
        <v>1904</v>
      </c>
      <c r="C63" s="376"/>
      <c r="D63" s="156">
        <v>41</v>
      </c>
      <c r="E63" s="376"/>
      <c r="F63" s="146"/>
      <c r="G63" s="146"/>
      <c r="H63" s="31"/>
    </row>
    <row r="64" spans="1:8" ht="15.75">
      <c r="A64" s="369" t="s">
        <v>1905</v>
      </c>
      <c r="B64" s="392" t="s">
        <v>772</v>
      </c>
      <c r="C64" s="376"/>
      <c r="D64" s="369">
        <v>28</v>
      </c>
      <c r="E64" s="376"/>
      <c r="F64" s="146"/>
      <c r="G64" s="146"/>
      <c r="H64" s="31"/>
    </row>
    <row r="65" spans="1:8" ht="15.75">
      <c r="A65" s="146">
        <v>1</v>
      </c>
      <c r="B65" s="154" t="s">
        <v>203</v>
      </c>
      <c r="C65" s="146" t="s">
        <v>51</v>
      </c>
      <c r="D65" s="146">
        <v>2</v>
      </c>
      <c r="E65" s="146" t="s">
        <v>21</v>
      </c>
      <c r="F65" s="146" t="s">
        <v>518</v>
      </c>
      <c r="G65" s="146"/>
      <c r="H65" s="39">
        <v>4</v>
      </c>
    </row>
    <row r="66" spans="1:8" ht="15.75">
      <c r="A66" s="146">
        <v>2</v>
      </c>
      <c r="B66" s="154" t="s">
        <v>1906</v>
      </c>
      <c r="C66" s="146" t="s">
        <v>1054</v>
      </c>
      <c r="D66" s="146">
        <v>3</v>
      </c>
      <c r="E66" s="146" t="s">
        <v>18</v>
      </c>
      <c r="F66" s="146" t="s">
        <v>526</v>
      </c>
      <c r="G66" s="146"/>
      <c r="H66" s="39">
        <v>4</v>
      </c>
    </row>
    <row r="67" spans="1:8" ht="15.75">
      <c r="A67" s="146">
        <v>3</v>
      </c>
      <c r="B67" s="154" t="s">
        <v>1907</v>
      </c>
      <c r="C67" s="146" t="s">
        <v>1908</v>
      </c>
      <c r="D67" s="146">
        <v>3</v>
      </c>
      <c r="E67" s="146" t="s">
        <v>18</v>
      </c>
      <c r="F67" s="146" t="s">
        <v>518</v>
      </c>
      <c r="G67" s="146"/>
      <c r="H67" s="39">
        <v>4</v>
      </c>
    </row>
    <row r="68" spans="1:8" ht="15.75">
      <c r="A68" s="146">
        <v>4</v>
      </c>
      <c r="B68" s="154" t="s">
        <v>1909</v>
      </c>
      <c r="C68" s="146" t="s">
        <v>1910</v>
      </c>
      <c r="D68" s="146">
        <v>3</v>
      </c>
      <c r="E68" s="146" t="s">
        <v>128</v>
      </c>
      <c r="F68" s="146" t="s">
        <v>518</v>
      </c>
      <c r="G68" s="146"/>
      <c r="H68" s="39">
        <v>7</v>
      </c>
    </row>
    <row r="69" spans="1:8" ht="15.75">
      <c r="A69" s="146">
        <v>5</v>
      </c>
      <c r="B69" s="154" t="s">
        <v>1267</v>
      </c>
      <c r="C69" s="146" t="s">
        <v>565</v>
      </c>
      <c r="D69" s="146">
        <v>3</v>
      </c>
      <c r="E69" s="146" t="s">
        <v>18</v>
      </c>
      <c r="F69" s="146" t="s">
        <v>566</v>
      </c>
      <c r="G69" s="146"/>
      <c r="H69" s="39">
        <v>5</v>
      </c>
    </row>
    <row r="70" spans="1:8" ht="15.75">
      <c r="A70" s="146">
        <v>6</v>
      </c>
      <c r="B70" s="154" t="s">
        <v>1911</v>
      </c>
      <c r="C70" s="146" t="s">
        <v>1912</v>
      </c>
      <c r="D70" s="146">
        <v>3</v>
      </c>
      <c r="E70" s="146" t="s">
        <v>18</v>
      </c>
      <c r="F70" s="146" t="s">
        <v>518</v>
      </c>
      <c r="G70" s="146"/>
      <c r="H70" s="39">
        <v>5</v>
      </c>
    </row>
    <row r="71" spans="1:8" ht="15.75">
      <c r="A71" s="146">
        <v>7</v>
      </c>
      <c r="B71" s="154" t="s">
        <v>1913</v>
      </c>
      <c r="C71" s="146" t="s">
        <v>297</v>
      </c>
      <c r="D71" s="146">
        <v>3</v>
      </c>
      <c r="E71" s="146" t="s">
        <v>18</v>
      </c>
      <c r="F71" s="146" t="s">
        <v>518</v>
      </c>
      <c r="G71" s="146"/>
      <c r="H71" s="31">
        <v>6</v>
      </c>
    </row>
    <row r="72" spans="1:8" ht="31.5">
      <c r="A72" s="146">
        <v>8</v>
      </c>
      <c r="B72" s="154" t="s">
        <v>1914</v>
      </c>
      <c r="C72" s="146" t="s">
        <v>1915</v>
      </c>
      <c r="D72" s="146">
        <v>3</v>
      </c>
      <c r="E72" s="146" t="s">
        <v>18</v>
      </c>
      <c r="F72" s="146" t="s">
        <v>518</v>
      </c>
      <c r="G72" s="146"/>
      <c r="H72" s="31">
        <v>6</v>
      </c>
    </row>
    <row r="73" spans="1:8" ht="15.75">
      <c r="A73" s="146">
        <v>9</v>
      </c>
      <c r="B73" s="154" t="s">
        <v>1254</v>
      </c>
      <c r="C73" s="146" t="s">
        <v>1255</v>
      </c>
      <c r="D73" s="146">
        <v>3</v>
      </c>
      <c r="E73" s="146" t="s">
        <v>18</v>
      </c>
      <c r="F73" s="146" t="s">
        <v>518</v>
      </c>
      <c r="G73" s="146"/>
      <c r="H73" s="39">
        <v>7</v>
      </c>
    </row>
    <row r="74" spans="1:8" ht="31.5">
      <c r="A74" s="146">
        <v>10</v>
      </c>
      <c r="B74" s="154" t="s">
        <v>1916</v>
      </c>
      <c r="C74" s="146" t="s">
        <v>202</v>
      </c>
      <c r="D74" s="146">
        <v>2</v>
      </c>
      <c r="E74" s="146" t="s">
        <v>49</v>
      </c>
      <c r="F74" s="146" t="s">
        <v>513</v>
      </c>
      <c r="G74" s="146"/>
      <c r="H74" s="39">
        <v>4</v>
      </c>
    </row>
    <row r="75" spans="1:8" ht="15.75">
      <c r="A75" s="369" t="s">
        <v>1917</v>
      </c>
      <c r="B75" s="392" t="s">
        <v>45</v>
      </c>
      <c r="C75" s="376"/>
      <c r="D75" s="369">
        <v>13</v>
      </c>
      <c r="E75" s="376"/>
      <c r="F75" s="146"/>
      <c r="G75" s="146"/>
      <c r="H75" s="31"/>
    </row>
    <row r="76" spans="1:8" ht="15.75">
      <c r="A76" s="491" t="s">
        <v>1918</v>
      </c>
      <c r="B76" s="384"/>
      <c r="C76" s="376"/>
      <c r="D76" s="376"/>
      <c r="E76" s="376"/>
      <c r="F76" s="146"/>
      <c r="G76" s="146"/>
      <c r="H76" s="31"/>
    </row>
    <row r="77" spans="1:8" ht="15.75">
      <c r="A77" s="146">
        <v>1</v>
      </c>
      <c r="B77" s="154" t="s">
        <v>488</v>
      </c>
      <c r="C77" s="146" t="s">
        <v>489</v>
      </c>
      <c r="D77" s="146">
        <v>3</v>
      </c>
      <c r="E77" s="146" t="s">
        <v>18</v>
      </c>
      <c r="F77" s="146" t="s">
        <v>520</v>
      </c>
      <c r="G77" s="146"/>
      <c r="H77" s="39">
        <v>5</v>
      </c>
    </row>
    <row r="78" spans="1:8" ht="15.75">
      <c r="A78" s="146">
        <v>2</v>
      </c>
      <c r="B78" s="154" t="s">
        <v>502</v>
      </c>
      <c r="C78" s="146" t="s">
        <v>381</v>
      </c>
      <c r="D78" s="146">
        <v>3</v>
      </c>
      <c r="E78" s="146" t="s">
        <v>18</v>
      </c>
      <c r="F78" s="146" t="s">
        <v>518</v>
      </c>
      <c r="G78" s="146"/>
      <c r="H78" s="39">
        <v>5</v>
      </c>
    </row>
    <row r="79" spans="1:8" ht="31.5">
      <c r="A79" s="146">
        <v>3</v>
      </c>
      <c r="B79" s="154" t="s">
        <v>1919</v>
      </c>
      <c r="C79" s="146" t="s">
        <v>1472</v>
      </c>
      <c r="D79" s="146">
        <v>3</v>
      </c>
      <c r="E79" s="146" t="s">
        <v>18</v>
      </c>
      <c r="F79" s="146" t="s">
        <v>518</v>
      </c>
      <c r="G79" s="146"/>
      <c r="H79" s="31">
        <v>6</v>
      </c>
    </row>
    <row r="80" spans="1:8" ht="15.75">
      <c r="A80" s="146">
        <v>4</v>
      </c>
      <c r="B80" s="154" t="s">
        <v>1920</v>
      </c>
      <c r="C80" s="146" t="s">
        <v>1921</v>
      </c>
      <c r="D80" s="146">
        <v>3</v>
      </c>
      <c r="E80" s="146" t="s">
        <v>18</v>
      </c>
      <c r="F80" s="146" t="s">
        <v>518</v>
      </c>
      <c r="G80" s="146"/>
      <c r="H80" s="31">
        <v>6</v>
      </c>
    </row>
    <row r="81" spans="1:8" ht="15.75">
      <c r="A81" s="146">
        <v>5</v>
      </c>
      <c r="B81" s="154" t="s">
        <v>353</v>
      </c>
      <c r="C81" s="146" t="s">
        <v>109</v>
      </c>
      <c r="D81" s="146">
        <v>3</v>
      </c>
      <c r="E81" s="146" t="s">
        <v>18</v>
      </c>
      <c r="F81" s="146" t="s">
        <v>518</v>
      </c>
      <c r="G81" s="146"/>
      <c r="H81" s="31">
        <v>6</v>
      </c>
    </row>
    <row r="82" spans="1:8" ht="15.75">
      <c r="A82" s="146">
        <v>6</v>
      </c>
      <c r="B82" s="154" t="s">
        <v>361</v>
      </c>
      <c r="C82" s="146" t="s">
        <v>175</v>
      </c>
      <c r="D82" s="146">
        <v>3</v>
      </c>
      <c r="E82" s="146" t="s">
        <v>18</v>
      </c>
      <c r="F82" s="146" t="s">
        <v>716</v>
      </c>
      <c r="G82" s="146"/>
      <c r="H82" s="31">
        <v>6</v>
      </c>
    </row>
    <row r="83" spans="1:8" ht="31.5">
      <c r="A83" s="146">
        <v>7</v>
      </c>
      <c r="B83" s="154" t="s">
        <v>1922</v>
      </c>
      <c r="C83" s="146" t="s">
        <v>493</v>
      </c>
      <c r="D83" s="146">
        <v>2</v>
      </c>
      <c r="E83" s="146" t="s">
        <v>21</v>
      </c>
      <c r="F83" s="146" t="s">
        <v>518</v>
      </c>
      <c r="G83" s="146"/>
      <c r="H83" s="39">
        <v>5</v>
      </c>
    </row>
    <row r="84" spans="1:8" ht="15.75">
      <c r="A84" s="146">
        <v>8</v>
      </c>
      <c r="B84" s="154" t="s">
        <v>1923</v>
      </c>
      <c r="C84" s="146" t="s">
        <v>495</v>
      </c>
      <c r="D84" s="146">
        <v>2</v>
      </c>
      <c r="E84" s="146" t="s">
        <v>49</v>
      </c>
      <c r="F84" s="146" t="s">
        <v>513</v>
      </c>
      <c r="G84" s="146"/>
      <c r="H84" s="39">
        <v>5</v>
      </c>
    </row>
    <row r="85" spans="1:8" ht="15.75">
      <c r="A85" s="146">
        <v>9</v>
      </c>
      <c r="B85" s="154" t="s">
        <v>490</v>
      </c>
      <c r="C85" s="146" t="s">
        <v>491</v>
      </c>
      <c r="D85" s="146">
        <v>2</v>
      </c>
      <c r="E85" s="146" t="s">
        <v>21</v>
      </c>
      <c r="F85" s="146" t="s">
        <v>518</v>
      </c>
      <c r="G85" s="146"/>
      <c r="H85" s="39">
        <v>5</v>
      </c>
    </row>
    <row r="86" spans="1:8" ht="15.75">
      <c r="A86" s="146">
        <v>10</v>
      </c>
      <c r="B86" s="154" t="s">
        <v>1924</v>
      </c>
      <c r="C86" s="146" t="s">
        <v>95</v>
      </c>
      <c r="D86" s="146">
        <v>2</v>
      </c>
      <c r="E86" s="146" t="s">
        <v>21</v>
      </c>
      <c r="F86" s="146" t="s">
        <v>518</v>
      </c>
      <c r="G86" s="146"/>
      <c r="H86" s="39">
        <v>5</v>
      </c>
    </row>
    <row r="87" spans="1:8" ht="15.75">
      <c r="A87" s="156" t="s">
        <v>1925</v>
      </c>
      <c r="B87" s="162" t="s">
        <v>261</v>
      </c>
      <c r="C87" s="376"/>
      <c r="D87" s="156">
        <v>12</v>
      </c>
      <c r="E87" s="376"/>
      <c r="F87" s="146"/>
      <c r="G87" s="146"/>
      <c r="H87" s="31"/>
    </row>
    <row r="88" spans="1:8" ht="15.75">
      <c r="A88" s="369" t="s">
        <v>1926</v>
      </c>
      <c r="B88" s="392" t="s">
        <v>772</v>
      </c>
      <c r="C88" s="376"/>
      <c r="D88" s="369">
        <v>6</v>
      </c>
      <c r="E88" s="376"/>
      <c r="F88" s="146"/>
      <c r="G88" s="146"/>
      <c r="H88" s="31"/>
    </row>
    <row r="89" spans="1:8" ht="15.75">
      <c r="A89" s="146">
        <v>1</v>
      </c>
      <c r="B89" s="154" t="s">
        <v>503</v>
      </c>
      <c r="C89" s="146" t="s">
        <v>107</v>
      </c>
      <c r="D89" s="146">
        <v>3</v>
      </c>
      <c r="E89" s="146" t="s">
        <v>18</v>
      </c>
      <c r="F89" s="146" t="s">
        <v>523</v>
      </c>
      <c r="G89" s="146"/>
      <c r="H89" s="31">
        <v>6</v>
      </c>
    </row>
    <row r="90" spans="1:8" ht="15.75">
      <c r="A90" s="146">
        <v>2</v>
      </c>
      <c r="B90" s="154" t="s">
        <v>677</v>
      </c>
      <c r="C90" s="146" t="s">
        <v>220</v>
      </c>
      <c r="D90" s="146">
        <v>3</v>
      </c>
      <c r="E90" s="146" t="s">
        <v>18</v>
      </c>
      <c r="F90" s="146" t="s">
        <v>518</v>
      </c>
      <c r="G90" s="146"/>
      <c r="H90" s="39">
        <v>7</v>
      </c>
    </row>
    <row r="91" spans="1:8" ht="15.75">
      <c r="A91" s="369" t="s">
        <v>1927</v>
      </c>
      <c r="B91" s="392" t="s">
        <v>45</v>
      </c>
      <c r="C91" s="376"/>
      <c r="D91" s="369">
        <v>6</v>
      </c>
      <c r="E91" s="376"/>
      <c r="F91" s="146"/>
      <c r="G91" s="146"/>
      <c r="H91" s="31"/>
    </row>
    <row r="92" spans="1:8" ht="15.75">
      <c r="A92" s="491" t="s">
        <v>1928</v>
      </c>
      <c r="B92" s="384"/>
      <c r="C92" s="376"/>
      <c r="D92" s="376"/>
      <c r="E92" s="376"/>
      <c r="F92" s="146"/>
      <c r="G92" s="146"/>
      <c r="H92" s="31"/>
    </row>
    <row r="93" spans="1:8" ht="15.75">
      <c r="A93" s="146">
        <v>1</v>
      </c>
      <c r="B93" s="154" t="s">
        <v>1260</v>
      </c>
      <c r="C93" s="146" t="s">
        <v>125</v>
      </c>
      <c r="D93" s="146">
        <v>3</v>
      </c>
      <c r="E93" s="146" t="s">
        <v>18</v>
      </c>
      <c r="F93" s="146" t="s">
        <v>520</v>
      </c>
      <c r="G93" s="146"/>
      <c r="H93" s="39">
        <v>7</v>
      </c>
    </row>
    <row r="94" spans="1:8" ht="15.75">
      <c r="A94" s="146">
        <v>2</v>
      </c>
      <c r="B94" s="154" t="s">
        <v>1929</v>
      </c>
      <c r="C94" s="146" t="s">
        <v>689</v>
      </c>
      <c r="D94" s="146">
        <v>3</v>
      </c>
      <c r="E94" s="146" t="s">
        <v>18</v>
      </c>
      <c r="F94" s="146" t="s">
        <v>518</v>
      </c>
      <c r="G94" s="146"/>
      <c r="H94" s="39">
        <v>7</v>
      </c>
    </row>
    <row r="95" spans="1:8" ht="15.75">
      <c r="A95" s="146">
        <v>3</v>
      </c>
      <c r="B95" s="154" t="s">
        <v>719</v>
      </c>
      <c r="C95" s="146" t="s">
        <v>153</v>
      </c>
      <c r="D95" s="146">
        <v>3</v>
      </c>
      <c r="E95" s="146" t="s">
        <v>18</v>
      </c>
      <c r="F95" s="146" t="s">
        <v>518</v>
      </c>
      <c r="G95" s="146"/>
      <c r="H95" s="39">
        <v>7</v>
      </c>
    </row>
    <row r="96" spans="1:8" ht="15.75">
      <c r="A96" s="146">
        <v>4</v>
      </c>
      <c r="B96" s="154" t="s">
        <v>360</v>
      </c>
      <c r="C96" s="146" t="s">
        <v>151</v>
      </c>
      <c r="D96" s="146">
        <v>3</v>
      </c>
      <c r="E96" s="146" t="s">
        <v>18</v>
      </c>
      <c r="F96" s="146" t="s">
        <v>518</v>
      </c>
      <c r="G96" s="146"/>
      <c r="H96" s="39">
        <v>7</v>
      </c>
    </row>
    <row r="97" spans="1:8" ht="47.25">
      <c r="A97" s="156" t="s">
        <v>1930</v>
      </c>
      <c r="B97" s="162" t="s">
        <v>1931</v>
      </c>
      <c r="C97" s="376"/>
      <c r="D97" s="156">
        <v>10</v>
      </c>
      <c r="E97" s="376"/>
      <c r="F97" s="146"/>
      <c r="G97" s="146"/>
      <c r="H97" s="31"/>
    </row>
    <row r="98" spans="1:8" ht="31.5">
      <c r="A98" s="146">
        <v>1</v>
      </c>
      <c r="B98" s="154" t="s">
        <v>1932</v>
      </c>
      <c r="C98" s="146" t="s">
        <v>1933</v>
      </c>
      <c r="D98" s="146">
        <v>3</v>
      </c>
      <c r="E98" s="146" t="s">
        <v>182</v>
      </c>
      <c r="F98" s="146" t="s">
        <v>534</v>
      </c>
      <c r="G98" s="146"/>
      <c r="H98" s="75">
        <v>8</v>
      </c>
    </row>
    <row r="99" spans="1:8" ht="25.5" customHeight="1">
      <c r="A99" s="146">
        <v>2</v>
      </c>
      <c r="B99" s="154" t="s">
        <v>1934</v>
      </c>
      <c r="C99" s="146" t="s">
        <v>1935</v>
      </c>
      <c r="D99" s="146">
        <v>7</v>
      </c>
      <c r="E99" s="146" t="s">
        <v>186</v>
      </c>
      <c r="F99" s="146" t="s">
        <v>535</v>
      </c>
      <c r="G99" s="146"/>
      <c r="H99" s="75">
        <v>8</v>
      </c>
    </row>
  </sheetData>
  <mergeCells count="9">
    <mergeCell ref="A8:H8"/>
    <mergeCell ref="A9:H9"/>
    <mergeCell ref="H11:H12"/>
    <mergeCell ref="A1:H1"/>
    <mergeCell ref="A2:H2"/>
    <mergeCell ref="A4:H4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15</vt:i4>
      </vt:variant>
    </vt:vector>
  </HeadingPairs>
  <TitlesOfParts>
    <vt:vector size="53" baseType="lpstr">
      <vt:lpstr>1. A</vt:lpstr>
      <vt:lpstr>7. C</vt:lpstr>
      <vt:lpstr>11. DK</vt:lpstr>
      <vt:lpstr>15. LQ</vt:lpstr>
      <vt:lpstr>17. P</vt:lpstr>
      <vt:lpstr>21. I</vt:lpstr>
      <vt:lpstr>2.AS </vt:lpstr>
      <vt:lpstr>3. BLH</vt:lpstr>
      <vt:lpstr>4. BKS</vt:lpstr>
      <vt:lpstr>5.BKN</vt:lpstr>
      <vt:lpstr>6. BLN</vt:lpstr>
      <vt:lpstr>8. T</vt:lpstr>
      <vt:lpstr>9. CD</vt:lpstr>
      <vt:lpstr>10. D</vt:lpstr>
      <vt:lpstr>12.DC </vt:lpstr>
      <vt:lpstr>13. E</vt:lpstr>
      <vt:lpstr>14. EK</vt:lpstr>
      <vt:lpstr>16. F</vt:lpstr>
      <vt:lpstr>18. PQ</vt:lpstr>
      <vt:lpstr>19. HC</vt:lpstr>
      <vt:lpstr>20.H </vt:lpstr>
      <vt:lpstr>22. S</vt:lpstr>
      <vt:lpstr>23. SN</vt:lpstr>
      <vt:lpstr>24. U</vt:lpstr>
      <vt:lpstr>25. Q</vt:lpstr>
      <vt:lpstr>26.V </vt:lpstr>
      <vt:lpstr>27. QT</vt:lpstr>
      <vt:lpstr>28. N</vt:lpstr>
      <vt:lpstr>29. AAI</vt:lpstr>
      <vt:lpstr>30. BKI</vt:lpstr>
      <vt:lpstr>31. CCI</vt:lpstr>
      <vt:lpstr>32. DDI</vt:lpstr>
      <vt:lpstr>33. EEI</vt:lpstr>
      <vt:lpstr>34. UUI</vt:lpstr>
      <vt:lpstr>35. HHI</vt:lpstr>
      <vt:lpstr>36. LXI</vt:lpstr>
      <vt:lpstr>37. HT</vt:lpstr>
      <vt:lpstr>38. IK</vt:lpstr>
      <vt:lpstr>'1. A'!Print_Titles</vt:lpstr>
      <vt:lpstr>'11. DK'!Print_Titles</vt:lpstr>
      <vt:lpstr>'12.DC '!Print_Titles</vt:lpstr>
      <vt:lpstr>'13. E'!Print_Titles</vt:lpstr>
      <vt:lpstr>'14. EK'!Print_Titles</vt:lpstr>
      <vt:lpstr>'16. F'!Print_Titles</vt:lpstr>
      <vt:lpstr>'17. P'!Print_Titles</vt:lpstr>
      <vt:lpstr>'19. HC'!Print_Titles</vt:lpstr>
      <vt:lpstr>'2.AS '!Print_Titles</vt:lpstr>
      <vt:lpstr>'20.H '!Print_Titles</vt:lpstr>
      <vt:lpstr>'22. S'!Print_Titles</vt:lpstr>
      <vt:lpstr>'24. U'!Print_Titles</vt:lpstr>
      <vt:lpstr>'25. Q'!Print_Titles</vt:lpstr>
      <vt:lpstr>'26.V '!Print_Titles</vt:lpstr>
      <vt:lpstr>'27. QT'!Print_Titles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Danh Tran</cp:lastModifiedBy>
  <cp:lastPrinted>2024-12-04T09:07:22Z</cp:lastPrinted>
  <dcterms:created xsi:type="dcterms:W3CDTF">2024-12-02T08:21:09Z</dcterms:created>
  <dcterms:modified xsi:type="dcterms:W3CDTF">2024-12-04T09:07:46Z</dcterms:modified>
</cp:coreProperties>
</file>