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DS CBKQHT" sheetId="1" r:id="rId1"/>
  </sheets>
  <definedNames>
    <definedName name="_xlnm.Print_Titles" localSheetId="0">'DS CBKQHT'!$6:$6</definedName>
  </definedNames>
  <calcPr fullCalcOnLoad="1"/>
</workbook>
</file>

<file path=xl/sharedStrings.xml><?xml version="1.0" encoding="utf-8"?>
<sst xmlns="http://schemas.openxmlformats.org/spreadsheetml/2006/main" count="1158" uniqueCount="672">
  <si>
    <t>TRƯỜNG ĐẠI HỌC THƯƠNG MẠI</t>
  </si>
  <si>
    <t>STT</t>
  </si>
  <si>
    <t>MÃ SV</t>
  </si>
  <si>
    <t>HỌ VÀ TÊN</t>
  </si>
  <si>
    <t>LHC</t>
  </si>
  <si>
    <t>SỐ TC Đkí
HK01
 ( 2023-2024)</t>
  </si>
  <si>
    <t>ĐIỂM TBC 
HK01
 (2023-2024)</t>
  </si>
  <si>
    <t>Điểm 
TBCTL</t>
  </si>
  <si>
    <t>Số 
TCTL</t>
  </si>
  <si>
    <t>Xếp hạng
 năm đào tạo</t>
  </si>
  <si>
    <t>Xếp hạng
học lực</t>
  </si>
  <si>
    <t>Đối tượng
ưu tiên</t>
  </si>
  <si>
    <t>CBKQHT
HK02
 (2022-2023)</t>
  </si>
  <si>
    <t>CBKQHT
HK01
 (2023-2024)</t>
  </si>
  <si>
    <t>Số lần bị 
CBKQ
HT</t>
  </si>
  <si>
    <t>Thôi học do KQHT</t>
  </si>
  <si>
    <t xml:space="preserve"> Ghi chú</t>
  </si>
  <si>
    <t>0.00</t>
  </si>
  <si>
    <t>3.16</t>
  </si>
  <si>
    <t>Bình Thường</t>
  </si>
  <si>
    <t>x</t>
  </si>
  <si>
    <t>3.31</t>
  </si>
  <si>
    <t>K57B1KD</t>
  </si>
  <si>
    <t>3.13</t>
  </si>
  <si>
    <t>3.12</t>
  </si>
  <si>
    <t>PHÒNG QUẢN LÝ ĐÀO TẠO</t>
  </si>
  <si>
    <t>CỘNG HÒA XÃ HỘI CHỦ NGHĨA VIỆT NAM</t>
  </si>
  <si>
    <t>Độc lập - Tự do - Hạnh phúc</t>
  </si>
  <si>
    <t>K55C3</t>
  </si>
  <si>
    <t>K59CC2</t>
  </si>
  <si>
    <t>K56EK1</t>
  </si>
  <si>
    <t>2.45</t>
  </si>
  <si>
    <t>K58F3</t>
  </si>
  <si>
    <t>2.35</t>
  </si>
  <si>
    <t>2.27</t>
  </si>
  <si>
    <t>2.50</t>
  </si>
  <si>
    <t>2.57</t>
  </si>
  <si>
    <t>4.00</t>
  </si>
  <si>
    <t>K55EK1</t>
  </si>
  <si>
    <t>Yếu</t>
  </si>
  <si>
    <t>K58F1</t>
  </si>
  <si>
    <t>K59I2</t>
  </si>
  <si>
    <t>2.51</t>
  </si>
  <si>
    <t>17D100007</t>
  </si>
  <si>
    <t>Hoàng Trọng Dương</t>
  </si>
  <si>
    <t>K53A1</t>
  </si>
  <si>
    <t>17D100011</t>
  </si>
  <si>
    <t>Nguyễn Minh Hiếu</t>
  </si>
  <si>
    <t>K54A1</t>
  </si>
  <si>
    <t>2.39</t>
  </si>
  <si>
    <t>- Đăng ký học tập:
HK1,2(23-24) không đăng kí học tập
TL: 106tc; Đã hoàn thành thực tập. 
Nợ HP Đường lối CM của ĐCS (3tc)</t>
  </si>
  <si>
    <t>18D100098</t>
  </si>
  <si>
    <t>Nguyễn Duy Quang</t>
  </si>
  <si>
    <t>K55A1</t>
  </si>
  <si>
    <t>18D100107</t>
  </si>
  <si>
    <t>Nguyễn Thành Trung</t>
  </si>
  <si>
    <t>K54A2</t>
  </si>
  <si>
    <t>2.72</t>
  </si>
  <si>
    <t>18D100127</t>
  </si>
  <si>
    <t>Ngô Tiến Dân</t>
  </si>
  <si>
    <t>K55A3</t>
  </si>
  <si>
    <t>2.16</t>
  </si>
  <si>
    <t>18D100271</t>
  </si>
  <si>
    <t>Chu Thị Lam Ngọc</t>
  </si>
  <si>
    <t>K54A5</t>
  </si>
  <si>
    <t>2.92</t>
  </si>
  <si>
    <t>- Đăng ký học tập:
HK1,2(23-24) không đăng kí học tập
TL: 106tc; Đã hoàn thành thực tập. 
Nợ HP Những nguyên lý cơ bản CN MLN 2 (3tc)</t>
  </si>
  <si>
    <t>19D100355</t>
  </si>
  <si>
    <t>Trần Văn Bách</t>
  </si>
  <si>
    <t>K55A6</t>
  </si>
  <si>
    <t>2.59</t>
  </si>
  <si>
    <t>19D100376</t>
  </si>
  <si>
    <t>Nguyễn Thị Ngọc Lan</t>
  </si>
  <si>
    <t>2.84</t>
  </si>
  <si>
    <t>- Đăng ký học tập:
HK1(23-24) đkí Tiếng anh CN1 đủ ĐKDT
HK2(23-24) đkí Tiếng anh CN2
TL: 107tc; Đã hoàn thành thực tập. 
Nợ HP Tiếng anh CN1 và Tiếng anh CN2</t>
  </si>
  <si>
    <t>19D100383</t>
  </si>
  <si>
    <t>Trần Anh Minh</t>
  </si>
  <si>
    <t>2.74</t>
  </si>
  <si>
    <t>- Đăng ký học tập:
HK1(23-24) không đăng kí học tập
HK2(23-24) đki 5tc gồm Lý thuyêt xs và Tiếng anh chuyên ngành 2
TL: 106tc; Đã hoàn thành thực tập. 
Nợ HP Lý thuyết xác suất &amp; tk toán (3tc), Tiếng anh chuyên ngành 2 (2tc)</t>
  </si>
  <si>
    <t>19D100407</t>
  </si>
  <si>
    <t>Nguyễn Thị Thúy Yến</t>
  </si>
  <si>
    <t>20D100017</t>
  </si>
  <si>
    <t>Lâm Văn Hải</t>
  </si>
  <si>
    <t>K56A1</t>
  </si>
  <si>
    <t>0.82</t>
  </si>
  <si>
    <t>2.21</t>
  </si>
  <si>
    <t>20D100216</t>
  </si>
  <si>
    <t>Nguyễn Đức Cường</t>
  </si>
  <si>
    <t>K56A4</t>
  </si>
  <si>
    <t>2.26</t>
  </si>
  <si>
    <t>- Đăng ký học tập:
HK1(23-24) đkí 11tc, đủ ĐKDT 3/4HP
HK2(23-24) đkí 14tc
TL: 79tc, Chưa đi thực tập</t>
  </si>
  <si>
    <t>20D100238</t>
  </si>
  <si>
    <t>Mai Đoàn Hải Lam</t>
  </si>
  <si>
    <t>2.87</t>
  </si>
  <si>
    <t>21D100022</t>
  </si>
  <si>
    <t>Lê Duy Hiếu</t>
  </si>
  <si>
    <t>K57A7</t>
  </si>
  <si>
    <t>0.64</t>
  </si>
  <si>
    <t>HK1(23-24) đăng kí 18tc, đủ ĐKDT 6/7HP
HK2(23-24) đăng kí 23tc</t>
  </si>
  <si>
    <t>21D100060</t>
  </si>
  <si>
    <t>Bùi Thị Thùy Dương</t>
  </si>
  <si>
    <t>K57A5</t>
  </si>
  <si>
    <t>0.88</t>
  </si>
  <si>
    <t>2.80</t>
  </si>
  <si>
    <t>HK1(23-24) đăng kí 17tc, đủ ĐKDT 6/7HP
HK2(23-24) đăng kí 25tc</t>
  </si>
  <si>
    <t>21D100101</t>
  </si>
  <si>
    <t>Vũ Duy An</t>
  </si>
  <si>
    <t>K57A1</t>
  </si>
  <si>
    <t>HK1(23-24) đăng kí 15tc, mất ĐKDT 6/6HP
HK2(23-24) không đăng kí học tập</t>
  </si>
  <si>
    <t>22D100136</t>
  </si>
  <si>
    <t>Vũ Đỗ Quang Huy</t>
  </si>
  <si>
    <t>K58A5</t>
  </si>
  <si>
    <t>0.94</t>
  </si>
  <si>
    <t>2.19</t>
  </si>
  <si>
    <t>HK1(23-24) đăng kí 16tc, mất ĐKDT 6/7HP
HK2(23-24) đkí 18tc</t>
  </si>
  <si>
    <t>23D100128</t>
  </si>
  <si>
    <t>Bùi Đăng Khoa</t>
  </si>
  <si>
    <t>K59A3</t>
  </si>
  <si>
    <t>17D250126</t>
  </si>
  <si>
    <t>Tạ Tiến Đức</t>
  </si>
  <si>
    <t>K53B3LH</t>
  </si>
  <si>
    <t>17D250184</t>
  </si>
  <si>
    <t>Nguyễn Mạnh Cường</t>
  </si>
  <si>
    <t>K54B4LH</t>
  </si>
  <si>
    <t>2.70</t>
  </si>
  <si>
    <t>18D250194</t>
  </si>
  <si>
    <t>Trần Thị Thúy Hiền</t>
  </si>
  <si>
    <t>18D250228</t>
  </si>
  <si>
    <t>Nguyễn Trọng Trí</t>
  </si>
  <si>
    <t>K55B3LH</t>
  </si>
  <si>
    <t>2.49</t>
  </si>
  <si>
    <t>19D250044</t>
  </si>
  <si>
    <t>Nguyễn Đình Ngọc Thuận</t>
  </si>
  <si>
    <t>K55B1LH</t>
  </si>
  <si>
    <t>2.33</t>
  </si>
  <si>
    <t>19D250120</t>
  </si>
  <si>
    <t>Nguyễn Thị Bảo Trâm</t>
  </si>
  <si>
    <t>K55B2LH</t>
  </si>
  <si>
    <t>2.90</t>
  </si>
  <si>
    <t xml:space="preserve">- Đăng ký học tập:
+ HK1(2023-2024): Không đăng ký
+HK2(2023-2024): Đăng ký 2TC (Tiếng anh chuyên ngành 2)
- Tích lũy theo CTĐT 109/111TC
+Thực tập TN: Báo cáo đạt, Khóa luận đạt
+Nợ: 2TC: Tiếng Anh chuyên ngành 2 </t>
  </si>
  <si>
    <t>23D250020</t>
  </si>
  <si>
    <t>Hoàng Thị Minh Huyền</t>
  </si>
  <si>
    <t>K59BLH1</t>
  </si>
  <si>
    <t>0.44</t>
  </si>
  <si>
    <t>2.00</t>
  </si>
  <si>
    <t>19D251103</t>
  </si>
  <si>
    <t>Mai Bùi Quang Anh</t>
  </si>
  <si>
    <t>K55B2LD</t>
  </si>
  <si>
    <t>3.09</t>
  </si>
  <si>
    <t>- Đăng ký học tập:
+ HK1(2023-2024): Không đăng ký 
+HK2(2023-2024): Đăng ký 2TC: Tư tưởng HCM
- Tích lũy theo CTĐT 109/111TC
+Thực tập TN: Báo cáo đạt, Khóa luận đạt
- Nợ 2TC Tư tưởng HCM</t>
  </si>
  <si>
    <t>19D251015</t>
  </si>
  <si>
    <t>Lê Thành Đạt</t>
  </si>
  <si>
    <t>K56B1LD</t>
  </si>
  <si>
    <t>3.10</t>
  </si>
  <si>
    <t>23D252095</t>
  </si>
  <si>
    <t>Batsukh Rinchinbat</t>
  </si>
  <si>
    <t>K59BLN2</t>
  </si>
  <si>
    <t>0.78</t>
  </si>
  <si>
    <t>1.00</t>
  </si>
  <si>
    <t>17D110088</t>
  </si>
  <si>
    <t>Hà Thế Phong</t>
  </si>
  <si>
    <t>K54B2KS</t>
  </si>
  <si>
    <t>2.61</t>
  </si>
  <si>
    <t>18D110094</t>
  </si>
  <si>
    <t>Nguyễn Quốc Khánh</t>
  </si>
  <si>
    <t>2.69</t>
  </si>
  <si>
    <t>19D110023</t>
  </si>
  <si>
    <t>Hoàng Mai Huyên</t>
  </si>
  <si>
    <t>K55B1KS</t>
  </si>
  <si>
    <t>2.95</t>
  </si>
  <si>
    <t>19D110084</t>
  </si>
  <si>
    <t>Bùi Phương Đông</t>
  </si>
  <si>
    <t>K55B2KS</t>
  </si>
  <si>
    <t>19D110148</t>
  </si>
  <si>
    <t>Lê Thị Diễm</t>
  </si>
  <si>
    <t>K55B3KS</t>
  </si>
  <si>
    <t>3.02</t>
  </si>
  <si>
    <t>19D110246</t>
  </si>
  <si>
    <t>Nguyễn Khánh Ngọc</t>
  </si>
  <si>
    <t>K55B4KS</t>
  </si>
  <si>
    <t>2.88</t>
  </si>
  <si>
    <t>20D110090</t>
  </si>
  <si>
    <t>Mai Trung Hiếu</t>
  </si>
  <si>
    <t>K56B2KS</t>
  </si>
  <si>
    <t>0.93</t>
  </si>
  <si>
    <t>20D110093</t>
  </si>
  <si>
    <t>Trần Lê Huy</t>
  </si>
  <si>
    <t>0.60</t>
  </si>
  <si>
    <t>2.66</t>
  </si>
  <si>
    <t>- Đăng ký học tập:
+ HK1(2023-2024): Đăng ký 15TC=5HP, Đạt 2HP, Không đạt 3HP 
+HK2(2023-2024): Đăng ký 13TC: 10TC thực tập &amp; 1HP
- Tích lũy theo CTĐT: 87/111TC
+Thực tập TN: Chưa thực tập
+Nợ: Marketing B2B 2TC,Quản trị chiến lược 3TC, Marketing du lịch 3TC, Kinh tế khách sạn 3TC, Quản trị dự án 3TC</t>
  </si>
  <si>
    <t>23D110071</t>
  </si>
  <si>
    <t>Vũ Minh Đức</t>
  </si>
  <si>
    <t>K59BKS2</t>
  </si>
  <si>
    <t>19D111032</t>
  </si>
  <si>
    <t>Nguyễn Duy Khánh</t>
  </si>
  <si>
    <t>K55B1KD</t>
  </si>
  <si>
    <t>2.71</t>
  </si>
  <si>
    <t>19D111171</t>
  </si>
  <si>
    <t>Phạm Ngọc Vũ</t>
  </si>
  <si>
    <t>K56B2KD</t>
  </si>
  <si>
    <t>2.86</t>
  </si>
  <si>
    <t>20D111150</t>
  </si>
  <si>
    <t>Nguyễn Quang Minh</t>
  </si>
  <si>
    <t>K56B3KD</t>
  </si>
  <si>
    <t>2.97</t>
  </si>
  <si>
    <t>21D111101</t>
  </si>
  <si>
    <t>Nguyễn Bá An</t>
  </si>
  <si>
    <t>22D112189</t>
  </si>
  <si>
    <t>Phan Hương Trang</t>
  </si>
  <si>
    <t>K58B1KN</t>
  </si>
  <si>
    <t>0.95</t>
  </si>
  <si>
    <t>17D120134</t>
  </si>
  <si>
    <t>Đinh Thị Huyền</t>
  </si>
  <si>
    <t>K53C3</t>
  </si>
  <si>
    <t>18D120244</t>
  </si>
  <si>
    <t>Trần Hồng Ánh</t>
  </si>
  <si>
    <t>K54C5</t>
  </si>
  <si>
    <t>3.01</t>
  </si>
  <si>
    <t>19D120045</t>
  </si>
  <si>
    <t>Trần Danh Toàn</t>
  </si>
  <si>
    <t>K55C1</t>
  </si>
  <si>
    <t>- Đăng kí học tập:
HK1(23-24) đkí hphan Kinh tế lượng (3tc). Không đủ ĐKDT 
HK2(23-24) không đkí học tập
TL: 105tc; Đã hoàn thành thực tập. 
Nợ HP Kinh tế lượng (3tc) và 1 hphan tự chọn 3tc.</t>
  </si>
  <si>
    <t>18D120072</t>
  </si>
  <si>
    <t>Triệu Thành Hiếu</t>
  </si>
  <si>
    <t>K55C2</t>
  </si>
  <si>
    <t>0.57</t>
  </si>
  <si>
    <t>2.58</t>
  </si>
  <si>
    <t>19D120102</t>
  </si>
  <si>
    <t>Vũ Nguyễn Hoài Nam</t>
  </si>
  <si>
    <t>19D120182</t>
  </si>
  <si>
    <t>Trịnh Phúc Tiến Thành</t>
  </si>
  <si>
    <t>2.85</t>
  </si>
  <si>
    <t>18D120287</t>
  </si>
  <si>
    <t>Lương Đình Trường</t>
  </si>
  <si>
    <t>K55C5</t>
  </si>
  <si>
    <t xml:space="preserve">- Đăng kí học tập:
HK1(23-24) đkí 13tc. Đủ ĐKDT 4/5 học phần.
HK2(23-24) không đăng kí học tập
TL: 87tc; Chưa thực tập. </t>
  </si>
  <si>
    <t>18D120303</t>
  </si>
  <si>
    <t>Đào Thị Ngọc Ánh</t>
  </si>
  <si>
    <t>19D120302</t>
  </si>
  <si>
    <t>Lê Thị Lan</t>
  </si>
  <si>
    <t>0.50</t>
  </si>
  <si>
    <t>2.12</t>
  </si>
  <si>
    <t>20D120063</t>
  </si>
  <si>
    <t>Trương Minh Trí</t>
  </si>
  <si>
    <t>K56C1</t>
  </si>
  <si>
    <t>0.65</t>
  </si>
  <si>
    <t>2.56</t>
  </si>
  <si>
    <t>23D122073</t>
  </si>
  <si>
    <t>Đàm Phúc Minh</t>
  </si>
  <si>
    <t>0.75</t>
  </si>
  <si>
    <t>2.25</t>
  </si>
  <si>
    <t>18D220034</t>
  </si>
  <si>
    <t>Lê Hà Nhi</t>
  </si>
  <si>
    <t>K55T1</t>
  </si>
  <si>
    <t>2.54</t>
  </si>
  <si>
    <t>19D220184</t>
  </si>
  <si>
    <t>Nguyễn Văn Thìn</t>
  </si>
  <si>
    <t>K55T3</t>
  </si>
  <si>
    <t>2.53</t>
  </si>
  <si>
    <t>HK1,2(23-24) không đkí học tập
TL: 95tc; Chưa đi thực tập. 
Nợ HP Triết học MLN (3tc) và 1 hphan tự chọn 3tc</t>
  </si>
  <si>
    <t>20D220083</t>
  </si>
  <si>
    <t>Đàm Hồng Hạnh</t>
  </si>
  <si>
    <t>K56T2</t>
  </si>
  <si>
    <t>0.67</t>
  </si>
  <si>
    <t>3.15</t>
  </si>
  <si>
    <t>22D220028</t>
  </si>
  <si>
    <t>Hoàng Mai Chi</t>
  </si>
  <si>
    <t>K58T4</t>
  </si>
  <si>
    <t>0.46</t>
  </si>
  <si>
    <t>2.24</t>
  </si>
  <si>
    <t>HK1(23-24) đkí 14tc. Đủ ĐKDT 3/5 hphan.
HK2(23-24) đki 11tc</t>
  </si>
  <si>
    <t>20D270049</t>
  </si>
  <si>
    <t>Đinh Thị Tố Uyên</t>
  </si>
  <si>
    <t>K56DC1</t>
  </si>
  <si>
    <t>2.79</t>
  </si>
  <si>
    <t>22D270031</t>
  </si>
  <si>
    <t>Nguyễn Quang Huy</t>
  </si>
  <si>
    <t>K58DC1</t>
  </si>
  <si>
    <t>2.10</t>
  </si>
  <si>
    <t>22D270043</t>
  </si>
  <si>
    <t>Nguyễn Tùng Lâm</t>
  </si>
  <si>
    <t>K58DC2</t>
  </si>
  <si>
    <t>- Đăng ký học tập:
+ HK1(2023-2024): Đăng ký 16TC= 7HP: Đạt 2HP, Không đạt 5HP, Không đủ ĐKDT 2HP
+HK2(2023-2024): Đăng ký  14TC= 5HP</t>
  </si>
  <si>
    <t>22D270078</t>
  </si>
  <si>
    <t>Trần Văn Thái</t>
  </si>
  <si>
    <t>0.47</t>
  </si>
  <si>
    <t>2.65</t>
  </si>
  <si>
    <t>22D270086</t>
  </si>
  <si>
    <t>Đỗ Văn Tiến</t>
  </si>
  <si>
    <t>1.81</t>
  </si>
  <si>
    <t>- Đăng ký học tập:
+ HK1(2023-2024): Đăng ký 13TC=  5HP, 5HP không đạt, Không đủ ĐKDT 3HP, Đủ ĐKDT 2HP
+HK2(2023-2024): Đăng ký 12TC= 4HP</t>
  </si>
  <si>
    <t>20D150041</t>
  </si>
  <si>
    <t>Hồ Anh Tuấn</t>
  </si>
  <si>
    <t>K56D1</t>
  </si>
  <si>
    <t>2.77</t>
  </si>
  <si>
    <t>20D150133</t>
  </si>
  <si>
    <t>Vi Hồng Hải</t>
  </si>
  <si>
    <t>K56D3</t>
  </si>
  <si>
    <t>2.46</t>
  </si>
  <si>
    <t>21D150265</t>
  </si>
  <si>
    <t>Vi Thị Tuyết Nhi</t>
  </si>
  <si>
    <t>K57D3</t>
  </si>
  <si>
    <t>- Đăng ký học tập:
+ HK1(2023-2024): Đăng ký 16TC= 6HP, 
6HP không đạt. Không đủ ĐKDT 6HP
+HK2(2023-2024): Không đăng ký</t>
  </si>
  <si>
    <t>21D150267</t>
  </si>
  <si>
    <t>Đỗ Thị Thu Phương</t>
  </si>
  <si>
    <t>2.55</t>
  </si>
  <si>
    <t>- Đăng ký học tập:
+ HK1(2023-2024): Đăng ký 13TC=6HP. Không đạt 6HP, Không đủ ĐKDT: 6HP
+HK2(2023-2024): Không đăng ký</t>
  </si>
  <si>
    <t>22D150067</t>
  </si>
  <si>
    <t>Tùng Phương Hoa</t>
  </si>
  <si>
    <t>K58D3</t>
  </si>
  <si>
    <t>2.43</t>
  </si>
  <si>
    <t>22D150132</t>
  </si>
  <si>
    <t>Lê Thu Phương</t>
  </si>
  <si>
    <t>K58D2</t>
  </si>
  <si>
    <t>19D155040</t>
  </si>
  <si>
    <t>Lê Ngọc Linh Thảo</t>
  </si>
  <si>
    <t>K55DD1</t>
  </si>
  <si>
    <t>2.99</t>
  </si>
  <si>
    <t>20D155037</t>
  </si>
  <si>
    <t>Hà Bùi Tố Uyên</t>
  </si>
  <si>
    <t>K56DD1</t>
  </si>
  <si>
    <t>0.53</t>
  </si>
  <si>
    <t>3.54</t>
  </si>
  <si>
    <t>23D151023</t>
  </si>
  <si>
    <t>Lưu Thị Thanh Hương</t>
  </si>
  <si>
    <t>K59DI1</t>
  </si>
  <si>
    <t>20D290047</t>
  </si>
  <si>
    <t>Đinh Phương Thảo</t>
  </si>
  <si>
    <t>K56DK1</t>
  </si>
  <si>
    <t>20D290102</t>
  </si>
  <si>
    <t>Lê Thị Nguyệt</t>
  </si>
  <si>
    <t>K56DK2</t>
  </si>
  <si>
    <t>3.23</t>
  </si>
  <si>
    <t>22D290086</t>
  </si>
  <si>
    <t>Nguyễn Ngọc Hoàng Phúc</t>
  </si>
  <si>
    <t>K58DK1</t>
  </si>
  <si>
    <t>1.50</t>
  </si>
  <si>
    <t>- Đăng ký học tập:
+ HK1(2023-2024): Không đăng ký
+HK2(2023-2024): Không đăng ký</t>
  </si>
  <si>
    <t>22D130205</t>
  </si>
  <si>
    <t>Nguyễn Văn Toàn</t>
  </si>
  <si>
    <t>K58E2</t>
  </si>
  <si>
    <t xml:space="preserve">- Kỳ 1(23-24) đăng ký 17TC, không đạt 7/7hp
- Kỳ 2(23-24) đăng ký 18TC </t>
  </si>
  <si>
    <t>22D130221</t>
  </si>
  <si>
    <t>Phạm Vũ Sơn Tùng</t>
  </si>
  <si>
    <t>2.22</t>
  </si>
  <si>
    <t xml:space="preserve">- Kỳ 1(23-24) đăng ký 15TC, không đạt 6/6hp
- Kỳ 2(23-24) đăng ký 15TC </t>
  </si>
  <si>
    <t>19D260002</t>
  </si>
  <si>
    <t>Nguyễn Duy Việt Anh</t>
  </si>
  <si>
    <t>20D260032</t>
  </si>
  <si>
    <t>Nguyễn Thành Luân</t>
  </si>
  <si>
    <t>3.05</t>
  </si>
  <si>
    <t>22D260006</t>
  </si>
  <si>
    <t>Phạm Mai Anh</t>
  </si>
  <si>
    <t>K58EK2</t>
  </si>
  <si>
    <t xml:space="preserve">- Kỳ 1(23-24) đăng ký 17TC, không đạt 7/7hp
- Kỳ 2(23-24) đăng ký 23TC </t>
  </si>
  <si>
    <t>20D300033</t>
  </si>
  <si>
    <t>Lê Thùy Linh</t>
  </si>
  <si>
    <t>K56LQ1</t>
  </si>
  <si>
    <t>3.08</t>
  </si>
  <si>
    <t>20D300135</t>
  </si>
  <si>
    <t>Nguyễn Bảo Thiện</t>
  </si>
  <si>
    <t>K56LQ2</t>
  </si>
  <si>
    <t>0.17</t>
  </si>
  <si>
    <t>2.41</t>
  </si>
  <si>
    <t>21D300016</t>
  </si>
  <si>
    <t>Nguyễn Vũ Minh</t>
  </si>
  <si>
    <t>K57LQ2</t>
  </si>
  <si>
    <t xml:space="preserve">- Kỳ 1(23-24) đăng ký 23TC, không đạt 9/9hp
- Kỳ 2(23-24) đăng ký 13TC </t>
  </si>
  <si>
    <t>19D160156</t>
  </si>
  <si>
    <t>Lê Minh Hoàng</t>
  </si>
  <si>
    <t>K55F3</t>
  </si>
  <si>
    <t>20D160183</t>
  </si>
  <si>
    <t>Phạm Thị Minh Tâm</t>
  </si>
  <si>
    <t>K56F3</t>
  </si>
  <si>
    <t>0.72</t>
  </si>
  <si>
    <t>20D160247</t>
  </si>
  <si>
    <t>Nguyễn Xuân Phú</t>
  </si>
  <si>
    <t>K56F4</t>
  </si>
  <si>
    <t>0.38</t>
  </si>
  <si>
    <t>20D160250</t>
  </si>
  <si>
    <t>Lê Anh Quân</t>
  </si>
  <si>
    <t>2.30</t>
  </si>
  <si>
    <t>HK1(23-24) đkí 19tc, đủ ĐKDT 2/7 học phần
HK2(23-24) đkí 17tc
TL: 72tc, chưa đi thực tập</t>
  </si>
  <si>
    <t>22D160040</t>
  </si>
  <si>
    <t>Hoàng Mạnh Cường</t>
  </si>
  <si>
    <t>1.95</t>
  </si>
  <si>
    <t>HK1(23-24) đkí 14tc, đủ ĐKDT 3/6 hphan
HK2(23-24) đăng kí 13tc</t>
  </si>
  <si>
    <t>22D160073</t>
  </si>
  <si>
    <t>Nguyễn Thu Hà</t>
  </si>
  <si>
    <t>HK1(23-24) đkí 15tc, đủ ĐKDT 5/6 hphan
HK2(23-24) đkí 14tc</t>
  </si>
  <si>
    <t>22D160151</t>
  </si>
  <si>
    <t>Vũ Thành Long</t>
  </si>
  <si>
    <t>K58F2</t>
  </si>
  <si>
    <t>HK1(23-24) đkí 17tc, đủ ĐKDT 6/6 hphan
HK2(23-24) đkí 16tc</t>
  </si>
  <si>
    <t>22D160165</t>
  </si>
  <si>
    <t>Lương Văn Minh</t>
  </si>
  <si>
    <t>HK1(23-24) đkí 14tc, đủ ĐKDT 5/6 hphan
HK2(23-24) đkí 20tc</t>
  </si>
  <si>
    <t>22D160201</t>
  </si>
  <si>
    <t>Dương Hiếu Phong</t>
  </si>
  <si>
    <t>2.23</t>
  </si>
  <si>
    <t>HK1(23-24) đkí 12tc, đủ ĐKDT 4/5 hphan
HK2(23-24) đkí 16 tc</t>
  </si>
  <si>
    <t>23D160098</t>
  </si>
  <si>
    <t>Hoàng Minh Trang</t>
  </si>
  <si>
    <t>K59F2</t>
  </si>
  <si>
    <t>HK1(23-24) học 8tc, đủ ĐKDT 3/3 hphan
HK2(23-24) lịch học 18tc. SV đang đi học bình thường</t>
  </si>
  <si>
    <t>17D200091</t>
  </si>
  <si>
    <t>Châu Diễm Quỳnh</t>
  </si>
  <si>
    <t>K53P2</t>
  </si>
  <si>
    <t>18D200103</t>
  </si>
  <si>
    <t>Nguyễn Xuân Thắng</t>
  </si>
  <si>
    <t>K54P2</t>
  </si>
  <si>
    <t>2.78</t>
  </si>
  <si>
    <t>19D200010</t>
  </si>
  <si>
    <t>Đinh Thị Hảo</t>
  </si>
  <si>
    <t>K55P1</t>
  </si>
  <si>
    <t>3.37</t>
  </si>
  <si>
    <t>23D200001</t>
  </si>
  <si>
    <t>Hoàng Duy An</t>
  </si>
  <si>
    <t>K59P1</t>
  </si>
  <si>
    <t>23D201076</t>
  </si>
  <si>
    <t>Lê Bá Uy</t>
  </si>
  <si>
    <t>K59PQ2</t>
  </si>
  <si>
    <t>- Đăng ký học tập:
+ HK1(2023-2024): Không đăng ký
+HK2(2023-2024): Không đăng ký
- Tích lũy theo CTĐT104/111TC
+Thực tập TN: Báo cáo đạt, Khóa luận chưa đạt 7TC</t>
  </si>
  <si>
    <t>19D180015</t>
  </si>
  <si>
    <t>Nguyễn Thị Mỹ Hằng</t>
  </si>
  <si>
    <t>K55H1</t>
  </si>
  <si>
    <t>19D180109</t>
  </si>
  <si>
    <t>Nguyễn Thị Giang Thanh</t>
  </si>
  <si>
    <t>K55H2</t>
  </si>
  <si>
    <t>2.62</t>
  </si>
  <si>
    <t>20D180124</t>
  </si>
  <si>
    <t>Nguyễn Ngọc Việt</t>
  </si>
  <si>
    <t>K56H2</t>
  </si>
  <si>
    <t>2.48</t>
  </si>
  <si>
    <t>21D180170</t>
  </si>
  <si>
    <t>Lê Thị Hồng</t>
  </si>
  <si>
    <t>K57H2</t>
  </si>
  <si>
    <t>2.63</t>
  </si>
  <si>
    <t xml:space="preserve">- Kỳ 1(23-24) đăng ký 18TC, không đạt 7/7hp
- Kỳ 2(23-24) không đăng ký học </t>
  </si>
  <si>
    <t>22D180221</t>
  </si>
  <si>
    <t>Lương Thị Anh Thơ</t>
  </si>
  <si>
    <t>K58H2</t>
  </si>
  <si>
    <t>0.84</t>
  </si>
  <si>
    <t>1.88</t>
  </si>
  <si>
    <t xml:space="preserve">- Kỳ 1(23-24) đăng ký 16TC, không đạt 4/6hp
- Kỳ 2(23-24) đăng ký 17TC </t>
  </si>
  <si>
    <t>23D180029</t>
  </si>
  <si>
    <t>Phạm Đỗ Hoàng Nam</t>
  </si>
  <si>
    <t>K59H1</t>
  </si>
  <si>
    <t xml:space="preserve">- Kỳ 1(23-24) lớp học 11TC, không đạt 4/4hp
- Kỳ 2(23-24) lớp học 13TC </t>
  </si>
  <si>
    <t>23D180132</t>
  </si>
  <si>
    <t>Nguyễn Công Thành</t>
  </si>
  <si>
    <t>K59H3</t>
  </si>
  <si>
    <t>1.40</t>
  </si>
  <si>
    <t xml:space="preserve">- Kỳ 1(23-24) lớp học 11TC, không đạt 2/4hp
- Kỳ 2(23-24) lớp học 15TC </t>
  </si>
  <si>
    <t>23D180142</t>
  </si>
  <si>
    <t>Đỗ Huy Anh</t>
  </si>
  <si>
    <t>K59H4</t>
  </si>
  <si>
    <t xml:space="preserve">- Kỳ 1(23-24) lớp học 11TC, không đạt 4/4hp
- Kỳ 2(23-24) lớp học 15TC </t>
  </si>
  <si>
    <t>23D180162</t>
  </si>
  <si>
    <t>Lê Minh Khôi</t>
  </si>
  <si>
    <t>0.36</t>
  </si>
  <si>
    <t xml:space="preserve">- Kỳ 1(23-24) lớp học 11TC, không đạt 3/4hp
- Kỳ 2(23-24) lớp học 15TC </t>
  </si>
  <si>
    <t>18D170294</t>
  </si>
  <si>
    <t>Vũ Trọng Trường</t>
  </si>
  <si>
    <t>K55N5</t>
  </si>
  <si>
    <t>19D170005</t>
  </si>
  <si>
    <t>Phùng Tuấn Anh</t>
  </si>
  <si>
    <t>K55N1</t>
  </si>
  <si>
    <t>2.89</t>
  </si>
  <si>
    <t>19D170012</t>
  </si>
  <si>
    <t>Đào Thị Hà</t>
  </si>
  <si>
    <t>3.32</t>
  </si>
  <si>
    <t>19D170146</t>
  </si>
  <si>
    <t>Nguyễn Khánh Chi</t>
  </si>
  <si>
    <t>K55N3</t>
  </si>
  <si>
    <t>2.75</t>
  </si>
  <si>
    <t>19D170240</t>
  </si>
  <si>
    <t>Đinh Văn Ngọc</t>
  </si>
  <si>
    <t>K55N4</t>
  </si>
  <si>
    <t>2.81</t>
  </si>
  <si>
    <t>K58N2</t>
  </si>
  <si>
    <t>22D170255</t>
  </si>
  <si>
    <t>Ngô Anh Tuấn</t>
  </si>
  <si>
    <t>0.91</t>
  </si>
  <si>
    <t>22D170265</t>
  </si>
  <si>
    <t>Đỗ Minh Vũ</t>
  </si>
  <si>
    <t>19D140040</t>
  </si>
  <si>
    <t>Phùng Đức Sang</t>
  </si>
  <si>
    <t>K55I1</t>
  </si>
  <si>
    <t>3.28</t>
  </si>
  <si>
    <t>19D140142</t>
  </si>
  <si>
    <t>Mai Vũ Tuấn Anh</t>
  </si>
  <si>
    <t>K55I3</t>
  </si>
  <si>
    <t>2.83</t>
  </si>
  <si>
    <t>20D140110</t>
  </si>
  <si>
    <t>Lê Thị Yến</t>
  </si>
  <si>
    <t>K56I2</t>
  </si>
  <si>
    <t>0.90</t>
  </si>
  <si>
    <t>21D140316</t>
  </si>
  <si>
    <t>Bùi Thị Huyền Thương</t>
  </si>
  <si>
    <t>K57I5</t>
  </si>
  <si>
    <t>2.96</t>
  </si>
  <si>
    <t xml:space="preserve">- Kỳ 1(23-24) đăng ký 11TC, không đạt 5/5hp
- Kỳ 2(23-24) đăng ký 16TC </t>
  </si>
  <si>
    <t>23D140097</t>
  </si>
  <si>
    <t>Lê Hoàng Ngân</t>
  </si>
  <si>
    <t xml:space="preserve">- Kỳ 1(23-24) học theo TKB 9TC, không đạt 4/4hp
- Kỳ 2(23-24) học theo TKB 13TC </t>
  </si>
  <si>
    <t>21D190174</t>
  </si>
  <si>
    <t>Nguyễn Bạch Khánh</t>
  </si>
  <si>
    <t>K57S2</t>
  </si>
  <si>
    <t>23D190179</t>
  </si>
  <si>
    <t>Phạm Quang Minh Quân</t>
  </si>
  <si>
    <t>K59S4</t>
  </si>
  <si>
    <t>0.73</t>
  </si>
  <si>
    <t xml:space="preserve">- Kỳ 1(23-24) học theo TKB 11TC, không đạt 1/4hp (3HP điểm D)
- Kỳ 2(23-24) học theo TKB 14TC </t>
  </si>
  <si>
    <t>19D191020</t>
  </si>
  <si>
    <t>Trần Văn Hùng</t>
  </si>
  <si>
    <t>K55SD1</t>
  </si>
  <si>
    <t>19D191090</t>
  </si>
  <si>
    <t>Văn Huy Nam</t>
  </si>
  <si>
    <t>K55SD2</t>
  </si>
  <si>
    <t>3.07</t>
  </si>
  <si>
    <t>21D191105</t>
  </si>
  <si>
    <t>Ngô Quỳnh Chi</t>
  </si>
  <si>
    <t>K57SD1</t>
  </si>
  <si>
    <t xml:space="preserve">- Kỳ 1(23-24) học theo TKB 15TC, không đạt 6/6hp
- Kỳ 2(23-24) học theo TKB 14TC </t>
  </si>
  <si>
    <t>20D210116</t>
  </si>
  <si>
    <t>Hà Thị Cẩm Ly</t>
  </si>
  <si>
    <t>K56U2</t>
  </si>
  <si>
    <t>20D210128</t>
  </si>
  <si>
    <t>Nguyễn Thị Phương</t>
  </si>
  <si>
    <t>20D210211</t>
  </si>
  <si>
    <t>Hoàng Thúy Quỳnh</t>
  </si>
  <si>
    <t>K56U3</t>
  </si>
  <si>
    <t>3.17</t>
  </si>
  <si>
    <t>20D210220</t>
  </si>
  <si>
    <t>Mùa A Thu</t>
  </si>
  <si>
    <t>20D210299</t>
  </si>
  <si>
    <t>Nguyễn Thị Thơm</t>
  </si>
  <si>
    <t>K56U4</t>
  </si>
  <si>
    <t>20D210302</t>
  </si>
  <si>
    <t>Phạm Thị Thược</t>
  </si>
  <si>
    <t>23D211017</t>
  </si>
  <si>
    <t>Nguyễn Vũ Hoàng
 Lan</t>
  </si>
  <si>
    <t>K59UU1</t>
  </si>
  <si>
    <t>23D211085</t>
  </si>
  <si>
    <t>Lê Vũ Hoàng Trung</t>
  </si>
  <si>
    <t>K59UU2</t>
  </si>
  <si>
    <t>18D105047</t>
  </si>
  <si>
    <t>Phạm Huyền Trang</t>
  </si>
  <si>
    <t>K54Q1</t>
  </si>
  <si>
    <t>20D105041</t>
  </si>
  <si>
    <t>Nguyễn Trọng Thủy</t>
  </si>
  <si>
    <t>K56Q1</t>
  </si>
  <si>
    <t>2.32</t>
  </si>
  <si>
    <t>20D105047</t>
  </si>
  <si>
    <t>Trừ Thu Yến</t>
  </si>
  <si>
    <t>19D107028</t>
  </si>
  <si>
    <t>Nguyễn Minh Khuê</t>
  </si>
  <si>
    <t>K56QT1</t>
  </si>
  <si>
    <t>3.38</t>
  </si>
  <si>
    <t>19D107150</t>
  </si>
  <si>
    <t>Hoàng Thục Dung</t>
  </si>
  <si>
    <t>K55QT3</t>
  </si>
  <si>
    <t>KHOA KHÁCH SẠN - DU LỊCH</t>
  </si>
  <si>
    <t>KHOA MARKETING</t>
  </si>
  <si>
    <t>KHOA KINH TẾ &amp; KINH DOANH QUỐC TẾ</t>
  </si>
  <si>
    <t>KHOA LUẬT</t>
  </si>
  <si>
    <t>KHOA KINH TẾ</t>
  </si>
  <si>
    <t>KHOA TÀI CHÍNH - NGÂN HÀNG</t>
  </si>
  <si>
    <t>KHOA TIẾNG ANH</t>
  </si>
  <si>
    <t>KHOA HỆ THỐNG THÔNG TIN KINH TẾ &amp; THƯƠNG MẠI ĐIỆN TỬ</t>
  </si>
  <si>
    <t>KHOA QUẢN TRỊ NHÂN LỰC</t>
  </si>
  <si>
    <t>VIỆN ĐÀO TẠO QUỐC TẾ</t>
  </si>
  <si>
    <t>KHOA TIẾNG TRUNG QUỐC</t>
  </si>
  <si>
    <t>VIỆN KẾ TOÁN - KIỂM TOÁN</t>
  </si>
  <si>
    <t>VIỆN QUẢN TRỊ KINH DOANH</t>
  </si>
  <si>
    <t>- Đăng ký học tập:
+ HK1(2023-2024): Không đăng ký
+HK2(2023-2024):  Đăng ký 3TC (LTXS và TK toán)
- Tích lũy theo CTĐT:108/111TC
+Thực tập TN: Báo cáo đạt, Khóa luận đạt
+Nợ:  Lý thuyết xác suất và thống kê toán 3TC</t>
  </si>
  <si>
    <t>HK1(23-24) đăng kí Thị trường chứng khoán. Đủ ĐKDT
HK2(23-24) ko đăng kí học tập
TL: 108tc ( do SV học thừa HP tự chọn tài chính quốc tế (3tc); Đã hoàn thành thực tập. 
Nợ 1 học phần tự chọn 3tc nhóm 6</t>
  </si>
  <si>
    <t>HK1(23-24) đkí 23tc, đủ ĐKDT 6/8 học phần
HK2(23-24) đkí 22tc
TL: 67tc, chưa đi thực tập</t>
  </si>
  <si>
    <t>HK1(23-24) đkí 20tc, đủ ĐKDT 3/7 học phần
HK2(23-24) đkí 24tc
TL: 79tc, chưa đi thực tập</t>
  </si>
  <si>
    <t>- Đăng ký học tập:
HK1(23-24) đăng kí: 2 hphan Toán ĐC và KLTN. SV không học
HK2(23-24) không đăng kí
TL: 99tc (SV học thừa HP Quản trị TC (3tc) không có trong CTĐT)); Đã hoàn thành BCTT, nợ KLTN. 
Nợ HP Toán CC2 (2tc) và Lý thuyết xs và tk toán (3tc)</t>
  </si>
  <si>
    <t>- Đăng ký học tập:
HK1(23-24) không đăng kí học tập
HK2(23-24) đăng kí 2tc HP Tiếng anh chuyên ngành 2
TL: 112tc (SV học thừa 1 HP tự chọn 3tc điểm B+ vẫn tính vào số TCTL do tăng điểm TBCTL); Đã hoàn thành thực tập. 
Nợ HP Tiếng anh chuyên ngành 2 (2tc)</t>
  </si>
  <si>
    <t>- Đăng kí học tập:
HK1(23-24) đkí 01 học phần 3tc.  Đủ ĐKDT 
HK2(23-24) đkí học HP Lý thuyết xs &amp; TK toán (3tc)
TL: 109tc (SV học thừa 8tc tự chọn); Đã hoàn thành thực tập. 
Nợ HP Lý thuyết xs &amp; tk toán (3tc)</t>
  </si>
  <si>
    <t xml:space="preserve">- Đăng kí học tập:
HK1(23-24) đkí 12tc. Đủ ĐKDT 3/5 học phần.
HK2(23-24) đăng kí 8tc
TL: 86tc; Chưa thực tập. </t>
  </si>
  <si>
    <t xml:space="preserve">- Đăng kí học tập:
HK1(23-24) đkí 23tc. Đủ ĐKDT 6/8 học phần.
HK2(23-24) đăng kí 16tc
TL: 79tc; Chưa thực tập. </t>
  </si>
  <si>
    <t xml:space="preserve">HK1(23-24) đkí 9tc. Đủ ĐKDT 2/3 hphan.
HK2(23-24) đki 8tc
TL: 91tc; Chưa đi thực tập. </t>
  </si>
  <si>
    <t xml:space="preserve">- Kỳ 1(23-24) không đăng ký học
- Kỳ 2(23-24) được duyệt đăng ký bổ sung 3TC QLMT trong TMQT
- SV tích lũy 108TC theo CTDT, học thừa 5TC HPTC
- Đã TTTN
- Nợ 3TC HPBB: QC và XT TMQT (thay thế bằng Quản lý môi trường trong TMQT) </t>
  </si>
  <si>
    <t xml:space="preserve">- Kỳ 1(23-24) đăng ký 19TC, không đạt 6/7hp
- Kỳ 2(23-24) đăng ký 16TC </t>
  </si>
  <si>
    <t>- Kỳ 1(23-24) không đăng ký học
- Kỳ 2(23-24) đăng ký 7TC Khóa luận tốt nghiệp
- SV tích lũy 107TC theo CTDT
- Đã đạt Báo cáo thực tập</t>
  </si>
  <si>
    <t>-Đăng ký học tập :
+ HK1(23-24)đk 17TC, 4/8HP điểm F
+ HK2(23-24)ĐK 17TC</t>
  </si>
  <si>
    <t>-Đăng ký học tập :
+ HK1(23-24)đk 17TC, 5/8HP điểm F
+ HK2(23-24)ĐK 17TC</t>
  </si>
  <si>
    <t>- Đăng ký học tập:
+ HK1(2023-2024): Học theo tiến độ 11TC= 4HP, 3HP không đạt (1HP không đủ ĐKDT, 2HP đủ ĐKDT) , 1HP Tin học quản lý không đủ ĐK tham gia đánh giá CĐR tin học.
+HK2(2023-2024): Học theo tiến độ 17TC= 7HP</t>
  </si>
  <si>
    <t>- Đăng ký học tập:
+ HK1(2023-2024): Đăng ký 6TC = 2HP, 2HP không đạt, (không đủ ĐKDT 2HP)
+HK2(2023-2024): Không đăng ký
- Tích lũy: 90/111TC 
+ Nợ: TA CN 2 2TC, Thực hành kiểm toán 3TC, Tự chọn   6TC, Thực tập 10TC.</t>
  </si>
  <si>
    <t xml:space="preserve">- Đăng ký học tập:
+ HK1(2023-2024): Đăng ký 3TC=1HP không đạt, 
+HK2(2023-2024): Đăng ký 3TC
- Tích lũy theo CTĐT: 108/111TC
+Thực tập TN: Báo cáo đạt, Khóa luận đạt
+Nợ: Lý thuyết xác suất và thống kê toán 3TC
</t>
  </si>
  <si>
    <t>- Đăng ký học tập:
+ HK1(2023-2024): Học theo tiến độ: 12TC=5HP, Đạt 1HP, 1HP tin học quản ký - đủ điều kiện tham gia đánh giá CĐR tin học, 3HP không đạt (Đủ ĐKDT). 1HP không đủ ĐKDT
+HK2(2023-2024): Đăng ký 18TC= 6HP</t>
  </si>
  <si>
    <t>- Đăng ký học tập:
+ HK1(2023-2024): Không đăng ký
+HK2(2023-2024): Đăng ký 10 TC Thực tập
- Tích lũy theo CTĐT 105/109TC (Tích lũy thừa nhóm TC 6TC)
+Thực tập TN: Chưa TTTN</t>
  </si>
  <si>
    <t>- Đăng ký học tập:
+ HK1(2023-2024): Học theo tiến độ 12TC= 5HP, 1HP tin học quản lý - đủ điều kiện tham giá đánh giá CĐR tin học, 4HP không đạt (cả 4HP đủ ĐKDT)
+HK2(2023-2024): Học theo tiến độ 18TC= 6HP</t>
  </si>
  <si>
    <t>- Đăng ký học tập:
+ HK1(2023-2024): Đăng ký 14TC = 5HP, (Không đủ ĐKDT 1HP, Đủ ĐKDT: 4HP) Không đạt 5HP
+HK2(2023-2024): Không đăng ký</t>
  </si>
  <si>
    <t>- Đăng ký học tập:
HK1(23-24) đkí 22tc, đủ ĐKDT 8/8HP
HK2(23-24) đăng kí 15tc bao gồm 10tc thực tập
TL: 87tc, Chưa đi thực tập
Nợ : 14tc</t>
  </si>
  <si>
    <t>HK1(23-24) học 4 học phần 12tc. Đủ ĐKDT 2/4 hphan.
HK2(23-24) lịch học 14tc. SV đang đi học bình thường.</t>
  </si>
  <si>
    <t>- Đăng ký học tập:
+ HK1(2023-2024): đăng kí 17TC = 7HP, Đạt 3HP, Không đạt 4HP, Đủ ĐKDT 4HP
+HK2(2023-2024): đăng kí 14TC= 5HP</t>
  </si>
  <si>
    <t>- Đăng ký học tập:
+ HK1(2023-2024): Đăng ký 13TC= 5Hp, 1HP đạt. 4HP không đạt trong đó 1HP không đủ ĐKDT
+HK2(2023-2024): Đăng ký 16TC gồm 10 TC Thực tập và 3HP
- Tích lũy theo CTĐT: 87/111TC
+Thực tập TN: Chưa thực tập
+Nợ: Cầu lông (*), Tiếng Anh chuyên ngành 2 2TC, Phân tích báo cáo tài chính 3TC, Kế toán ngân hàng thương mại 3TC,Kiểm toán báo cáo tài chính 3TC, Kế toán quốc tế 3TC</t>
  </si>
  <si>
    <t>- Đăng ký học tập:
+ HK1,2 (2023-2024): Không đăng ký
- Tích lũy theo CTĐT:115tc ( thừa 1tc tự chọn). 
+Thực tập TN: đã thực tập
+Nợ: Tự Chọn (Nhóm 03 (chọn 15/27 tín chỉ) 3TC: có TKB sinh viên không đăng ký</t>
  </si>
  <si>
    <t>- Đăng ký học tập:
+ HK1(2023-2024): Đăng ký 13TC =5HP, 1HP đạt, 4HP không đạt. 1 HP không đủ ĐKDT, 3HP đủ ĐKDT
+HK2(2023-2024): Đăng ký 10TC thực tập
- Tích lũy theo CTĐT:92/117TC
+Thực tập TN:Chưa TT TN
+Nợ: Tự Chọn (Nhóm02 (chọn 9/18 tín chỉ)) 2TC,Thực hành kế toán máy 3TC,Practice of Auditing - ICAEW 3TC, Phân tích báo cáo tài chính 3TC, Kiểm toán tài chính (Financial Auditing) 4TC</t>
  </si>
  <si>
    <t>- Đăng ký học tập:
+ HK1(2023-2024): lịch học 11TC=3HP, Không đạt 3HP, Không đủ ĐKDT 2HP
+HK2(2023-2024): lịch học 16TC=6HP</t>
  </si>
  <si>
    <t>- Đăng ký học tập:
+ HK1(2023-2024): Học theo tiến độ 11TC= 4HP, 2HP đạt điểm D, 1HP không đạt, 1HP không thi Tín học quản lý - đủ ĐK tham gia đánh giá CĐR tin học.
+HK2(2023-2024): Học theo tiến độ 16TC</t>
  </si>
  <si>
    <t>- HK I(2023-2024):SV học 3 HP, trong đó có 2 HP Tiếng anh căn bản 1.1 và TACB 1.2  đều điểm F, HP THQLđủ đkdt
-HK2 (2023-2024):  lịch học theo tiến độ 16TC</t>
  </si>
  <si>
    <t>-Đăng ký học tập:
- HKI(2023-2024): đk học lại TMĐTCB điểm F(3TC).
-HKII(2023-2024): đã đăng kí bổ sung
-SV tích lũy 98/117TC theo CTĐT (học thừa 2tc tự chọn)
-Chưa đi TTTN
-Nợ : 11tc</t>
  </si>
  <si>
    <t>-Đăng ký học tập:
- HK1(23-24) đkí 9tc, 2/4 hphan điểm F
-HK2(23-24) đkí 6tc, 3HP (GDTC, THQL, TTHCM)
-SV tích lũy 94/117TC theo CTĐT
-Chưa đi TTTN
-Nợ 13tc</t>
  </si>
  <si>
    <t>- Đăng ký học tập:
HK1(23-24) đăng kí 3tc HP Toán đại cương nhưng không học
HK2(23-24) đăng kí 2 học phần - 6tc
TL: 104tc; Đã hoàn thành thực tập. 
Nợ HP Toán CC2 (2tc) và Tiếng trung 2.1 (3tc)</t>
  </si>
  <si>
    <t>- Đăng ký học tập:
HK1(23-24) không đăng kí 
HK2(23-24) đkí học Phương pháp NCKH (2tc)
TL: 113tc (SV học thừa 1 hphan tự chọn 3tc) 
Đã hoàn thành thực tập. 
Nợ HP Phương pháp nghiên cứu khoa học (2tc)</t>
  </si>
  <si>
    <t>2.02</t>
  </si>
  <si>
    <t>3.83</t>
  </si>
  <si>
    <t>HK1(23-24) lịch học 12tc, đủ ĐKDT 3/5HP
HK2(23-24) lịch học là 15tc</t>
  </si>
  <si>
    <t xml:space="preserve">- Đăng ký học tập:
+ HK1(2023-2024): Đăng ký 3TC= Nguyên lý kế toán - Không đạt (Đủ ĐKDT)
+HK2(2023-2024): Không đăng ký 
- Tích lũy theo CTĐT 107/109TC
+Thực tập TN: Báo cáo đạt, Khóa luận đạt
+Nợ: 2tc Tự Chọn </t>
  </si>
  <si>
    <t>-Đăng ký học tập :
+ HK1(23-24)đk  toán đại cương 3TC -bị điểm F
+ HK2(23-24) đã đăng ký bổ sung Toán Đại cương
- TL 115/117TC 
- SV nợ 2TC BB (Toán cao cấp 1 2TC thay thế bằng Toán ĐC 3TC)
- Đạt BCTT và KLTN</t>
  </si>
  <si>
    <r>
      <rPr>
        <b/>
        <i/>
        <u val="single"/>
        <sz val="12"/>
        <color indexed="8"/>
        <rFont val="Times New Roman"/>
        <family val="1"/>
      </rPr>
      <t>Khoa đề nghị xem xét cho sinh viên tiếp tục học:</t>
    </r>
    <r>
      <rPr>
        <sz val="12"/>
        <color indexed="8"/>
        <rFont val="Times New Roman"/>
        <family val="1"/>
      </rPr>
      <t xml:space="preserve">
- Đăng kí học tập:
HK1(23-24) đkí 01 học phần 3tc. Đủ ĐKDT 
HK2(23-24) đkí học HP Lý thuyết xs &amp; TK toán (3tc)
TL: 106tc; Đã hoàn thành thực tập. 
Nợ HP Lý thuyết xs &amp; tk toán (3tc)
Sinh viên đã nộp học phí đầy đủ, chưa được đề nghị xem xét tiếp tục học lần nào.</t>
    </r>
  </si>
  <si>
    <t>-Đăng ký học tập:
-HKI (2023-2024): Đk 12TC, 5/5HP điểm F
-HKII (2023-2024): không đk
'-SV tích lũy 89/111TC theo CTĐT (thừa 3tc tự chọn)
-Chưa TTTN
-Nợ : 15tc</t>
  </si>
  <si>
    <t xml:space="preserve">- Đăng ký học tập:
HK1(23-24) không đăng kí học tập
HK2(23-24) đăng kí 10tc thực tập
TL: 102tc ( SV học  thừa 1tc tự chọn ); Chưa đi thực tập. </t>
  </si>
  <si>
    <t>- Đăng ký học tập:
HK1(23-24) đkí 11tc, đủ ĐKDT 4/4HP
HK2(23-24) đkí 5tc
TL: 88tc, Chưa đi thực tập</t>
  </si>
  <si>
    <t>- Đăng ký học tập:
+ HK1(2023-2024): Đăng ký 2HP = 6TC. Không đạt 2HP
+HK2(2023-2024): Không đăng ký, không có thời khóa biểu Tin học quản lý 1.SV đã có đơn xin học tự nguyện- Được duyệt
- Tích lũy theo CTĐT: 109/112TC
+Thực tập TN: Báo cáo Đạt, Khóa luận Đạt
+Nợ: Tin học đại cương 3TC - Học thay thế tin học quản lý 1 (3tc)</t>
  </si>
  <si>
    <t xml:space="preserve">- Đăng ký học tập:
+ HK1(2023-2024): Không đăg ký
+HK2(2023-2024): Đăng ký 2TC: Kinh tế CT Mác Lê Nin 2TC
- Tích lũy theo CTĐT:106/109TC (2HP ngoài chương trình :Lịch sử Đảng 2TC, Thừa nhóm tc 2TC)
+Thực tập TN:Báo cáo: Đạt, Khóa luận: Đạt
+Nợ:  Đường lối CM của Đảng CS Việt Nam 3TC: Đã học LS Đảng  2TC </t>
  </si>
  <si>
    <t xml:space="preserve">- Đăng ký học tập:
+ HK1(2023-2024): Đăng ký 3TC =1 HP Toán ĐC không đạt
+HK2(2023-2024): Đăng ký 4TC
- Tích lũy theo CTĐT 95/111TC (Học ngoài CT ĐT 2HP=5 TC) 
+Thực tập TN: Báo cáo đạt, Khóa luận chưa làm
+Nợ: Chủ nghĩa xã hội khoa học 2TC, Toán cao cấp 2 2TC, Tổng quan DL 2TC, Lý thuyết xác suất và thống kê toán 3TC: </t>
  </si>
  <si>
    <r>
      <rPr>
        <b/>
        <i/>
        <u val="single"/>
        <sz val="10"/>
        <color indexed="8"/>
        <rFont val="Times New Roman"/>
        <family val="1"/>
      </rPr>
      <t>Khoa đề nghị xem xét cho sinh viên tiếp tục học:</t>
    </r>
    <r>
      <rPr>
        <sz val="10"/>
        <color indexed="8"/>
        <rFont val="Times New Roman"/>
        <family val="1"/>
      </rPr>
      <t xml:space="preserve">
- Đăng ký học tập:
+ HK1(2023-2024): Đăng ký 2TC Tư tưởng Hồ Chí Minh - Học cải thiện, Không đạt (Đủ ĐKDT).
+HK2(2023-2024): Đăng ký 18TC: 15TC Thực tập quản trị tác nghiệp dịch vụ du lịch và lữ hành, 3TC Kinh tế du lịch
- Tích lũy theo CTĐT 78/ 111TC
+Thực tập TN: Chưa thực tập 
+Nợ: Kinh tế du lịch 3TC,Thực tập quản trị tác nghiệp dịch vụ du lịch và lữ hành 15TC
Sinh viên đã nộp học phí đầy đủ, chưa được đề nghị xem xét tiếp tục học lần nào.</t>
    </r>
  </si>
  <si>
    <t>- Đăng ký học tập:
+ HK1(2023-2024): Học theo kế hoạch 12TC=5HP, Đạt 3HP điểm D, 1HP không đạt, 1HP tin học quản lý - đủ điều kiện tham giá đánh giá CĐR tin học.
+HK2(2023-2024): Học theo kế hoạch18TC=6HP</t>
  </si>
  <si>
    <t>- Đăng ký học tập:
+ HK1(2023-2024): Đăng ký 3TC= 1HP, Không đạt 1HP
+HK2(2023-2024): Đã đăng ký 3TC Toán đại cương 
- Tích lũy theo CTĐT: 108/109TC (Thừa 1TC do học học phần thay thế 4TC cho 3TC
+Thực tập TN: Báo cáo đạt, Khóa luận đạt
+Nợ: 2TC Toán cao cấp 2, CĐR NN, CĐR Tin học</t>
  </si>
  <si>
    <t>- Đăng ký học tập:
+ HK1(2023-2024): Đăng ký 2TC CNXH khoa học không đạt
+HK2(2023-2024): Đăng ký 2TC CNXH khoa học
- Tích lũy theo CTĐT 103/109TC (Lệch 2TC do học phần Kinh tế chính chị Mác lê Nin 2TC ngoài chương trình) 
+Thực tập TN:Báo cáo đạt, Khóa luận đạt
+Nợ: học phần tự chọn 3tc</t>
  </si>
  <si>
    <t>- Đăng ký học tập:
+ HK1(2023-2024): Không đăng ký
+HK2(2023-2024): Đăng ký 3TC
- Tích lũy theo CTĐT 108/111TC
+Thực tập TN: Báo cáo đạt, Khóa luận đạt
+Nợ: Tự Chọn (Nhóm 02 (chọn 5/15 tín chỉ)) 3TC</t>
  </si>
  <si>
    <t>- Đăng ký học tập:
+ HK1(2023-2024): Đăng ký 2TC=1HP khôngđạt, 
+HK2(2023-2024): Đăng ký 2TC=1HP
- Tích lũy theo CTĐT 109/111TC
+Thực tập TN: Đạt báo cáo, Đạt khóa luận
+Nợ: Tự Chọn (Nhóm01 (chọn 2/8 tín chỉ)) 2TC</t>
  </si>
  <si>
    <t>- Đăng ký học tập:
+ HK1(2023-2024): Không đăng ký
+HK2(2023-2024): Không đăng ký
- Tích lũy theo CTĐT: 110/111TC ( Lệch 1TC TC do học thay thế môn 3TC cho 2TC)
+Thực tập TN: Báo cáo đạt, khóa luận đạt
+Nợ: Tiếng Anh chuyên ngành 2 2TC</t>
  </si>
  <si>
    <t>- Đăng ký học tập:
+ HK1(2023-2024): Đăng ký 3TC = 1HP, Không đạt 1HP
+HK2(2023-2024): Đăng ký 3TC: Hệ thống thông tin QL
- Tích lũy theo CTĐT: 108/111
+Thực tập TN: Báo cáo đạt, Khóa luận đạt
+Nợ: Hệ thống thông tin quản lý 3TC</t>
  </si>
  <si>
    <t>- Đăng ký học tập:
+ HK1(2023-2024): Đăng ký 14TC= 5HP, 3HP đạt, 2HP không đạt
+HK2(2023-2024): Đăng ký 10TC=5HP
- Tích lũy theo CTĐT: 87/111TC
+Thực tập TN: Chưa thực tập
+Nợ: Tiếng Anh chuyên ngành 2 2TC , Quản trị chiến lược 3TC , Quản lý điểm đến du lịch 3TC, Quản trị dự án 3TC, Marketing du lich 3TC</t>
  </si>
  <si>
    <t>- Đăng ký học tập:
+ HK1(2023-2024): 11TC=5HP, HP không đạt (Đủ ĐKDT 5HP)
+HK2(2023-2024): Đăng ký thực tập, Báo cáo không đạt
- Tích lũy theo CTĐT:83/111TC
+Thực tập TN: Báo cáo không đạt, 
+Nợ: Chủ nghĩa xã hội khoa học 2TC, Phương pháp nghiên cứu khoa học 2TC, Văn hóa du lịch2TC, Quản trị học 3TC, Tiếng Anh chuyên ngành 1 2TC, Tổ chức sự kiện du lịch 2TC.</t>
  </si>
  <si>
    <t xml:space="preserve">- Đăng ký học tập:
+ HK1(2023-2024): 13TC=6HP
+HK2(2023-2024): Không đăng ký
- Tích lũy theo CTĐT: 65/111TC
+Thực tập TN: Chưa thực tập
+Nợ: Quản trị tác nghiệp doanh nghiệp lữ hành 3TC, Thực tập quản trị tác nghiệp khách sạn 15TC, Kinh tế du lịch 3TC, Quản trị dịch vụ 3TC, Quản trị lễ tân khách sạn 3TC, Quản trị buồng khách sạn 2TC, Quản trị nhà hàng và quầy bar 2TC. </t>
  </si>
  <si>
    <t>- Đăng ký học tập:
+ HK1(2023-2024): học theo kế hoạch 12TC, 3HP đạt, 3HP không đạt, 3HP đủ đkdt
+HK2(2023-2024): học theo kế hoạch 22TC</t>
  </si>
  <si>
    <t>- Đăng kí học tập:
HK1(23-24) đkí 7tc. Đủ ĐKDT 3/3 học phần.
HK2(23-24) đăng kí 6tc
TL: 92tc (SV học thừa HP tiếng pháp 2.1 (3tc))
Chưa đi thực tập. 
Nợ: Tiếng Anh CN1,2 (4tc); Toán CC2 (2tc), 3tc nhóm tự chọn; 
SV bị trầm cảm (Có hồ sơ bệnh án của Bệnh viện E kèm theo) dẫn đến tình trạng học tập kém sa sút.</t>
  </si>
  <si>
    <t>- Đăng kí học tập:
HK1(23-24) không đki học tập 
HK2(23-24) đkí HP Tiếng Anh chuyên ngành 2 (2TC)
TL: 109tc; Đã hoàn thành thực tập. 
Nợ HP Tiếng anh chuyên ngành 2 (2tc)</t>
  </si>
  <si>
    <t>- Đăng kí học tập:
HK1(23-24) không đki học tập 
HK2(23-24) đkí HP Triết học MLN (3tc)
TL: 108tc; Đã hoàn thành thực tập. 
Nợ HP Triết học MLN (3tc)</t>
  </si>
  <si>
    <t>- Đăng kí học tập:
HK1,2(23-24) không đkí học tập
TL: 99tc; Đã hoàn thành BCTT, chưa đạt KLTN. 
Nợ HP Tiếng Anh chuyên ngành 1,2 và Chủ nghĩa xã hội khoa học.</t>
  </si>
  <si>
    <t>- Đăng kí học tập:
HK1(23-24) không đkí học tập
HK2(23-24) đkí Tiếng Anh CN1 và CNXHKH
TL: 110tc (SV học thừa 1tc bắt buộc do thay thế; 4tc tự chọn); Đã hoàn thành thực tập. 
Nợ HP CNXHKH (2tc), Tiếng anh chuyên ngành 1,2 (4tc)</t>
  </si>
  <si>
    <t>- Đăng ký học tập:
+ HK1(2023-2024): Đăng ký 3TC - HP Kế toán công 3 ( Không đủ ĐKDT) Điểm F
+HK2(2023-2024): Không đăng ký
- Tích lũy theo CTĐT: 92/111
+Thực tập TN: Chưa TT
+Nợ: Định giá tài sản 3TC,Quản lý tài chính dự án đầu tư công 3TC, Kế toán công 3 3TC</t>
  </si>
  <si>
    <t>- Đăng ký học tập:
+ HK1(2023-2024): đăng kí 16TC= 7HP. Không đạt 7HP, Đủ ĐKDT 7HP
+HK2(2023-2024): Không đăng ký</t>
  </si>
  <si>
    <t>- Đăng ký học tập: đăng kí
+ HK1(2023-2024): 18TC=8HP, Không đạt 8HP, Không đủ ĐKDT 8HP
+HK2(2023-2024): Không đăng ký</t>
  </si>
  <si>
    <t>- Đăng ký học tập:
+ HK1(2023-2024): Đăng ký 3TC ( Báo cáo) : Không đạt báo cáo
+HK2(2023-2024): Đăng ký 10TC thực tập.
- Tích lũy theo CTĐT 101/111TC
+Thực tập TN: Chưa TT
+Nợ: 10TC Thực tập</t>
  </si>
  <si>
    <t>- Kỳ 1(23-24) đăng ký 3TC BCTT, ko đạt
- Kỳ 2(23-24) nộp đơn đăng ký bổ sung TTTN
- SV tích lũy 101TC theo CTĐT
- Chưa TTTN</t>
  </si>
  <si>
    <t xml:space="preserve">- Kỳ 1(23-24) đăng ký 15TC, không đạt 5/5hp
- Kỳ 2(23-24) đăng ký 15TC
- SV tích lũy 80TC theo CTĐT, thừa 3TC HPTC
- Chưa TTTN
- Nợ 12TC HPBB, 9TC HPTC </t>
  </si>
  <si>
    <t xml:space="preserve">- Kỳ 1(23-24) đăng ký 18TC, mất đkdt 5/7hp, không đạt 1hp
- Kỳ 2(23-24) đăng ký 24TC
- SV tích lũy 73TC theo CTĐT
- Chưa TTTN
- Nợ 20TC HPBB, 8TC HPTC </t>
  </si>
  <si>
    <t xml:space="preserve">- Đăng ký học tập:
+ HK1(2023-2024): Không đăng ký, có TKB
+HK2(2023-2024): Không đăng ký, có TKB
- Tích lũy theo CTĐT: 110/112TC (thừa 1tc tự chọn)
 +Thực tập TN: Báo cáo đạt, khóa luận đạt
+Nợ: Quản lý nhà nước về tài nguyên và môi trường 3TC, </t>
  </si>
  <si>
    <t>- Kỳ 1(23-24) không đăng ký học
- Kỳ 2(23-24) đăng ký 10TC TTTN
- SV tích lũy 101TC theo CTDT
- Chưa TTTN</t>
  </si>
  <si>
    <t xml:space="preserve">- Kỳ 1(23-24) không đăng ký học
- Kỳ 2(23-24) đã được đăng ký bổ sung 3TC Kinh tế lượng
- SV tích lũy 108TC theo CTĐT, thừa 6TC HPTC
- Đã TTTN
- Nợ 3TC HPBB (Kinh tế lượng) </t>
  </si>
  <si>
    <t>- Kỳ 1(23-24) đăng ký 8TC, đạt 1/3hp
- Kỳ 2(23-24) đăng ký 13TC (gồm 10 TC TTTN)
- SV tích lũy 93TC theo CTĐT
- Chưa TTTN
- Nợ 8TC HPBB</t>
  </si>
  <si>
    <t>-Đăng ký học tập:
-HKI(23-24): không đăng ký 
-HKII(23-24): đã đk bổ sung KLTN
-SV tích lũy 110/117TC theo CTĐT
-Đạt BCTT
-Nợ KLTN</t>
  </si>
  <si>
    <t>-Đăng ký học tập:
-HKI(23-24): đk 2tc, trong đó 1/1HP điểm F (Ngữ pháp TA nâng cao)
-HKII(23-24): không đk ht do Thời khóa biểu HK2 (23-24) không có HP Ngữ pháp TA nâng cao.
-SV tích lũy 115/117TC theo CTĐT
-Đạt BCTT và KLTN
-Nợ HP Ngữ pháp TA nâng cao (2TC)</t>
  </si>
  <si>
    <t xml:space="preserve">-Đăng ký học tập:
-HKI(23-24): đk 2TC(1HP), 1/1HP điểm F
-HKII (23-24): không đk do Thời khóa biểu HK II(23-24) không có HP Văn hóa Mỹ
-SV tích lũy 115/117TC theo CTĐT
-Đã đi TTTN
-Nợ HPBB Văn hóa Mỹ (2TC) </t>
  </si>
  <si>
    <t>- Kỳ 1(23-24) không đăng ký học
- Kỳ 2(23-24) đã đăng ký 7TC Khóa luận
- SV tích lũy 104TC theo CTĐT
- Đã đạt BC, chưa đạt KL</t>
  </si>
  <si>
    <t xml:space="preserve">- Kỳ 1(23-24) đăng ký 5TC, đạt 1/2HP
- Kỳ 2(23-24) đăng ký 10TC TT và 2TC TC
- SV tích lũy 99TC theo CTĐT
- Chưa làm TTTN
- Nợ 2TC HPTC </t>
  </si>
  <si>
    <t xml:space="preserve">- Kỳ 1(23-24) không đăng ký học
- Kỳ 2(23-24) đăng ký 3TC AT&amp;BMTT, không đăng ký HPTC
- SV tích lũy 106TC theo CTĐT
- Đã TTTN
- Nợ 3TC HPBB (AT&amp;BMTT) và 2TC HPTC </t>
  </si>
  <si>
    <t>- Kỳ 1(23-24) không đăng ký học
- Kỳ 2(23-24) đăng ký 3TC Thiết kế &amp;TKW
- SV tích lũy 111TC theo CTĐT
- Đã TTTN
- Nợ 3TC HPBB (Thiết kế &amp;TK website)</t>
  </si>
  <si>
    <t>-Đăng ký học tập:
-HKI(23-24): Sv đk TT và làm TN, BCTT không đạt
-Kì II (2023-2024) SV không đk 
-Sinh viên tích lũy 101/111TC theo CTĐT
-Chưa đi TTTN</t>
  </si>
  <si>
    <t>-Đăng ký học tập:
-HKI (2023-2024): Đk BCTT chưa đạt
-HKII (2023-2024): đkí 10tc thực tập
-SV tích lũy 101/111TC theo CTĐT
- Chưa đi thực tập</t>
  </si>
  <si>
    <t>-Đăng ký học tập:
-HKI(2023-2024): đk 4HP (10TC) đều điểm F.
-HKII(2023-2024): không đk HT
-SV tích lũy 83/111TC theo CTĐT
-Chưa đi TTTN
-Nợ : 18tc</t>
  </si>
  <si>
    <t>-Đăng ký học tập:
-HKI(2023-2024): đk 3HP (8TC) đều bị điểm F.
-HKII(2023-2024): đk 3HP (8TC)
-SV tích lũy 84/111TC theo CTĐT
-Chưa TTTN
-Nợ : 17tc</t>
  </si>
  <si>
    <t>-Đăng ký học tập:
-HKI(2023-2024): Đk 6TC, 1/2HP điểm F (BCTT điểm F);
-HKII (2023-2024): đã đk thưc tập
-SV tích lũy 101/111TC theo CTĐT
-Chưa TTTN</t>
  </si>
  <si>
    <t>- HK I(2023-2024): sv học 3 HP, trong đó 2 HP Tiếng anh căn bản 1.1 và TACB 1.2  đều điểm F, HP THQL đủ đkdt
- HK II (2023-2024): lịch học theo tiến độ 16TC</t>
  </si>
  <si>
    <t>-Đăng ký học tập:
-HKI (2023-2024): Đk 5HP, 5/5HP điểm F.
-HKII(2023-2024):đk 21TC
SV tích lũy 86/111TC theo CTĐT
-Chưa đi TTTN
-Nợ : 15tc</t>
  </si>
  <si>
    <t xml:space="preserve">-Đăng ký học tập:
-HKI(2023-2024): không đk
-HKII(2023-2024): có đăng kí 10tc thực tập và hphan HTTTQL
-SV tích lũy 98/111TC theo CTĐT
- Chưa thực tập
-Nợ 3TC </t>
  </si>
  <si>
    <t>-Đăng ký học tập:
-HKI (2023-2024): không đk HT
-HKII (2023-2024): Đk BCTT và KLTN
-SV tích lũy 103/111TC theo CTĐT (thừa 2tc  tự chọn)
- Chưa đạt CĐR NN
- Chưa thực tập</t>
  </si>
  <si>
    <t>-Đăng ký học tập:
-HKI (2023-2024): đk 2 HP, 2/2HP điểm F
-HKII (2023-2024): đã đăng kí bổ sung Toán Đại cương
-SV tích lũy 108/117TC theo CTĐT
- Đạt BCTT
- Nợ 2 HP: Toán CC2 (2TC), KLTN (7TC)</t>
  </si>
  <si>
    <t>- Đăng ký học tập:
+ HK1(2023-2024): Đăng ký 15TC=5HP, Đạt 2HP, không đạt 3HP, Không đủ ĐKDT 3HP
+HK2(2023-2024): Đăng ký 7TC= 3HP
- Tích lũy theo CTĐT: 67/111 TC: Đạt CĐR NN, CNTT
+Thực tập TN: Chưa thực tập
+Nợ: 34tc</t>
  </si>
  <si>
    <t>- Đăng ký học tập:
+ HK1(2023-2024): học theo kế hoạch 19TC, 3HP đạt, 6HP không đạt (cả 6HP không đạt đủ ĐKDT)
+HK2(2023-2024): học theo kế hoạch 30TC (Trong đó có 1HP thực tập 15TC học trong hè)</t>
  </si>
  <si>
    <t>- Đăng ký học tập:
HK1(23-24) không đăng kí học tập
HK2(23-24) được duyệt đăng kí học bổ sung học phần Tiếng anh CN1 và Toán đại cương.
TL: 93tc (SV học thừa HP Nguyên lý CBCNMLN1 2tc, thừa 1 HP tự chọn(3tc)); Chưa đi thực tập. 
Nợ: Triết học MLN (3tc);Toán CC2 (2tc); TACN1&amp;2, Lịch sử đảng CSVN</t>
  </si>
  <si>
    <t>DANH SÁCH SINH VIÊN THUỘC DIỆN CẢNH BÁO KẾT QUẢ HỌC TẬP HỌC KÌ 1 NĂM HỌC 2023-2024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</si>
</sst>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sz val="12"/>
      <name val="Times New Roman"/>
      <family val="1"/>
    </font>
    <font>
      <sz val="12"/>
      <name val="Arial"/>
      <family val="2"/>
    </font>
    <font>
      <b/>
      <sz val="12"/>
      <name val="Times New Roman"/>
      <family val="1"/>
    </font>
    <font>
      <b/>
      <sz val="11"/>
      <name val="Times New Roman"/>
      <family val="1"/>
    </font>
    <font>
      <sz val="10"/>
      <name val=".VnTime"/>
      <family val="2"/>
    </font>
    <font>
      <sz val="12"/>
      <color indexed="8"/>
      <name val="Times New Roman"/>
      <family val="1"/>
    </font>
    <font>
      <sz val="10"/>
      <color indexed="8"/>
      <name val="Times New Roman"/>
      <family val="1"/>
    </font>
    <font>
      <b/>
      <i/>
      <u val="single"/>
      <sz val="10"/>
      <color indexed="8"/>
      <name val="Times New Roman"/>
      <family val="1"/>
    </font>
    <font>
      <b/>
      <i/>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2"/>
      <color indexed="8"/>
      <name val="Times New Roman"/>
      <family val="1"/>
    </font>
    <font>
      <sz val="10.5"/>
      <color indexed="8"/>
      <name val="Times New Roman"/>
      <family val="1"/>
    </font>
    <font>
      <sz val="9"/>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sz val="10.5"/>
      <color theme="1"/>
      <name val="Times New Roman"/>
      <family val="1"/>
    </font>
    <font>
      <sz val="10"/>
      <color theme="1"/>
      <name val="Times New Roman"/>
      <family val="1"/>
    </font>
    <font>
      <sz val="9"/>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Font="1" applyAlignment="1">
      <alignment/>
    </xf>
    <xf numFmtId="0" fontId="4" fillId="0" borderId="0" xfId="55" applyFont="1">
      <alignment/>
      <protection/>
    </xf>
    <xf numFmtId="0" fontId="4" fillId="0" borderId="0" xfId="55" applyFont="1" applyAlignment="1">
      <alignment horizontal="center" wrapText="1"/>
      <protection/>
    </xf>
    <xf numFmtId="0" fontId="5" fillId="0" borderId="0" xfId="55" applyFont="1">
      <alignment/>
      <protection/>
    </xf>
    <xf numFmtId="0" fontId="50" fillId="33" borderId="10" xfId="0" applyFont="1" applyFill="1" applyBorder="1" applyAlignment="1" quotePrefix="1">
      <alignment horizontal="left" vertical="center" wrapText="1"/>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6" fillId="0" borderId="10" xfId="56" applyFont="1" applyBorder="1" applyAlignment="1">
      <alignment horizontal="center" vertical="center" wrapText="1"/>
      <protection/>
    </xf>
    <xf numFmtId="0" fontId="50" fillId="0" borderId="10" xfId="0" applyFont="1" applyBorder="1" applyAlignment="1">
      <alignment horizontal="center" vertical="center"/>
    </xf>
    <xf numFmtId="0" fontId="53" fillId="33" borderId="10" xfId="0" applyFont="1" applyFill="1" applyBorder="1" applyAlignment="1">
      <alignment horizontal="center" vertical="center" shrinkToFit="1"/>
    </xf>
    <xf numFmtId="0" fontId="53" fillId="33" borderId="10" xfId="0" applyFont="1" applyFill="1" applyBorder="1" applyAlignment="1">
      <alignment horizontal="center" vertical="center" shrinkToFit="1" readingOrder="1"/>
    </xf>
    <xf numFmtId="0" fontId="50" fillId="0" borderId="0" xfId="0" applyFont="1" applyAlignment="1">
      <alignment horizontal="center" vertical="center"/>
    </xf>
    <xf numFmtId="0" fontId="53" fillId="33" borderId="10" xfId="0" applyFont="1" applyFill="1" applyBorder="1" applyAlignment="1" quotePrefix="1">
      <alignment vertical="center" wrapText="1" readingOrder="1"/>
    </xf>
    <xf numFmtId="0" fontId="54" fillId="33" borderId="10" xfId="0" applyFont="1" applyFill="1" applyBorder="1" applyAlignment="1" quotePrefix="1">
      <alignment vertical="center" wrapText="1" readingOrder="1"/>
    </xf>
    <xf numFmtId="49" fontId="53" fillId="33" borderId="10" xfId="0" applyNumberFormat="1" applyFont="1" applyFill="1" applyBorder="1" applyAlignment="1">
      <alignment horizontal="center" vertical="center"/>
    </xf>
    <xf numFmtId="49" fontId="53" fillId="33" borderId="10" xfId="0" applyNumberFormat="1" applyFont="1" applyFill="1" applyBorder="1" applyAlignment="1">
      <alignment horizontal="left" vertical="center"/>
    </xf>
    <xf numFmtId="49" fontId="53" fillId="33" borderId="10" xfId="0" applyNumberFormat="1" applyFont="1" applyFill="1" applyBorder="1" applyAlignment="1">
      <alignment horizontal="center" vertical="center" shrinkToFit="1"/>
    </xf>
    <xf numFmtId="0" fontId="53" fillId="33" borderId="10" xfId="0" applyFont="1" applyFill="1" applyBorder="1" applyAlignment="1">
      <alignment horizontal="center" vertical="center"/>
    </xf>
    <xf numFmtId="0" fontId="53" fillId="33" borderId="10" xfId="0" applyFont="1" applyFill="1" applyBorder="1" applyAlignment="1">
      <alignment horizontal="left" vertical="center"/>
    </xf>
    <xf numFmtId="0" fontId="53" fillId="33" borderId="10" xfId="0" applyFont="1" applyFill="1" applyBorder="1" applyAlignment="1">
      <alignment horizontal="left" vertical="center" shrinkToFit="1"/>
    </xf>
    <xf numFmtId="0" fontId="53" fillId="33" borderId="10" xfId="0" applyFont="1" applyFill="1" applyBorder="1" applyAlignment="1" quotePrefix="1">
      <alignment horizontal="left" vertical="center" wrapText="1"/>
    </xf>
    <xf numFmtId="49" fontId="53" fillId="33" borderId="10" xfId="0" applyNumberFormat="1" applyFont="1" applyFill="1" applyBorder="1" applyAlignment="1" quotePrefix="1">
      <alignment horizontal="left" vertical="center" wrapText="1"/>
    </xf>
    <xf numFmtId="0" fontId="50" fillId="0" borderId="0" xfId="0" applyFont="1" applyAlignment="1">
      <alignment horizontal="center" vertical="center"/>
    </xf>
    <xf numFmtId="0" fontId="50" fillId="33" borderId="10" xfId="0" applyFont="1" applyFill="1" applyBorder="1" applyAlignment="1" quotePrefix="1">
      <alignment horizontal="left" vertical="center" wrapText="1" shrinkToFit="1"/>
    </xf>
    <xf numFmtId="0" fontId="53" fillId="33" borderId="10" xfId="0" applyFont="1" applyFill="1" applyBorder="1" applyAlignment="1">
      <alignment horizontal="left" vertical="center" wrapText="1"/>
    </xf>
    <xf numFmtId="0" fontId="53" fillId="33" borderId="10" xfId="0" applyFont="1" applyFill="1" applyBorder="1" applyAlignment="1">
      <alignment horizontal="left" vertical="center" shrinkToFit="1" readingOrder="1"/>
    </xf>
    <xf numFmtId="0" fontId="55" fillId="33" borderId="10" xfId="0" applyFont="1" applyFill="1" applyBorder="1" applyAlignment="1" quotePrefix="1">
      <alignment vertical="center" wrapText="1" readingOrder="1"/>
    </xf>
    <xf numFmtId="0" fontId="56" fillId="33" borderId="10" xfId="0" applyFont="1" applyFill="1" applyBorder="1" applyAlignment="1" quotePrefix="1">
      <alignment vertical="center" wrapText="1" readingOrder="1"/>
    </xf>
    <xf numFmtId="0" fontId="50" fillId="33" borderId="10" xfId="0" applyFont="1" applyFill="1" applyBorder="1" applyAlignment="1" quotePrefix="1">
      <alignment vertical="center" wrapText="1" readingOrder="1"/>
    </xf>
    <xf numFmtId="0" fontId="50" fillId="33" borderId="10" xfId="0" applyFont="1" applyFill="1" applyBorder="1" applyAlignment="1">
      <alignment horizontal="left" vertical="center" shrinkToFit="1"/>
    </xf>
    <xf numFmtId="49" fontId="53" fillId="33" borderId="10" xfId="0" applyNumberFormat="1" applyFont="1" applyFill="1" applyBorder="1" applyAlignment="1">
      <alignment horizontal="left" vertical="center" wrapText="1"/>
    </xf>
    <xf numFmtId="49" fontId="50" fillId="33" borderId="10" xfId="0" applyNumberFormat="1" applyFont="1" applyFill="1" applyBorder="1" applyAlignment="1" quotePrefix="1">
      <alignment horizontal="left" vertical="center" wrapText="1" shrinkToFit="1"/>
    </xf>
    <xf numFmtId="0" fontId="50" fillId="33" borderId="0" xfId="0" applyFont="1" applyFill="1" applyAlignment="1">
      <alignment horizontal="center" vertical="center"/>
    </xf>
    <xf numFmtId="0" fontId="53" fillId="33" borderId="10" xfId="0" applyFont="1" applyFill="1" applyBorder="1" applyAlignment="1" quotePrefix="1">
      <alignment vertical="center" wrapText="1"/>
    </xf>
    <xf numFmtId="0" fontId="53" fillId="33" borderId="10" xfId="57" applyFont="1" applyFill="1" applyBorder="1" applyAlignment="1">
      <alignment horizontal="center" vertical="center" shrinkToFit="1"/>
      <protection/>
    </xf>
    <xf numFmtId="49" fontId="53" fillId="33" borderId="10" xfId="0" applyNumberFormat="1" applyFont="1" applyFill="1" applyBorder="1" applyAlignment="1" quotePrefix="1">
      <alignment vertical="center" wrapText="1"/>
    </xf>
    <xf numFmtId="0" fontId="5" fillId="0" borderId="0" xfId="55" applyFont="1" applyAlignment="1">
      <alignment horizontal="center"/>
      <protection/>
    </xf>
    <xf numFmtId="0" fontId="3" fillId="0" borderId="0" xfId="55" applyFont="1" applyAlignment="1">
      <alignment horizontal="center"/>
      <protection/>
    </xf>
    <xf numFmtId="0" fontId="50" fillId="0" borderId="0" xfId="0" applyFont="1" applyAlignment="1">
      <alignment horizontal="center" vertical="center"/>
    </xf>
    <xf numFmtId="0" fontId="57" fillId="0" borderId="0" xfId="0" applyFont="1" applyAlignment="1">
      <alignment horizontal="center" vertical="center" wrapText="1"/>
    </xf>
    <xf numFmtId="0" fontId="57" fillId="0" borderId="0" xfId="0" applyFont="1" applyAlignment="1">
      <alignment horizontal="center" vertical="center"/>
    </xf>
    <xf numFmtId="0" fontId="52" fillId="33" borderId="10" xfId="57" applyFont="1" applyFill="1" applyBorder="1" applyAlignment="1">
      <alignment horizontal="left" vertical="center" shrinkToFit="1"/>
      <protection/>
    </xf>
    <xf numFmtId="0" fontId="51" fillId="33" borderId="1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TKB HKII (12-13) quyet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2</xdr:row>
      <xdr:rowOff>0</xdr:rowOff>
    </xdr:from>
    <xdr:to>
      <xdr:col>3</xdr:col>
      <xdr:colOff>1343025</xdr:colOff>
      <xdr:row>2</xdr:row>
      <xdr:rowOff>9525</xdr:rowOff>
    </xdr:to>
    <xdr:sp>
      <xdr:nvSpPr>
        <xdr:cNvPr id="1" name="AutoShape 16"/>
        <xdr:cNvSpPr>
          <a:spLocks/>
        </xdr:cNvSpPr>
      </xdr:nvSpPr>
      <xdr:spPr>
        <a:xfrm>
          <a:off x="1457325" y="419100"/>
          <a:ext cx="1343025"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200025</xdr:colOff>
      <xdr:row>2</xdr:row>
      <xdr:rowOff>9525</xdr:rowOff>
    </xdr:from>
    <xdr:to>
      <xdr:col>16</xdr:col>
      <xdr:colOff>714375</xdr:colOff>
      <xdr:row>2</xdr:row>
      <xdr:rowOff>9525</xdr:rowOff>
    </xdr:to>
    <xdr:sp>
      <xdr:nvSpPr>
        <xdr:cNvPr id="2" name="AutoShape 16"/>
        <xdr:cNvSpPr>
          <a:spLocks/>
        </xdr:cNvSpPr>
      </xdr:nvSpPr>
      <xdr:spPr>
        <a:xfrm>
          <a:off x="8477250" y="428625"/>
          <a:ext cx="16287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5"/>
  <sheetViews>
    <sheetView tabSelected="1" zoomScalePageLayoutView="0" workbookViewId="0" topLeftCell="A1">
      <selection activeCell="R6" sqref="R6"/>
    </sheetView>
  </sheetViews>
  <sheetFormatPr defaultColWidth="14.421875" defaultRowHeight="15"/>
  <cols>
    <col min="1" max="1" width="6.00390625" style="25" customWidth="1"/>
    <col min="2" max="2" width="4.8515625" style="14" customWidth="1"/>
    <col min="3" max="3" width="11.00390625" style="14" customWidth="1"/>
    <col min="4" max="4" width="20.140625" style="14" customWidth="1"/>
    <col min="5" max="5" width="8.140625" style="14" customWidth="1"/>
    <col min="6" max="6" width="7.57421875" style="14" customWidth="1"/>
    <col min="7" max="7" width="7.8515625" style="14" customWidth="1"/>
    <col min="8" max="8" width="8.7109375" style="14" customWidth="1"/>
    <col min="9" max="10" width="7.57421875" style="14" customWidth="1"/>
    <col min="11" max="11" width="10.140625" style="14" customWidth="1"/>
    <col min="12" max="12" width="8.00390625" style="14" customWidth="1"/>
    <col min="13" max="13" width="8.8515625" style="14" customWidth="1"/>
    <col min="14" max="14" width="7.7109375" style="14" customWidth="1"/>
    <col min="15" max="15" width="9.00390625" style="14" customWidth="1"/>
    <col min="16" max="16" width="7.7109375" style="14" customWidth="1"/>
    <col min="17" max="17" width="29.00390625" style="14" customWidth="1"/>
    <col min="18" max="23" width="8.7109375" style="14" customWidth="1"/>
    <col min="24" max="16384" width="14.421875" style="14" customWidth="1"/>
  </cols>
  <sheetData>
    <row r="1" spans="2:17" ht="17.25" customHeight="1">
      <c r="B1" s="40" t="s">
        <v>0</v>
      </c>
      <c r="C1" s="40"/>
      <c r="D1" s="40"/>
      <c r="E1" s="40"/>
      <c r="F1" s="40"/>
      <c r="G1" s="1"/>
      <c r="H1" s="1"/>
      <c r="I1" s="1"/>
      <c r="J1" s="1"/>
      <c r="K1" s="2"/>
      <c r="L1" s="1"/>
      <c r="M1" s="39" t="s">
        <v>26</v>
      </c>
      <c r="N1" s="39"/>
      <c r="O1" s="39"/>
      <c r="P1" s="39"/>
      <c r="Q1" s="39"/>
    </row>
    <row r="2" spans="2:17" ht="15.75">
      <c r="B2" s="39" t="s">
        <v>25</v>
      </c>
      <c r="C2" s="39"/>
      <c r="D2" s="39"/>
      <c r="E2" s="39"/>
      <c r="F2" s="39"/>
      <c r="G2" s="3"/>
      <c r="H2" s="3"/>
      <c r="I2" s="1"/>
      <c r="J2" s="1"/>
      <c r="K2" s="2"/>
      <c r="L2" s="1"/>
      <c r="M2" s="39" t="s">
        <v>27</v>
      </c>
      <c r="N2" s="39"/>
      <c r="O2" s="39"/>
      <c r="P2" s="39"/>
      <c r="Q2" s="39"/>
    </row>
    <row r="3" spans="3:7" ht="15">
      <c r="C3" s="41"/>
      <c r="D3" s="41"/>
      <c r="E3" s="41"/>
      <c r="F3" s="41"/>
      <c r="G3" s="41"/>
    </row>
    <row r="4" spans="2:17" ht="27.75" customHeight="1">
      <c r="B4" s="42" t="s">
        <v>671</v>
      </c>
      <c r="C4" s="43"/>
      <c r="D4" s="43"/>
      <c r="E4" s="43"/>
      <c r="F4" s="43"/>
      <c r="G4" s="43"/>
      <c r="H4" s="43"/>
      <c r="I4" s="43"/>
      <c r="J4" s="43"/>
      <c r="K4" s="43"/>
      <c r="L4" s="43"/>
      <c r="M4" s="43"/>
      <c r="N4" s="43"/>
      <c r="O4" s="43"/>
      <c r="P4" s="43"/>
      <c r="Q4" s="43"/>
    </row>
    <row r="6" spans="1:17" ht="114.75" customHeight="1">
      <c r="A6" s="11" t="s">
        <v>1</v>
      </c>
      <c r="B6" s="5" t="s">
        <v>1</v>
      </c>
      <c r="C6" s="6" t="s">
        <v>2</v>
      </c>
      <c r="D6" s="6" t="s">
        <v>3</v>
      </c>
      <c r="E6" s="6" t="s">
        <v>4</v>
      </c>
      <c r="F6" s="7" t="s">
        <v>5</v>
      </c>
      <c r="G6" s="7" t="s">
        <v>6</v>
      </c>
      <c r="H6" s="8" t="s">
        <v>7</v>
      </c>
      <c r="I6" s="8" t="s">
        <v>8</v>
      </c>
      <c r="J6" s="8" t="s">
        <v>9</v>
      </c>
      <c r="K6" s="8" t="s">
        <v>10</v>
      </c>
      <c r="L6" s="8" t="s">
        <v>11</v>
      </c>
      <c r="M6" s="8" t="s">
        <v>12</v>
      </c>
      <c r="N6" s="8" t="s">
        <v>13</v>
      </c>
      <c r="O6" s="9" t="s">
        <v>14</v>
      </c>
      <c r="P6" s="10" t="s">
        <v>15</v>
      </c>
      <c r="Q6" s="6" t="s">
        <v>16</v>
      </c>
    </row>
    <row r="7" spans="1:17" s="35" customFormat="1" ht="24.75" customHeight="1">
      <c r="A7" s="45" t="s">
        <v>575</v>
      </c>
      <c r="B7" s="45"/>
      <c r="C7" s="45"/>
      <c r="D7" s="45"/>
      <c r="E7" s="45"/>
      <c r="F7" s="45"/>
      <c r="G7" s="45"/>
      <c r="H7" s="45"/>
      <c r="I7" s="45"/>
      <c r="J7" s="45"/>
      <c r="K7" s="45"/>
      <c r="L7" s="45"/>
      <c r="M7" s="45"/>
      <c r="N7" s="45"/>
      <c r="O7" s="45"/>
      <c r="P7" s="45"/>
      <c r="Q7" s="45"/>
    </row>
    <row r="8" spans="1:17" s="35" customFormat="1" ht="142.5" customHeight="1">
      <c r="A8" s="37">
        <f>IF(D8&lt;&gt;"",SUBTOTAL(103,D$8:D8))</f>
        <v>1</v>
      </c>
      <c r="B8" s="37">
        <f>IF(E8&lt;&gt;"",SUBTOTAL(103,E$8:E8))</f>
        <v>1</v>
      </c>
      <c r="C8" s="12" t="s">
        <v>43</v>
      </c>
      <c r="D8" s="22" t="s">
        <v>44</v>
      </c>
      <c r="E8" s="12" t="s">
        <v>45</v>
      </c>
      <c r="F8" s="12">
        <v>0</v>
      </c>
      <c r="G8" s="12" t="s">
        <v>17</v>
      </c>
      <c r="H8" s="12" t="s">
        <v>34</v>
      </c>
      <c r="I8" s="12">
        <v>113</v>
      </c>
      <c r="J8" s="12">
        <v>4</v>
      </c>
      <c r="K8" s="22" t="s">
        <v>19</v>
      </c>
      <c r="L8" s="22"/>
      <c r="M8" s="12"/>
      <c r="N8" s="12" t="s">
        <v>20</v>
      </c>
      <c r="O8" s="12">
        <v>3</v>
      </c>
      <c r="P8" s="12"/>
      <c r="Q8" s="23" t="s">
        <v>610</v>
      </c>
    </row>
    <row r="9" spans="1:17" s="35" customFormat="1" ht="109.5" customHeight="1">
      <c r="A9" s="37">
        <f>IF(D9&lt;&gt;"",SUBTOTAL(103,D$8:D9))</f>
        <v>2</v>
      </c>
      <c r="B9" s="37">
        <f>IF(E9&lt;&gt;"",SUBTOTAL(103,E$8:E9))</f>
        <v>2</v>
      </c>
      <c r="C9" s="12" t="s">
        <v>46</v>
      </c>
      <c r="D9" s="22" t="s">
        <v>47</v>
      </c>
      <c r="E9" s="12" t="s">
        <v>48</v>
      </c>
      <c r="F9" s="12">
        <v>0</v>
      </c>
      <c r="G9" s="12" t="s">
        <v>17</v>
      </c>
      <c r="H9" s="12" t="s">
        <v>49</v>
      </c>
      <c r="I9" s="12">
        <v>106</v>
      </c>
      <c r="J9" s="12">
        <v>4</v>
      </c>
      <c r="K9" s="22" t="s">
        <v>19</v>
      </c>
      <c r="L9" s="22"/>
      <c r="M9" s="12"/>
      <c r="N9" s="12" t="s">
        <v>20</v>
      </c>
      <c r="O9" s="12">
        <v>2</v>
      </c>
      <c r="P9" s="12"/>
      <c r="Q9" s="27" t="s">
        <v>50</v>
      </c>
    </row>
    <row r="10" spans="1:17" s="35" customFormat="1" ht="175.5" customHeight="1">
      <c r="A10" s="37">
        <f>IF(D10&lt;&gt;"",SUBTOTAL(103,D$8:D10))</f>
        <v>3</v>
      </c>
      <c r="B10" s="37">
        <f>IF(E10&lt;&gt;"",SUBTOTAL(103,E$8:E10))</f>
        <v>3</v>
      </c>
      <c r="C10" s="12" t="s">
        <v>51</v>
      </c>
      <c r="D10" s="22" t="s">
        <v>52</v>
      </c>
      <c r="E10" s="12" t="s">
        <v>53</v>
      </c>
      <c r="F10" s="12">
        <v>10</v>
      </c>
      <c r="G10" s="12" t="s">
        <v>17</v>
      </c>
      <c r="H10" s="12" t="s">
        <v>42</v>
      </c>
      <c r="I10" s="12">
        <v>102</v>
      </c>
      <c r="J10" s="12">
        <v>4</v>
      </c>
      <c r="K10" s="22" t="s">
        <v>19</v>
      </c>
      <c r="L10" s="22"/>
      <c r="M10" s="12" t="s">
        <v>20</v>
      </c>
      <c r="N10" s="12" t="s">
        <v>20</v>
      </c>
      <c r="O10" s="12">
        <v>3</v>
      </c>
      <c r="P10" s="12" t="s">
        <v>20</v>
      </c>
      <c r="Q10" s="23" t="s">
        <v>580</v>
      </c>
    </row>
    <row r="11" spans="1:17" s="35" customFormat="1" ht="185.25" customHeight="1">
      <c r="A11" s="37">
        <f>IF(D11&lt;&gt;"",SUBTOTAL(103,D$8:D11))</f>
        <v>4</v>
      </c>
      <c r="B11" s="37">
        <f>IF(E11&lt;&gt;"",SUBTOTAL(103,E$8:E11))</f>
        <v>4</v>
      </c>
      <c r="C11" s="12" t="s">
        <v>54</v>
      </c>
      <c r="D11" s="22" t="s">
        <v>55</v>
      </c>
      <c r="E11" s="12" t="s">
        <v>56</v>
      </c>
      <c r="F11" s="12">
        <v>3</v>
      </c>
      <c r="G11" s="12" t="s">
        <v>17</v>
      </c>
      <c r="H11" s="12" t="s">
        <v>57</v>
      </c>
      <c r="I11" s="12">
        <v>104</v>
      </c>
      <c r="J11" s="12">
        <v>4</v>
      </c>
      <c r="K11" s="22" t="s">
        <v>19</v>
      </c>
      <c r="L11" s="22"/>
      <c r="M11" s="12"/>
      <c r="N11" s="12" t="s">
        <v>20</v>
      </c>
      <c r="O11" s="12">
        <v>4</v>
      </c>
      <c r="P11" s="12"/>
      <c r="Q11" s="23" t="s">
        <v>609</v>
      </c>
    </row>
    <row r="12" spans="1:17" s="35" customFormat="1" ht="248.25" customHeight="1">
      <c r="A12" s="37">
        <f>IF(D12&lt;&gt;"",SUBTOTAL(103,D$8:D12))</f>
        <v>5</v>
      </c>
      <c r="B12" s="37">
        <f>IF(E12&lt;&gt;"",SUBTOTAL(103,E$8:E12))</f>
        <v>5</v>
      </c>
      <c r="C12" s="12" t="s">
        <v>58</v>
      </c>
      <c r="D12" s="22" t="s">
        <v>59</v>
      </c>
      <c r="E12" s="12" t="s">
        <v>60</v>
      </c>
      <c r="F12" s="12">
        <v>0</v>
      </c>
      <c r="G12" s="12" t="s">
        <v>17</v>
      </c>
      <c r="H12" s="12" t="s">
        <v>61</v>
      </c>
      <c r="I12" s="12">
        <v>95</v>
      </c>
      <c r="J12" s="12">
        <v>4</v>
      </c>
      <c r="K12" s="22" t="s">
        <v>19</v>
      </c>
      <c r="L12" s="22"/>
      <c r="M12" s="12"/>
      <c r="N12" s="12" t="s">
        <v>20</v>
      </c>
      <c r="O12" s="12">
        <v>1</v>
      </c>
      <c r="P12" s="12"/>
      <c r="Q12" s="23" t="s">
        <v>670</v>
      </c>
    </row>
    <row r="13" spans="1:17" s="35" customFormat="1" ht="112.5" customHeight="1">
      <c r="A13" s="37">
        <f>IF(D13&lt;&gt;"",SUBTOTAL(103,D$8:D13))</f>
        <v>6</v>
      </c>
      <c r="B13" s="37">
        <f>IF(E13&lt;&gt;"",SUBTOTAL(103,E$8:E13))</f>
        <v>6</v>
      </c>
      <c r="C13" s="12" t="s">
        <v>62</v>
      </c>
      <c r="D13" s="22" t="s">
        <v>63</v>
      </c>
      <c r="E13" s="12" t="s">
        <v>64</v>
      </c>
      <c r="F13" s="12">
        <v>0</v>
      </c>
      <c r="G13" s="12" t="s">
        <v>17</v>
      </c>
      <c r="H13" s="12" t="s">
        <v>65</v>
      </c>
      <c r="I13" s="12">
        <v>106</v>
      </c>
      <c r="J13" s="12">
        <v>4</v>
      </c>
      <c r="K13" s="22" t="s">
        <v>19</v>
      </c>
      <c r="L13" s="22"/>
      <c r="M13" s="12" t="s">
        <v>20</v>
      </c>
      <c r="N13" s="12" t="s">
        <v>20</v>
      </c>
      <c r="O13" s="12">
        <v>2</v>
      </c>
      <c r="P13" s="12" t="s">
        <v>20</v>
      </c>
      <c r="Q13" s="27" t="s">
        <v>66</v>
      </c>
    </row>
    <row r="14" spans="1:17" s="35" customFormat="1" ht="117" customHeight="1">
      <c r="A14" s="37">
        <f>IF(D14&lt;&gt;"",SUBTOTAL(103,D$8:D14))</f>
        <v>7</v>
      </c>
      <c r="B14" s="37">
        <f>IF(E14&lt;&gt;"",SUBTOTAL(103,E$8:E14))</f>
        <v>7</v>
      </c>
      <c r="C14" s="12" t="s">
        <v>67</v>
      </c>
      <c r="D14" s="22" t="s">
        <v>68</v>
      </c>
      <c r="E14" s="12" t="s">
        <v>69</v>
      </c>
      <c r="F14" s="12">
        <v>0</v>
      </c>
      <c r="G14" s="12" t="s">
        <v>17</v>
      </c>
      <c r="H14" s="12" t="s">
        <v>70</v>
      </c>
      <c r="I14" s="12">
        <v>102</v>
      </c>
      <c r="J14" s="12">
        <v>4</v>
      </c>
      <c r="K14" s="22" t="s">
        <v>19</v>
      </c>
      <c r="L14" s="22"/>
      <c r="M14" s="12"/>
      <c r="N14" s="12" t="s">
        <v>20</v>
      </c>
      <c r="O14" s="12">
        <v>2</v>
      </c>
      <c r="P14" s="12"/>
      <c r="Q14" s="23" t="s">
        <v>618</v>
      </c>
    </row>
    <row r="15" spans="1:17" s="35" customFormat="1" ht="155.25" customHeight="1">
      <c r="A15" s="37">
        <f>IF(D15&lt;&gt;"",SUBTOTAL(103,D$8:D15))</f>
        <v>8</v>
      </c>
      <c r="B15" s="37">
        <f>IF(E15&lt;&gt;"",SUBTOTAL(103,E$8:E15))</f>
        <v>8</v>
      </c>
      <c r="C15" s="12" t="s">
        <v>71</v>
      </c>
      <c r="D15" s="22" t="s">
        <v>72</v>
      </c>
      <c r="E15" s="12" t="s">
        <v>69</v>
      </c>
      <c r="F15" s="12">
        <v>2</v>
      </c>
      <c r="G15" s="12" t="s">
        <v>17</v>
      </c>
      <c r="H15" s="12" t="s">
        <v>73</v>
      </c>
      <c r="I15" s="12">
        <v>107</v>
      </c>
      <c r="J15" s="12">
        <v>4</v>
      </c>
      <c r="K15" s="22" t="s">
        <v>19</v>
      </c>
      <c r="L15" s="22"/>
      <c r="M15" s="12"/>
      <c r="N15" s="12" t="s">
        <v>20</v>
      </c>
      <c r="O15" s="12">
        <v>1</v>
      </c>
      <c r="P15" s="12"/>
      <c r="Q15" s="23" t="s">
        <v>74</v>
      </c>
    </row>
    <row r="16" spans="1:17" s="35" customFormat="1" ht="180" customHeight="1">
      <c r="A16" s="37">
        <f>IF(D16&lt;&gt;"",SUBTOTAL(103,D$8:D16))</f>
        <v>9</v>
      </c>
      <c r="B16" s="37">
        <f>IF(E16&lt;&gt;"",SUBTOTAL(103,E$8:E16))</f>
        <v>9</v>
      </c>
      <c r="C16" s="12" t="s">
        <v>75</v>
      </c>
      <c r="D16" s="22" t="s">
        <v>76</v>
      </c>
      <c r="E16" s="12" t="s">
        <v>69</v>
      </c>
      <c r="F16" s="12">
        <v>0</v>
      </c>
      <c r="G16" s="12" t="s">
        <v>17</v>
      </c>
      <c r="H16" s="12" t="s">
        <v>77</v>
      </c>
      <c r="I16" s="12">
        <v>106</v>
      </c>
      <c r="J16" s="12">
        <v>4</v>
      </c>
      <c r="K16" s="22" t="s">
        <v>19</v>
      </c>
      <c r="L16" s="22"/>
      <c r="M16" s="12"/>
      <c r="N16" s="12" t="s">
        <v>20</v>
      </c>
      <c r="O16" s="12">
        <v>1</v>
      </c>
      <c r="P16" s="12"/>
      <c r="Q16" s="27" t="s">
        <v>78</v>
      </c>
    </row>
    <row r="17" spans="1:17" s="35" customFormat="1" ht="204" customHeight="1">
      <c r="A17" s="37">
        <f>IF(D17&lt;&gt;"",SUBTOTAL(103,D$8:D17))</f>
        <v>10</v>
      </c>
      <c r="B17" s="37">
        <f>IF(E17&lt;&gt;"",SUBTOTAL(103,E$8:E17))</f>
        <v>10</v>
      </c>
      <c r="C17" s="12" t="s">
        <v>79</v>
      </c>
      <c r="D17" s="22" t="s">
        <v>80</v>
      </c>
      <c r="E17" s="12" t="s">
        <v>69</v>
      </c>
      <c r="F17" s="12">
        <v>0</v>
      </c>
      <c r="G17" s="12" t="s">
        <v>17</v>
      </c>
      <c r="H17" s="12" t="s">
        <v>23</v>
      </c>
      <c r="I17" s="12">
        <v>112</v>
      </c>
      <c r="J17" s="12">
        <v>4</v>
      </c>
      <c r="K17" s="22" t="s">
        <v>19</v>
      </c>
      <c r="L17" s="22"/>
      <c r="M17" s="12"/>
      <c r="N17" s="12" t="s">
        <v>20</v>
      </c>
      <c r="O17" s="12">
        <v>1</v>
      </c>
      <c r="P17" s="12"/>
      <c r="Q17" s="23" t="s">
        <v>581</v>
      </c>
    </row>
    <row r="18" spans="1:17" s="35" customFormat="1" ht="119.25" customHeight="1">
      <c r="A18" s="37">
        <f>IF(D18&lt;&gt;"",SUBTOTAL(103,D$8:D18))</f>
        <v>11</v>
      </c>
      <c r="B18" s="37">
        <f>IF(E18&lt;&gt;"",SUBTOTAL(103,E$8:E18))</f>
        <v>11</v>
      </c>
      <c r="C18" s="12" t="s">
        <v>81</v>
      </c>
      <c r="D18" s="22" t="s">
        <v>82</v>
      </c>
      <c r="E18" s="12" t="s">
        <v>83</v>
      </c>
      <c r="F18" s="12">
        <v>22</v>
      </c>
      <c r="G18" s="12" t="s">
        <v>84</v>
      </c>
      <c r="H18" s="12" t="s">
        <v>85</v>
      </c>
      <c r="I18" s="12">
        <v>87</v>
      </c>
      <c r="J18" s="12">
        <v>3</v>
      </c>
      <c r="K18" s="22" t="s">
        <v>19</v>
      </c>
      <c r="L18" s="22"/>
      <c r="M18" s="12"/>
      <c r="N18" s="12" t="s">
        <v>20</v>
      </c>
      <c r="O18" s="12">
        <v>1</v>
      </c>
      <c r="P18" s="12"/>
      <c r="Q18" s="23" t="s">
        <v>598</v>
      </c>
    </row>
    <row r="19" spans="1:17" s="35" customFormat="1" ht="94.5" customHeight="1">
      <c r="A19" s="37">
        <f>IF(D19&lt;&gt;"",SUBTOTAL(103,D$8:D19))</f>
        <v>12</v>
      </c>
      <c r="B19" s="37">
        <f>IF(E19&lt;&gt;"",SUBTOTAL(103,E$8:E19))</f>
        <v>12</v>
      </c>
      <c r="C19" s="12" t="s">
        <v>86</v>
      </c>
      <c r="D19" s="22" t="s">
        <v>87</v>
      </c>
      <c r="E19" s="12" t="s">
        <v>88</v>
      </c>
      <c r="F19" s="12">
        <v>11</v>
      </c>
      <c r="G19" s="12" t="s">
        <v>17</v>
      </c>
      <c r="H19" s="12" t="s">
        <v>89</v>
      </c>
      <c r="I19" s="12">
        <v>79</v>
      </c>
      <c r="J19" s="12">
        <v>3</v>
      </c>
      <c r="K19" s="22" t="s">
        <v>19</v>
      </c>
      <c r="L19" s="22"/>
      <c r="M19" s="12"/>
      <c r="N19" s="12" t="s">
        <v>20</v>
      </c>
      <c r="O19" s="12">
        <v>2</v>
      </c>
      <c r="P19" s="12"/>
      <c r="Q19" s="27" t="s">
        <v>90</v>
      </c>
    </row>
    <row r="20" spans="1:17" s="35" customFormat="1" ht="93.75" customHeight="1">
      <c r="A20" s="37">
        <f>IF(D20&lt;&gt;"",SUBTOTAL(103,D$8:D20))</f>
        <v>13</v>
      </c>
      <c r="B20" s="37">
        <f>IF(E20&lt;&gt;"",SUBTOTAL(103,E$8:E20))</f>
        <v>13</v>
      </c>
      <c r="C20" s="12" t="s">
        <v>91</v>
      </c>
      <c r="D20" s="22" t="s">
        <v>92</v>
      </c>
      <c r="E20" s="12" t="s">
        <v>88</v>
      </c>
      <c r="F20" s="12">
        <v>9</v>
      </c>
      <c r="G20" s="12" t="s">
        <v>17</v>
      </c>
      <c r="H20" s="12" t="s">
        <v>93</v>
      </c>
      <c r="I20" s="12">
        <v>88</v>
      </c>
      <c r="J20" s="12">
        <v>3</v>
      </c>
      <c r="K20" s="22" t="s">
        <v>19</v>
      </c>
      <c r="L20" s="22"/>
      <c r="M20" s="12"/>
      <c r="N20" s="12" t="s">
        <v>20</v>
      </c>
      <c r="O20" s="12">
        <v>1</v>
      </c>
      <c r="P20" s="12"/>
      <c r="Q20" s="23" t="s">
        <v>619</v>
      </c>
    </row>
    <row r="21" spans="1:17" s="35" customFormat="1" ht="60.75" customHeight="1">
      <c r="A21" s="37">
        <f>IF(D21&lt;&gt;"",SUBTOTAL(103,D$8:D21))</f>
        <v>14</v>
      </c>
      <c r="B21" s="37">
        <f>IF(E21&lt;&gt;"",SUBTOTAL(103,E$8:E21))</f>
        <v>14</v>
      </c>
      <c r="C21" s="12" t="s">
        <v>94</v>
      </c>
      <c r="D21" s="22" t="s">
        <v>95</v>
      </c>
      <c r="E21" s="12" t="s">
        <v>96</v>
      </c>
      <c r="F21" s="12">
        <v>18</v>
      </c>
      <c r="G21" s="12" t="s">
        <v>97</v>
      </c>
      <c r="H21" s="12" t="s">
        <v>42</v>
      </c>
      <c r="I21" s="12">
        <v>43</v>
      </c>
      <c r="J21" s="12">
        <v>2</v>
      </c>
      <c r="K21" s="22" t="s">
        <v>19</v>
      </c>
      <c r="L21" s="22"/>
      <c r="M21" s="12" t="s">
        <v>20</v>
      </c>
      <c r="N21" s="12" t="s">
        <v>20</v>
      </c>
      <c r="O21" s="12">
        <v>2</v>
      </c>
      <c r="P21" s="12" t="s">
        <v>20</v>
      </c>
      <c r="Q21" s="27" t="s">
        <v>98</v>
      </c>
    </row>
    <row r="22" spans="1:17" s="35" customFormat="1" ht="63" customHeight="1">
      <c r="A22" s="37">
        <f>IF(D22&lt;&gt;"",SUBTOTAL(103,D$8:D22))</f>
        <v>15</v>
      </c>
      <c r="B22" s="37">
        <f>IF(E22&lt;&gt;"",SUBTOTAL(103,E$8:E22))</f>
        <v>15</v>
      </c>
      <c r="C22" s="12" t="s">
        <v>99</v>
      </c>
      <c r="D22" s="22" t="s">
        <v>100</v>
      </c>
      <c r="E22" s="12" t="s">
        <v>101</v>
      </c>
      <c r="F22" s="12">
        <v>17</v>
      </c>
      <c r="G22" s="12" t="s">
        <v>102</v>
      </c>
      <c r="H22" s="12" t="s">
        <v>103</v>
      </c>
      <c r="I22" s="12">
        <v>42</v>
      </c>
      <c r="J22" s="12">
        <v>2</v>
      </c>
      <c r="K22" s="22" t="s">
        <v>19</v>
      </c>
      <c r="L22" s="22"/>
      <c r="M22" s="12"/>
      <c r="N22" s="12" t="s">
        <v>20</v>
      </c>
      <c r="O22" s="12">
        <v>2</v>
      </c>
      <c r="P22" s="12"/>
      <c r="Q22" s="27" t="s">
        <v>104</v>
      </c>
    </row>
    <row r="23" spans="1:17" s="35" customFormat="1" ht="70.5" customHeight="1">
      <c r="A23" s="37">
        <f>IF(D23&lt;&gt;"",SUBTOTAL(103,D$8:D23))</f>
        <v>16</v>
      </c>
      <c r="B23" s="37">
        <f>IF(E23&lt;&gt;"",SUBTOTAL(103,E$8:E23))</f>
        <v>16</v>
      </c>
      <c r="C23" s="12" t="s">
        <v>105</v>
      </c>
      <c r="D23" s="22" t="s">
        <v>106</v>
      </c>
      <c r="E23" s="12" t="s">
        <v>107</v>
      </c>
      <c r="F23" s="12">
        <v>15</v>
      </c>
      <c r="G23" s="12" t="s">
        <v>17</v>
      </c>
      <c r="H23" s="12" t="s">
        <v>33</v>
      </c>
      <c r="I23" s="12">
        <v>37</v>
      </c>
      <c r="J23" s="12">
        <v>2</v>
      </c>
      <c r="K23" s="22" t="s">
        <v>19</v>
      </c>
      <c r="L23" s="22"/>
      <c r="M23" s="12" t="s">
        <v>20</v>
      </c>
      <c r="N23" s="12" t="s">
        <v>20</v>
      </c>
      <c r="O23" s="12">
        <v>2</v>
      </c>
      <c r="P23" s="12" t="s">
        <v>20</v>
      </c>
      <c r="Q23" s="27" t="s">
        <v>108</v>
      </c>
    </row>
    <row r="24" spans="1:17" s="35" customFormat="1" ht="62.25" customHeight="1">
      <c r="A24" s="37">
        <f>IF(D24&lt;&gt;"",SUBTOTAL(103,D$8:D24))</f>
        <v>17</v>
      </c>
      <c r="B24" s="37">
        <f>IF(E24&lt;&gt;"",SUBTOTAL(103,E$8:E24))</f>
        <v>17</v>
      </c>
      <c r="C24" s="12" t="s">
        <v>109</v>
      </c>
      <c r="D24" s="22" t="s">
        <v>110</v>
      </c>
      <c r="E24" s="12" t="s">
        <v>111</v>
      </c>
      <c r="F24" s="12">
        <v>16</v>
      </c>
      <c r="G24" s="12" t="s">
        <v>112</v>
      </c>
      <c r="H24" s="12" t="s">
        <v>113</v>
      </c>
      <c r="I24" s="12">
        <v>32</v>
      </c>
      <c r="J24" s="12">
        <v>2</v>
      </c>
      <c r="K24" s="22" t="s">
        <v>19</v>
      </c>
      <c r="L24" s="22"/>
      <c r="M24" s="12"/>
      <c r="N24" s="12" t="s">
        <v>20</v>
      </c>
      <c r="O24" s="12">
        <v>1</v>
      </c>
      <c r="P24" s="12"/>
      <c r="Q24" s="27" t="s">
        <v>114</v>
      </c>
    </row>
    <row r="25" spans="1:17" s="35" customFormat="1" ht="68.25" customHeight="1">
      <c r="A25" s="37">
        <f>IF(D25&lt;&gt;"",SUBTOTAL(103,D$8:D25))</f>
        <v>18</v>
      </c>
      <c r="B25" s="37">
        <f>IF(E25&lt;&gt;"",SUBTOTAL(103,E$8:E25))</f>
        <v>18</v>
      </c>
      <c r="C25" s="12" t="s">
        <v>115</v>
      </c>
      <c r="D25" s="22" t="s">
        <v>116</v>
      </c>
      <c r="E25" s="12" t="s">
        <v>117</v>
      </c>
      <c r="F25" s="12">
        <v>9</v>
      </c>
      <c r="G25" s="12" t="s">
        <v>17</v>
      </c>
      <c r="H25" s="12" t="s">
        <v>17</v>
      </c>
      <c r="I25" s="12">
        <v>0</v>
      </c>
      <c r="J25" s="12">
        <v>1</v>
      </c>
      <c r="K25" s="22" t="s">
        <v>39</v>
      </c>
      <c r="L25" s="22"/>
      <c r="M25" s="12"/>
      <c r="N25" s="12" t="s">
        <v>20</v>
      </c>
      <c r="O25" s="12">
        <v>1</v>
      </c>
      <c r="P25" s="12"/>
      <c r="Q25" s="27" t="s">
        <v>613</v>
      </c>
    </row>
    <row r="26" spans="1:17" s="35" customFormat="1" ht="30" customHeight="1">
      <c r="A26" s="44" t="s">
        <v>563</v>
      </c>
      <c r="B26" s="44"/>
      <c r="C26" s="44"/>
      <c r="D26" s="44"/>
      <c r="E26" s="44"/>
      <c r="F26" s="44"/>
      <c r="G26" s="44"/>
      <c r="H26" s="44"/>
      <c r="I26" s="44"/>
      <c r="J26" s="44"/>
      <c r="K26" s="44"/>
      <c r="L26" s="44"/>
      <c r="M26" s="44"/>
      <c r="N26" s="44"/>
      <c r="O26" s="44"/>
      <c r="P26" s="44"/>
      <c r="Q26" s="44"/>
    </row>
    <row r="27" spans="1:17" s="35" customFormat="1" ht="158.25" customHeight="1">
      <c r="A27" s="37">
        <f>IF(D27&lt;&gt;"",SUBTOTAL(103,D$8:D27))</f>
        <v>19</v>
      </c>
      <c r="B27" s="37">
        <f>IF(E27&lt;&gt;"",SUBTOTAL(103,E$27:E27))</f>
        <v>1</v>
      </c>
      <c r="C27" s="13" t="s">
        <v>118</v>
      </c>
      <c r="D27" s="28" t="s">
        <v>119</v>
      </c>
      <c r="E27" s="13" t="s">
        <v>120</v>
      </c>
      <c r="F27" s="13">
        <v>6</v>
      </c>
      <c r="G27" s="13" t="s">
        <v>17</v>
      </c>
      <c r="H27" s="13" t="s">
        <v>33</v>
      </c>
      <c r="I27" s="13">
        <v>109</v>
      </c>
      <c r="J27" s="13">
        <v>4</v>
      </c>
      <c r="K27" s="13" t="s">
        <v>19</v>
      </c>
      <c r="L27" s="13"/>
      <c r="M27" s="13"/>
      <c r="N27" s="13" t="s">
        <v>20</v>
      </c>
      <c r="O27" s="13">
        <v>3</v>
      </c>
      <c r="P27" s="13"/>
      <c r="Q27" s="29" t="s">
        <v>620</v>
      </c>
    </row>
    <row r="28" spans="1:17" s="35" customFormat="1" ht="156" customHeight="1">
      <c r="A28" s="37">
        <f>IF(D28&lt;&gt;"",SUBTOTAL(103,D$8:D28))</f>
        <v>20</v>
      </c>
      <c r="B28" s="37">
        <f>IF(E28&lt;&gt;"",SUBTOTAL(103,E$27:E28))</f>
        <v>2</v>
      </c>
      <c r="C28" s="13" t="s">
        <v>121</v>
      </c>
      <c r="D28" s="28" t="s">
        <v>122</v>
      </c>
      <c r="E28" s="13" t="s">
        <v>123</v>
      </c>
      <c r="F28" s="13">
        <v>0</v>
      </c>
      <c r="G28" s="13" t="s">
        <v>17</v>
      </c>
      <c r="H28" s="13" t="s">
        <v>124</v>
      </c>
      <c r="I28" s="13">
        <v>110</v>
      </c>
      <c r="J28" s="13">
        <v>4</v>
      </c>
      <c r="K28" s="13" t="s">
        <v>19</v>
      </c>
      <c r="L28" s="13"/>
      <c r="M28" s="13"/>
      <c r="N28" s="13" t="s">
        <v>20</v>
      </c>
      <c r="O28" s="13">
        <v>2</v>
      </c>
      <c r="P28" s="13"/>
      <c r="Q28" s="29" t="s">
        <v>621</v>
      </c>
    </row>
    <row r="29" spans="1:17" s="35" customFormat="1" ht="150.75" customHeight="1">
      <c r="A29" s="37">
        <f>IF(D29&lt;&gt;"",SUBTOTAL(103,D$8:D29))</f>
        <v>21</v>
      </c>
      <c r="B29" s="37">
        <f>IF(E29&lt;&gt;"",SUBTOTAL(103,E$27:E29))</f>
        <v>3</v>
      </c>
      <c r="C29" s="13" t="s">
        <v>125</v>
      </c>
      <c r="D29" s="28" t="s">
        <v>126</v>
      </c>
      <c r="E29" s="13" t="s">
        <v>123</v>
      </c>
      <c r="F29" s="13">
        <v>0</v>
      </c>
      <c r="G29" s="13" t="s">
        <v>17</v>
      </c>
      <c r="H29" s="13" t="s">
        <v>124</v>
      </c>
      <c r="I29" s="13">
        <v>105</v>
      </c>
      <c r="J29" s="13">
        <v>4</v>
      </c>
      <c r="K29" s="13" t="s">
        <v>19</v>
      </c>
      <c r="L29" s="13"/>
      <c r="M29" s="13"/>
      <c r="N29" s="13" t="s">
        <v>20</v>
      </c>
      <c r="O29" s="13">
        <v>1</v>
      </c>
      <c r="P29" s="13"/>
      <c r="Q29" s="15" t="s">
        <v>595</v>
      </c>
    </row>
    <row r="30" spans="1:17" s="35" customFormat="1" ht="170.25" customHeight="1">
      <c r="A30" s="37">
        <f>IF(D30&lt;&gt;"",SUBTOTAL(103,D$8:D30))</f>
        <v>22</v>
      </c>
      <c r="B30" s="37">
        <f>IF(E30&lt;&gt;"",SUBTOTAL(103,E$27:E30))</f>
        <v>4</v>
      </c>
      <c r="C30" s="13" t="s">
        <v>127</v>
      </c>
      <c r="D30" s="28" t="s">
        <v>128</v>
      </c>
      <c r="E30" s="13" t="s">
        <v>129</v>
      </c>
      <c r="F30" s="13">
        <v>3</v>
      </c>
      <c r="G30" s="13" t="s">
        <v>17</v>
      </c>
      <c r="H30" s="13" t="s">
        <v>130</v>
      </c>
      <c r="I30" s="13">
        <v>100</v>
      </c>
      <c r="J30" s="13">
        <v>4</v>
      </c>
      <c r="K30" s="13" t="s">
        <v>19</v>
      </c>
      <c r="L30" s="13"/>
      <c r="M30" s="13"/>
      <c r="N30" s="13" t="s">
        <v>20</v>
      </c>
      <c r="O30" s="13">
        <v>2</v>
      </c>
      <c r="P30" s="13"/>
      <c r="Q30" s="29" t="s">
        <v>622</v>
      </c>
    </row>
    <row r="31" spans="1:17" s="35" customFormat="1" ht="148.5">
      <c r="A31" s="37">
        <f>IF(D31&lt;&gt;"",SUBTOTAL(103,D$8:D31))</f>
        <v>23</v>
      </c>
      <c r="B31" s="37">
        <f>IF(E31&lt;&gt;"",SUBTOTAL(103,E$27:E31))</f>
        <v>5</v>
      </c>
      <c r="C31" s="13" t="s">
        <v>131</v>
      </c>
      <c r="D31" s="28" t="s">
        <v>132</v>
      </c>
      <c r="E31" s="13" t="s">
        <v>133</v>
      </c>
      <c r="F31" s="13">
        <v>0</v>
      </c>
      <c r="G31" s="13" t="s">
        <v>17</v>
      </c>
      <c r="H31" s="13" t="s">
        <v>134</v>
      </c>
      <c r="I31" s="13">
        <v>108</v>
      </c>
      <c r="J31" s="13">
        <v>4</v>
      </c>
      <c r="K31" s="13" t="s">
        <v>19</v>
      </c>
      <c r="L31" s="13"/>
      <c r="M31" s="13"/>
      <c r="N31" s="13" t="s">
        <v>20</v>
      </c>
      <c r="O31" s="13">
        <v>2</v>
      </c>
      <c r="P31" s="13"/>
      <c r="Q31" s="16" t="s">
        <v>576</v>
      </c>
    </row>
    <row r="32" spans="1:17" s="35" customFormat="1" ht="212.25" customHeight="1">
      <c r="A32" s="37">
        <f>IF(D32&lt;&gt;"",SUBTOTAL(103,D$8:D32))</f>
        <v>24</v>
      </c>
      <c r="B32" s="37">
        <f>IF(E32&lt;&gt;"",SUBTOTAL(103,E$27:E32))</f>
        <v>6</v>
      </c>
      <c r="C32" s="13" t="s">
        <v>135</v>
      </c>
      <c r="D32" s="28" t="s">
        <v>136</v>
      </c>
      <c r="E32" s="13" t="s">
        <v>137</v>
      </c>
      <c r="F32" s="13">
        <v>0</v>
      </c>
      <c r="G32" s="13" t="s">
        <v>17</v>
      </c>
      <c r="H32" s="13" t="s">
        <v>138</v>
      </c>
      <c r="I32" s="13">
        <v>109</v>
      </c>
      <c r="J32" s="13">
        <v>4</v>
      </c>
      <c r="K32" s="13" t="s">
        <v>19</v>
      </c>
      <c r="L32" s="13"/>
      <c r="M32" s="13"/>
      <c r="N32" s="13" t="s">
        <v>20</v>
      </c>
      <c r="O32" s="13">
        <v>1</v>
      </c>
      <c r="P32" s="13"/>
      <c r="Q32" s="15" t="s">
        <v>139</v>
      </c>
    </row>
    <row r="33" spans="1:17" s="35" customFormat="1" ht="171" customHeight="1">
      <c r="A33" s="37">
        <f>IF(D33&lt;&gt;"",SUBTOTAL(103,D$8:D33))</f>
        <v>25</v>
      </c>
      <c r="B33" s="37">
        <f>IF(E33&lt;&gt;"",SUBTOTAL(103,E$27:E33))</f>
        <v>7</v>
      </c>
      <c r="C33" s="13" t="s">
        <v>140</v>
      </c>
      <c r="D33" s="28" t="s">
        <v>141</v>
      </c>
      <c r="E33" s="13" t="s">
        <v>142</v>
      </c>
      <c r="F33" s="13">
        <v>9</v>
      </c>
      <c r="G33" s="13" t="s">
        <v>143</v>
      </c>
      <c r="H33" s="13" t="s">
        <v>144</v>
      </c>
      <c r="I33" s="13">
        <v>2</v>
      </c>
      <c r="J33" s="13">
        <v>1</v>
      </c>
      <c r="K33" s="13" t="s">
        <v>19</v>
      </c>
      <c r="L33" s="13"/>
      <c r="M33" s="13"/>
      <c r="N33" s="13" t="s">
        <v>20</v>
      </c>
      <c r="O33" s="13">
        <v>1</v>
      </c>
      <c r="P33" s="13"/>
      <c r="Q33" s="15" t="s">
        <v>594</v>
      </c>
    </row>
    <row r="34" spans="1:17" s="35" customFormat="1" ht="165.75" customHeight="1">
      <c r="A34" s="37">
        <f>IF(D34&lt;&gt;"",SUBTOTAL(103,D$8:D34))</f>
        <v>26</v>
      </c>
      <c r="B34" s="37">
        <f>IF(E34&lt;&gt;"",SUBTOTAL(103,E$27:E34))</f>
        <v>8</v>
      </c>
      <c r="C34" s="13" t="s">
        <v>145</v>
      </c>
      <c r="D34" s="28" t="s">
        <v>146</v>
      </c>
      <c r="E34" s="13" t="s">
        <v>147</v>
      </c>
      <c r="F34" s="13">
        <v>0</v>
      </c>
      <c r="G34" s="13" t="s">
        <v>17</v>
      </c>
      <c r="H34" s="13" t="s">
        <v>148</v>
      </c>
      <c r="I34" s="13">
        <v>109</v>
      </c>
      <c r="J34" s="13">
        <v>4</v>
      </c>
      <c r="K34" s="13" t="s">
        <v>19</v>
      </c>
      <c r="L34" s="13"/>
      <c r="M34" s="13"/>
      <c r="N34" s="13" t="s">
        <v>20</v>
      </c>
      <c r="O34" s="13">
        <v>1</v>
      </c>
      <c r="P34" s="13"/>
      <c r="Q34" s="15" t="s">
        <v>149</v>
      </c>
    </row>
    <row r="35" spans="1:17" s="35" customFormat="1" ht="234.75" customHeight="1">
      <c r="A35" s="37">
        <f>IF(D35&lt;&gt;"",SUBTOTAL(103,D$8:D35))</f>
        <v>27</v>
      </c>
      <c r="B35" s="37">
        <f>IF(E35&lt;&gt;"",SUBTOTAL(103,E$27:E35))</f>
        <v>9</v>
      </c>
      <c r="C35" s="13" t="s">
        <v>150</v>
      </c>
      <c r="D35" s="28" t="s">
        <v>151</v>
      </c>
      <c r="E35" s="13" t="s">
        <v>152</v>
      </c>
      <c r="F35" s="13">
        <v>2</v>
      </c>
      <c r="G35" s="13" t="s">
        <v>17</v>
      </c>
      <c r="H35" s="13" t="s">
        <v>153</v>
      </c>
      <c r="I35" s="13">
        <v>78</v>
      </c>
      <c r="J35" s="13">
        <v>3</v>
      </c>
      <c r="K35" s="13" t="s">
        <v>19</v>
      </c>
      <c r="L35" s="13"/>
      <c r="M35" s="13" t="s">
        <v>20</v>
      </c>
      <c r="N35" s="13" t="s">
        <v>20</v>
      </c>
      <c r="O35" s="13">
        <v>2</v>
      </c>
      <c r="P35" s="13" t="s">
        <v>20</v>
      </c>
      <c r="Q35" s="29" t="s">
        <v>623</v>
      </c>
    </row>
    <row r="36" spans="1:17" s="35" customFormat="1" ht="155.25" customHeight="1">
      <c r="A36" s="37">
        <f>IF(D36&lt;&gt;"",SUBTOTAL(103,D$8:D36))</f>
        <v>28</v>
      </c>
      <c r="B36" s="37">
        <f>IF(E36&lt;&gt;"",SUBTOTAL(103,E$27:E36))</f>
        <v>10</v>
      </c>
      <c r="C36" s="13" t="s">
        <v>154</v>
      </c>
      <c r="D36" s="28" t="s">
        <v>155</v>
      </c>
      <c r="E36" s="13" t="s">
        <v>156</v>
      </c>
      <c r="F36" s="13">
        <v>9</v>
      </c>
      <c r="G36" s="13" t="s">
        <v>157</v>
      </c>
      <c r="H36" s="13" t="s">
        <v>158</v>
      </c>
      <c r="I36" s="13">
        <v>7</v>
      </c>
      <c r="J36" s="13">
        <v>1</v>
      </c>
      <c r="K36" s="13" t="s">
        <v>39</v>
      </c>
      <c r="L36" s="13"/>
      <c r="M36" s="13"/>
      <c r="N36" s="13" t="s">
        <v>20</v>
      </c>
      <c r="O36" s="13">
        <v>1</v>
      </c>
      <c r="P36" s="13"/>
      <c r="Q36" s="15" t="s">
        <v>624</v>
      </c>
    </row>
    <row r="37" spans="1:17" s="35" customFormat="1" ht="153">
      <c r="A37" s="37">
        <f>IF(D37&lt;&gt;"",SUBTOTAL(103,D$8:D37))</f>
        <v>29</v>
      </c>
      <c r="B37" s="37">
        <f>IF(E37&lt;&gt;"",SUBTOTAL(103,E$27:E37))</f>
        <v>11</v>
      </c>
      <c r="C37" s="13" t="s">
        <v>159</v>
      </c>
      <c r="D37" s="28" t="s">
        <v>160</v>
      </c>
      <c r="E37" s="13" t="s">
        <v>161</v>
      </c>
      <c r="F37" s="13">
        <v>3</v>
      </c>
      <c r="G37" s="13" t="s">
        <v>17</v>
      </c>
      <c r="H37" s="13" t="s">
        <v>162</v>
      </c>
      <c r="I37" s="13">
        <v>108</v>
      </c>
      <c r="J37" s="13">
        <v>4</v>
      </c>
      <c r="K37" s="13" t="s">
        <v>19</v>
      </c>
      <c r="L37" s="13"/>
      <c r="M37" s="13"/>
      <c r="N37" s="13" t="s">
        <v>20</v>
      </c>
      <c r="O37" s="13">
        <v>1</v>
      </c>
      <c r="P37" s="13"/>
      <c r="Q37" s="29" t="s">
        <v>625</v>
      </c>
    </row>
    <row r="38" spans="1:17" s="35" customFormat="1" ht="207" customHeight="1">
      <c r="A38" s="37">
        <f>IF(D38&lt;&gt;"",SUBTOTAL(103,D$8:D38))</f>
        <v>30</v>
      </c>
      <c r="B38" s="37">
        <f>IF(E38&lt;&gt;"",SUBTOTAL(103,E$27:E38))</f>
        <v>12</v>
      </c>
      <c r="C38" s="13" t="s">
        <v>163</v>
      </c>
      <c r="D38" s="28" t="s">
        <v>164</v>
      </c>
      <c r="E38" s="13" t="s">
        <v>161</v>
      </c>
      <c r="F38" s="13">
        <v>2</v>
      </c>
      <c r="G38" s="13" t="s">
        <v>17</v>
      </c>
      <c r="H38" s="13" t="s">
        <v>165</v>
      </c>
      <c r="I38" s="13">
        <v>105</v>
      </c>
      <c r="J38" s="13">
        <v>4</v>
      </c>
      <c r="K38" s="13" t="s">
        <v>19</v>
      </c>
      <c r="L38" s="13"/>
      <c r="M38" s="13"/>
      <c r="N38" s="13" t="s">
        <v>20</v>
      </c>
      <c r="O38" s="13">
        <v>2</v>
      </c>
      <c r="P38" s="13"/>
      <c r="Q38" s="29" t="s">
        <v>626</v>
      </c>
    </row>
    <row r="39" spans="1:17" s="35" customFormat="1" ht="223.5" customHeight="1">
      <c r="A39" s="37">
        <f>IF(D39&lt;&gt;"",SUBTOTAL(103,D$8:D39))</f>
        <v>31</v>
      </c>
      <c r="B39" s="37">
        <f>IF(E39&lt;&gt;"",SUBTOTAL(103,E$27:E39))</f>
        <v>13</v>
      </c>
      <c r="C39" s="13" t="s">
        <v>166</v>
      </c>
      <c r="D39" s="28" t="s">
        <v>167</v>
      </c>
      <c r="E39" s="13" t="s">
        <v>168</v>
      </c>
      <c r="F39" s="13">
        <v>0</v>
      </c>
      <c r="G39" s="13" t="s">
        <v>17</v>
      </c>
      <c r="H39" s="13" t="s">
        <v>169</v>
      </c>
      <c r="I39" s="13">
        <v>110</v>
      </c>
      <c r="J39" s="13">
        <v>4</v>
      </c>
      <c r="K39" s="13" t="s">
        <v>19</v>
      </c>
      <c r="L39" s="13"/>
      <c r="M39" s="13"/>
      <c r="N39" s="13" t="s">
        <v>20</v>
      </c>
      <c r="O39" s="13">
        <v>1</v>
      </c>
      <c r="P39" s="13"/>
      <c r="Q39" s="15" t="s">
        <v>629</v>
      </c>
    </row>
    <row r="40" spans="1:17" s="35" customFormat="1" ht="189">
      <c r="A40" s="37">
        <f>IF(D40&lt;&gt;"",SUBTOTAL(103,D$8:D40))</f>
        <v>32</v>
      </c>
      <c r="B40" s="37">
        <f>IF(E40&lt;&gt;"",SUBTOTAL(103,E$27:E40))</f>
        <v>14</v>
      </c>
      <c r="C40" s="13" t="s">
        <v>170</v>
      </c>
      <c r="D40" s="28" t="s">
        <v>171</v>
      </c>
      <c r="E40" s="13" t="s">
        <v>172</v>
      </c>
      <c r="F40" s="13">
        <v>3</v>
      </c>
      <c r="G40" s="13" t="s">
        <v>17</v>
      </c>
      <c r="H40" s="13" t="s">
        <v>21</v>
      </c>
      <c r="I40" s="13">
        <v>108</v>
      </c>
      <c r="J40" s="13">
        <v>4</v>
      </c>
      <c r="K40" s="13" t="s">
        <v>19</v>
      </c>
      <c r="L40" s="13"/>
      <c r="M40" s="13"/>
      <c r="N40" s="13" t="s">
        <v>20</v>
      </c>
      <c r="O40" s="13">
        <v>1</v>
      </c>
      <c r="P40" s="13"/>
      <c r="Q40" s="15" t="s">
        <v>593</v>
      </c>
    </row>
    <row r="41" spans="1:17" s="35" customFormat="1" ht="132" customHeight="1">
      <c r="A41" s="37">
        <f>IF(D41&lt;&gt;"",SUBTOTAL(103,D$8:D41))</f>
        <v>33</v>
      </c>
      <c r="B41" s="37">
        <f>IF(E41&lt;&gt;"",SUBTOTAL(103,E$27:E41))</f>
        <v>15</v>
      </c>
      <c r="C41" s="13" t="s">
        <v>173</v>
      </c>
      <c r="D41" s="28" t="s">
        <v>174</v>
      </c>
      <c r="E41" s="13" t="s">
        <v>175</v>
      </c>
      <c r="F41" s="13">
        <v>3</v>
      </c>
      <c r="G41" s="13" t="s">
        <v>17</v>
      </c>
      <c r="H41" s="13" t="s">
        <v>176</v>
      </c>
      <c r="I41" s="13">
        <v>108</v>
      </c>
      <c r="J41" s="13">
        <v>4</v>
      </c>
      <c r="K41" s="13" t="s">
        <v>19</v>
      </c>
      <c r="L41" s="13"/>
      <c r="M41" s="13"/>
      <c r="N41" s="13" t="s">
        <v>20</v>
      </c>
      <c r="O41" s="13">
        <v>1</v>
      </c>
      <c r="P41" s="13"/>
      <c r="Q41" s="29" t="s">
        <v>630</v>
      </c>
    </row>
    <row r="42" spans="1:17" s="35" customFormat="1" ht="182.25" customHeight="1">
      <c r="A42" s="37">
        <f>IF(D42&lt;&gt;"",SUBTOTAL(103,D$8:D42))</f>
        <v>34</v>
      </c>
      <c r="B42" s="37">
        <f>IF(E42&lt;&gt;"",SUBTOTAL(103,E$27:E42))</f>
        <v>16</v>
      </c>
      <c r="C42" s="13" t="s">
        <v>177</v>
      </c>
      <c r="D42" s="28" t="s">
        <v>178</v>
      </c>
      <c r="E42" s="13" t="s">
        <v>179</v>
      </c>
      <c r="F42" s="13">
        <v>0</v>
      </c>
      <c r="G42" s="13" t="s">
        <v>17</v>
      </c>
      <c r="H42" s="13" t="s">
        <v>180</v>
      </c>
      <c r="I42" s="13">
        <v>108</v>
      </c>
      <c r="J42" s="13">
        <v>4</v>
      </c>
      <c r="K42" s="13" t="s">
        <v>19</v>
      </c>
      <c r="L42" s="13"/>
      <c r="M42" s="13"/>
      <c r="N42" s="13" t="s">
        <v>20</v>
      </c>
      <c r="O42" s="13">
        <v>1</v>
      </c>
      <c r="P42" s="13"/>
      <c r="Q42" s="15" t="s">
        <v>627</v>
      </c>
    </row>
    <row r="43" spans="1:17" s="35" customFormat="1" ht="180" customHeight="1">
      <c r="A43" s="37">
        <f>IF(D43&lt;&gt;"",SUBTOTAL(103,D$8:D43))</f>
        <v>35</v>
      </c>
      <c r="B43" s="37">
        <f>IF(E43&lt;&gt;"",SUBTOTAL(103,E$27:E43))</f>
        <v>17</v>
      </c>
      <c r="C43" s="13" t="s">
        <v>181</v>
      </c>
      <c r="D43" s="28" t="s">
        <v>182</v>
      </c>
      <c r="E43" s="13" t="s">
        <v>183</v>
      </c>
      <c r="F43" s="13">
        <v>14</v>
      </c>
      <c r="G43" s="13" t="s">
        <v>184</v>
      </c>
      <c r="H43" s="13" t="s">
        <v>31</v>
      </c>
      <c r="I43" s="13">
        <v>87</v>
      </c>
      <c r="J43" s="13">
        <v>3</v>
      </c>
      <c r="K43" s="13" t="s">
        <v>19</v>
      </c>
      <c r="L43" s="13"/>
      <c r="M43" s="13" t="s">
        <v>20</v>
      </c>
      <c r="N43" s="13" t="s">
        <v>20</v>
      </c>
      <c r="O43" s="13">
        <v>2</v>
      </c>
      <c r="P43" s="13" t="s">
        <v>20</v>
      </c>
      <c r="Q43" s="29" t="s">
        <v>631</v>
      </c>
    </row>
    <row r="44" spans="1:17" s="35" customFormat="1" ht="156.75" customHeight="1">
      <c r="A44" s="37">
        <f>IF(D44&lt;&gt;"",SUBTOTAL(103,D$8:D44))</f>
        <v>36</v>
      </c>
      <c r="B44" s="37">
        <f>IF(E44&lt;&gt;"",SUBTOTAL(103,E$27:E44))</f>
        <v>18</v>
      </c>
      <c r="C44" s="13" t="s">
        <v>185</v>
      </c>
      <c r="D44" s="28" t="s">
        <v>186</v>
      </c>
      <c r="E44" s="13" t="s">
        <v>183</v>
      </c>
      <c r="F44" s="13">
        <v>15</v>
      </c>
      <c r="G44" s="13" t="s">
        <v>187</v>
      </c>
      <c r="H44" s="13" t="s">
        <v>188</v>
      </c>
      <c r="I44" s="13">
        <v>87</v>
      </c>
      <c r="J44" s="13">
        <v>3</v>
      </c>
      <c r="K44" s="13" t="s">
        <v>19</v>
      </c>
      <c r="L44" s="13"/>
      <c r="M44" s="13"/>
      <c r="N44" s="13" t="s">
        <v>20</v>
      </c>
      <c r="O44" s="13">
        <v>1</v>
      </c>
      <c r="P44" s="13"/>
      <c r="Q44" s="29" t="s">
        <v>189</v>
      </c>
    </row>
    <row r="45" spans="1:17" s="35" customFormat="1" ht="151.5" customHeight="1">
      <c r="A45" s="37">
        <f>IF(D45&lt;&gt;"",SUBTOTAL(103,D$8:D45))</f>
        <v>37</v>
      </c>
      <c r="B45" s="37">
        <f>IF(E45&lt;&gt;"",SUBTOTAL(103,E$27:E45))</f>
        <v>19</v>
      </c>
      <c r="C45" s="13" t="s">
        <v>190</v>
      </c>
      <c r="D45" s="28" t="s">
        <v>191</v>
      </c>
      <c r="E45" s="13" t="s">
        <v>192</v>
      </c>
      <c r="F45" s="13">
        <v>9</v>
      </c>
      <c r="G45" s="13" t="s">
        <v>17</v>
      </c>
      <c r="H45" s="13" t="s">
        <v>17</v>
      </c>
      <c r="I45" s="13">
        <v>0</v>
      </c>
      <c r="J45" s="13">
        <v>1</v>
      </c>
      <c r="K45" s="13" t="s">
        <v>39</v>
      </c>
      <c r="L45" s="13"/>
      <c r="M45" s="13"/>
      <c r="N45" s="13" t="s">
        <v>20</v>
      </c>
      <c r="O45" s="13">
        <v>1</v>
      </c>
      <c r="P45" s="13"/>
      <c r="Q45" s="15" t="s">
        <v>596</v>
      </c>
    </row>
    <row r="46" spans="1:17" s="35" customFormat="1" ht="173.25">
      <c r="A46" s="37">
        <f>IF(D46&lt;&gt;"",SUBTOTAL(103,D$8:D46))</f>
        <v>38</v>
      </c>
      <c r="B46" s="37">
        <f>IF(E46&lt;&gt;"",SUBTOTAL(103,E$27:E46))</f>
        <v>20</v>
      </c>
      <c r="C46" s="13" t="s">
        <v>193</v>
      </c>
      <c r="D46" s="28" t="s">
        <v>194</v>
      </c>
      <c r="E46" s="13" t="s">
        <v>195</v>
      </c>
      <c r="F46" s="13">
        <v>2</v>
      </c>
      <c r="G46" s="13" t="s">
        <v>17</v>
      </c>
      <c r="H46" s="13" t="s">
        <v>196</v>
      </c>
      <c r="I46" s="13">
        <v>109</v>
      </c>
      <c r="J46" s="13">
        <v>4</v>
      </c>
      <c r="K46" s="13" t="s">
        <v>19</v>
      </c>
      <c r="L46" s="13"/>
      <c r="M46" s="13"/>
      <c r="N46" s="13" t="s">
        <v>20</v>
      </c>
      <c r="O46" s="13">
        <v>2</v>
      </c>
      <c r="P46" s="13"/>
      <c r="Q46" s="15" t="s">
        <v>628</v>
      </c>
    </row>
    <row r="47" spans="1:17" s="35" customFormat="1" ht="170.25" customHeight="1">
      <c r="A47" s="37">
        <f>IF(D47&lt;&gt;"",SUBTOTAL(103,D$8:D47))</f>
        <v>39</v>
      </c>
      <c r="B47" s="37">
        <f>IF(E47&lt;&gt;"",SUBTOTAL(103,E$27:E47))</f>
        <v>21</v>
      </c>
      <c r="C47" s="13" t="s">
        <v>197</v>
      </c>
      <c r="D47" s="28" t="s">
        <v>198</v>
      </c>
      <c r="E47" s="13" t="s">
        <v>199</v>
      </c>
      <c r="F47" s="13">
        <v>11</v>
      </c>
      <c r="G47" s="13" t="s">
        <v>17</v>
      </c>
      <c r="H47" s="13" t="s">
        <v>200</v>
      </c>
      <c r="I47" s="13">
        <v>83</v>
      </c>
      <c r="J47" s="13">
        <v>3</v>
      </c>
      <c r="K47" s="13" t="s">
        <v>19</v>
      </c>
      <c r="L47" s="13"/>
      <c r="M47" s="13" t="s">
        <v>20</v>
      </c>
      <c r="N47" s="13" t="s">
        <v>20</v>
      </c>
      <c r="O47" s="13">
        <v>3</v>
      </c>
      <c r="P47" s="13" t="s">
        <v>20</v>
      </c>
      <c r="Q47" s="29" t="s">
        <v>632</v>
      </c>
    </row>
    <row r="48" spans="1:17" s="35" customFormat="1" ht="180" customHeight="1">
      <c r="A48" s="37">
        <f>IF(D48&lt;&gt;"",SUBTOTAL(103,D$8:D48))</f>
        <v>40</v>
      </c>
      <c r="B48" s="37">
        <f>IF(E48&lt;&gt;"",SUBTOTAL(103,E$27:E48))</f>
        <v>22</v>
      </c>
      <c r="C48" s="13" t="s">
        <v>201</v>
      </c>
      <c r="D48" s="28" t="s">
        <v>202</v>
      </c>
      <c r="E48" s="13" t="s">
        <v>203</v>
      </c>
      <c r="F48" s="13">
        <v>13</v>
      </c>
      <c r="G48" s="13" t="s">
        <v>17</v>
      </c>
      <c r="H48" s="13" t="s">
        <v>204</v>
      </c>
      <c r="I48" s="13">
        <v>65</v>
      </c>
      <c r="J48" s="13">
        <v>3</v>
      </c>
      <c r="K48" s="13" t="s">
        <v>19</v>
      </c>
      <c r="L48" s="13"/>
      <c r="M48" s="13" t="s">
        <v>20</v>
      </c>
      <c r="N48" s="13" t="s">
        <v>20</v>
      </c>
      <c r="O48" s="13">
        <v>2</v>
      </c>
      <c r="P48" s="13" t="s">
        <v>20</v>
      </c>
      <c r="Q48" s="29" t="s">
        <v>633</v>
      </c>
    </row>
    <row r="49" spans="1:17" s="35" customFormat="1" ht="151.5" customHeight="1">
      <c r="A49" s="37">
        <f>IF(D49&lt;&gt;"",SUBTOTAL(103,D$8:D49))</f>
        <v>41</v>
      </c>
      <c r="B49" s="37">
        <f>IF(E49&lt;&gt;"",SUBTOTAL(103,E$27:E49))</f>
        <v>23</v>
      </c>
      <c r="C49" s="13" t="s">
        <v>205</v>
      </c>
      <c r="D49" s="28" t="s">
        <v>206</v>
      </c>
      <c r="E49" s="13" t="s">
        <v>22</v>
      </c>
      <c r="F49" s="13">
        <v>18</v>
      </c>
      <c r="G49" s="13" t="s">
        <v>157</v>
      </c>
      <c r="H49" s="13" t="s">
        <v>18</v>
      </c>
      <c r="I49" s="13">
        <v>45</v>
      </c>
      <c r="J49" s="13">
        <v>2</v>
      </c>
      <c r="K49" s="13" t="s">
        <v>19</v>
      </c>
      <c r="L49" s="13"/>
      <c r="M49" s="13"/>
      <c r="N49" s="13" t="s">
        <v>20</v>
      </c>
      <c r="O49" s="13">
        <v>1</v>
      </c>
      <c r="P49" s="13"/>
      <c r="Q49" s="15" t="s">
        <v>669</v>
      </c>
    </row>
    <row r="50" spans="1:17" s="35" customFormat="1" ht="110.25" customHeight="1">
      <c r="A50" s="37">
        <f>IF(D50&lt;&gt;"",SUBTOTAL(103,D$8:D50))</f>
        <v>42</v>
      </c>
      <c r="B50" s="37">
        <f>IF(E50&lt;&gt;"",SUBTOTAL(103,E$27:E50))</f>
        <v>24</v>
      </c>
      <c r="C50" s="13" t="s">
        <v>207</v>
      </c>
      <c r="D50" s="28" t="s">
        <v>208</v>
      </c>
      <c r="E50" s="13" t="s">
        <v>209</v>
      </c>
      <c r="F50" s="13">
        <v>11</v>
      </c>
      <c r="G50" s="13" t="s">
        <v>210</v>
      </c>
      <c r="H50" s="13" t="s">
        <v>35</v>
      </c>
      <c r="I50" s="13">
        <v>37</v>
      </c>
      <c r="J50" s="13">
        <v>2</v>
      </c>
      <c r="K50" s="13" t="s">
        <v>19</v>
      </c>
      <c r="L50" s="13"/>
      <c r="M50" s="13"/>
      <c r="N50" s="13" t="s">
        <v>20</v>
      </c>
      <c r="O50" s="13">
        <v>1</v>
      </c>
      <c r="P50" s="13"/>
      <c r="Q50" s="15" t="s">
        <v>634</v>
      </c>
    </row>
    <row r="51" spans="1:17" s="35" customFormat="1" ht="30.75" customHeight="1">
      <c r="A51" s="44" t="s">
        <v>564</v>
      </c>
      <c r="B51" s="44"/>
      <c r="C51" s="44"/>
      <c r="D51" s="44"/>
      <c r="E51" s="44"/>
      <c r="F51" s="44"/>
      <c r="G51" s="44"/>
      <c r="H51" s="44"/>
      <c r="I51" s="44"/>
      <c r="J51" s="44"/>
      <c r="K51" s="44"/>
      <c r="L51" s="44"/>
      <c r="M51" s="44"/>
      <c r="N51" s="44"/>
      <c r="O51" s="44"/>
      <c r="P51" s="44"/>
      <c r="Q51" s="44"/>
    </row>
    <row r="52" spans="1:17" s="35" customFormat="1" ht="167.25" customHeight="1">
      <c r="A52" s="37">
        <f>IF(D52&lt;&gt;"",SUBTOTAL(103,D$8:D52))</f>
        <v>43</v>
      </c>
      <c r="B52" s="37">
        <f>IF(E52&lt;&gt;"",SUBTOTAL(103,E$52:E52))</f>
        <v>1</v>
      </c>
      <c r="C52" s="12" t="s">
        <v>211</v>
      </c>
      <c r="D52" s="22" t="s">
        <v>212</v>
      </c>
      <c r="E52" s="12" t="s">
        <v>213</v>
      </c>
      <c r="F52" s="12">
        <v>3</v>
      </c>
      <c r="G52" s="12" t="s">
        <v>17</v>
      </c>
      <c r="H52" s="12" t="s">
        <v>49</v>
      </c>
      <c r="I52" s="12">
        <v>117</v>
      </c>
      <c r="J52" s="12">
        <v>4</v>
      </c>
      <c r="K52" s="22" t="s">
        <v>19</v>
      </c>
      <c r="L52" s="22"/>
      <c r="M52" s="12"/>
      <c r="N52" s="12" t="s">
        <v>20</v>
      </c>
      <c r="O52" s="12">
        <v>3</v>
      </c>
      <c r="P52" s="12"/>
      <c r="Q52" s="23" t="s">
        <v>582</v>
      </c>
    </row>
    <row r="53" spans="1:17" s="35" customFormat="1" ht="255" customHeight="1">
      <c r="A53" s="37">
        <f>IF(D53&lt;&gt;"",SUBTOTAL(103,D$8:D53))</f>
        <v>44</v>
      </c>
      <c r="B53" s="37">
        <f>IF(E53&lt;&gt;"",SUBTOTAL(103,E$52:E53))</f>
        <v>2</v>
      </c>
      <c r="C53" s="12" t="s">
        <v>214</v>
      </c>
      <c r="D53" s="22" t="s">
        <v>215</v>
      </c>
      <c r="E53" s="12" t="s">
        <v>216</v>
      </c>
      <c r="F53" s="12">
        <v>3</v>
      </c>
      <c r="G53" s="12" t="s">
        <v>17</v>
      </c>
      <c r="H53" s="12" t="s">
        <v>217</v>
      </c>
      <c r="I53" s="12">
        <v>106</v>
      </c>
      <c r="J53" s="12">
        <v>4</v>
      </c>
      <c r="K53" s="22" t="s">
        <v>19</v>
      </c>
      <c r="L53" s="22"/>
      <c r="M53" s="12" t="s">
        <v>20</v>
      </c>
      <c r="N53" s="12" t="s">
        <v>20</v>
      </c>
      <c r="O53" s="12">
        <v>3</v>
      </c>
      <c r="P53" s="12" t="s">
        <v>20</v>
      </c>
      <c r="Q53" s="23" t="s">
        <v>616</v>
      </c>
    </row>
    <row r="54" spans="1:17" s="35" customFormat="1" ht="126">
      <c r="A54" s="37">
        <f>IF(D54&lt;&gt;"",SUBTOTAL(103,D$8:D54))</f>
        <v>45</v>
      </c>
      <c r="B54" s="37">
        <f>IF(E54&lt;&gt;"",SUBTOTAL(103,E$52:E54))</f>
        <v>3</v>
      </c>
      <c r="C54" s="12" t="s">
        <v>218</v>
      </c>
      <c r="D54" s="22" t="s">
        <v>219</v>
      </c>
      <c r="E54" s="12" t="s">
        <v>220</v>
      </c>
      <c r="F54" s="12">
        <v>3</v>
      </c>
      <c r="G54" s="12" t="s">
        <v>17</v>
      </c>
      <c r="H54" s="12" t="s">
        <v>93</v>
      </c>
      <c r="I54" s="12">
        <v>105</v>
      </c>
      <c r="J54" s="12">
        <v>4</v>
      </c>
      <c r="K54" s="22" t="s">
        <v>19</v>
      </c>
      <c r="L54" s="22"/>
      <c r="M54" s="12"/>
      <c r="N54" s="12" t="s">
        <v>20</v>
      </c>
      <c r="O54" s="12">
        <v>2</v>
      </c>
      <c r="P54" s="12"/>
      <c r="Q54" s="27" t="s">
        <v>221</v>
      </c>
    </row>
    <row r="55" spans="1:17" s="35" customFormat="1" ht="237" customHeight="1">
      <c r="A55" s="37">
        <f>IF(D55&lt;&gt;"",SUBTOTAL(103,D$8:D55))</f>
        <v>46</v>
      </c>
      <c r="B55" s="37">
        <f>IF(E55&lt;&gt;"",SUBTOTAL(103,E$52:E55))</f>
        <v>4</v>
      </c>
      <c r="C55" s="12" t="s">
        <v>222</v>
      </c>
      <c r="D55" s="22" t="s">
        <v>223</v>
      </c>
      <c r="E55" s="12" t="s">
        <v>224</v>
      </c>
      <c r="F55" s="12">
        <v>7</v>
      </c>
      <c r="G55" s="12" t="s">
        <v>225</v>
      </c>
      <c r="H55" s="12" t="s">
        <v>226</v>
      </c>
      <c r="I55" s="12">
        <v>95</v>
      </c>
      <c r="J55" s="12">
        <v>4</v>
      </c>
      <c r="K55" s="22" t="s">
        <v>19</v>
      </c>
      <c r="L55" s="22"/>
      <c r="M55" s="12" t="s">
        <v>20</v>
      </c>
      <c r="N55" s="12" t="s">
        <v>20</v>
      </c>
      <c r="O55" s="12">
        <v>4</v>
      </c>
      <c r="P55" s="12" t="s">
        <v>20</v>
      </c>
      <c r="Q55" s="23" t="s">
        <v>635</v>
      </c>
    </row>
    <row r="56" spans="1:17" s="35" customFormat="1" ht="156.75" customHeight="1">
      <c r="A56" s="37">
        <f>IF(D56&lt;&gt;"",SUBTOTAL(103,D$8:D56))</f>
        <v>47</v>
      </c>
      <c r="B56" s="37">
        <f>IF(E56&lt;&gt;"",SUBTOTAL(103,E$52:E56))</f>
        <v>5</v>
      </c>
      <c r="C56" s="12" t="s">
        <v>227</v>
      </c>
      <c r="D56" s="22" t="s">
        <v>228</v>
      </c>
      <c r="E56" s="12" t="s">
        <v>224</v>
      </c>
      <c r="F56" s="12">
        <v>0</v>
      </c>
      <c r="G56" s="12" t="s">
        <v>17</v>
      </c>
      <c r="H56" s="12" t="s">
        <v>176</v>
      </c>
      <c r="I56" s="12">
        <v>109</v>
      </c>
      <c r="J56" s="12">
        <v>4</v>
      </c>
      <c r="K56" s="22" t="s">
        <v>19</v>
      </c>
      <c r="L56" s="22"/>
      <c r="M56" s="12"/>
      <c r="N56" s="12" t="s">
        <v>20</v>
      </c>
      <c r="O56" s="12">
        <v>1</v>
      </c>
      <c r="P56" s="12"/>
      <c r="Q56" s="23" t="s">
        <v>636</v>
      </c>
    </row>
    <row r="57" spans="1:17" s="35" customFormat="1" ht="132.75" customHeight="1">
      <c r="A57" s="37">
        <f>IF(D57&lt;&gt;"",SUBTOTAL(103,D$8:D57))</f>
        <v>48</v>
      </c>
      <c r="B57" s="37">
        <f>IF(E57&lt;&gt;"",SUBTOTAL(103,E$52:E57))</f>
        <v>6</v>
      </c>
      <c r="C57" s="12" t="s">
        <v>229</v>
      </c>
      <c r="D57" s="22" t="s">
        <v>230</v>
      </c>
      <c r="E57" s="12" t="s">
        <v>28</v>
      </c>
      <c r="F57" s="12">
        <v>0</v>
      </c>
      <c r="G57" s="12" t="s">
        <v>17</v>
      </c>
      <c r="H57" s="12" t="s">
        <v>231</v>
      </c>
      <c r="I57" s="12">
        <v>108</v>
      </c>
      <c r="J57" s="12">
        <v>4</v>
      </c>
      <c r="K57" s="22" t="s">
        <v>19</v>
      </c>
      <c r="L57" s="22"/>
      <c r="M57" s="12"/>
      <c r="N57" s="12" t="s">
        <v>20</v>
      </c>
      <c r="O57" s="12">
        <v>1</v>
      </c>
      <c r="P57" s="12"/>
      <c r="Q57" s="23" t="s">
        <v>637</v>
      </c>
    </row>
    <row r="58" spans="1:17" s="35" customFormat="1" ht="103.5" customHeight="1">
      <c r="A58" s="37">
        <f>IF(D58&lt;&gt;"",SUBTOTAL(103,D$8:D58))</f>
        <v>49</v>
      </c>
      <c r="B58" s="37">
        <f>IF(E58&lt;&gt;"",SUBTOTAL(103,E$52:E58))</f>
        <v>7</v>
      </c>
      <c r="C58" s="12" t="s">
        <v>232</v>
      </c>
      <c r="D58" s="22" t="s">
        <v>233</v>
      </c>
      <c r="E58" s="12" t="s">
        <v>234</v>
      </c>
      <c r="F58" s="12">
        <v>13</v>
      </c>
      <c r="G58" s="12" t="s">
        <v>17</v>
      </c>
      <c r="H58" s="12" t="s">
        <v>162</v>
      </c>
      <c r="I58" s="12">
        <v>87</v>
      </c>
      <c r="J58" s="12">
        <v>3</v>
      </c>
      <c r="K58" s="22" t="s">
        <v>19</v>
      </c>
      <c r="L58" s="22"/>
      <c r="M58" s="12"/>
      <c r="N58" s="12" t="s">
        <v>20</v>
      </c>
      <c r="O58" s="12">
        <v>2</v>
      </c>
      <c r="P58" s="12"/>
      <c r="Q58" s="27" t="s">
        <v>235</v>
      </c>
    </row>
    <row r="59" spans="1:17" s="35" customFormat="1" ht="132.75" customHeight="1">
      <c r="A59" s="37">
        <f>IF(D59&lt;&gt;"",SUBTOTAL(103,D$8:D59))</f>
        <v>50</v>
      </c>
      <c r="B59" s="37">
        <f>IF(E59&lt;&gt;"",SUBTOTAL(103,E$52:E59))</f>
        <v>8</v>
      </c>
      <c r="C59" s="12" t="s">
        <v>236</v>
      </c>
      <c r="D59" s="22" t="s">
        <v>237</v>
      </c>
      <c r="E59" s="12" t="s">
        <v>234</v>
      </c>
      <c r="F59" s="12">
        <v>0</v>
      </c>
      <c r="G59" s="12" t="s">
        <v>17</v>
      </c>
      <c r="H59" s="12" t="s">
        <v>24</v>
      </c>
      <c r="I59" s="12">
        <v>99</v>
      </c>
      <c r="J59" s="12">
        <v>4</v>
      </c>
      <c r="K59" s="22" t="s">
        <v>19</v>
      </c>
      <c r="L59" s="22"/>
      <c r="M59" s="12"/>
      <c r="N59" s="12" t="s">
        <v>20</v>
      </c>
      <c r="O59" s="12">
        <v>1</v>
      </c>
      <c r="P59" s="12"/>
      <c r="Q59" s="23" t="s">
        <v>638</v>
      </c>
    </row>
    <row r="60" spans="1:17" s="35" customFormat="1" ht="88.5" customHeight="1">
      <c r="A60" s="37">
        <f>IF(D60&lt;&gt;"",SUBTOTAL(103,D$8:D60))</f>
        <v>51</v>
      </c>
      <c r="B60" s="37">
        <f>IF(E60&lt;&gt;"",SUBTOTAL(103,E$52:E60))</f>
        <v>9</v>
      </c>
      <c r="C60" s="12" t="s">
        <v>238</v>
      </c>
      <c r="D60" s="22" t="s">
        <v>239</v>
      </c>
      <c r="E60" s="12" t="s">
        <v>234</v>
      </c>
      <c r="F60" s="12">
        <v>12</v>
      </c>
      <c r="G60" s="12" t="s">
        <v>240</v>
      </c>
      <c r="H60" s="12" t="s">
        <v>241</v>
      </c>
      <c r="I60" s="12">
        <v>86</v>
      </c>
      <c r="J60" s="12">
        <v>3</v>
      </c>
      <c r="K60" s="22" t="s">
        <v>19</v>
      </c>
      <c r="L60" s="22"/>
      <c r="M60" s="12"/>
      <c r="N60" s="12" t="s">
        <v>20</v>
      </c>
      <c r="O60" s="12">
        <v>3</v>
      </c>
      <c r="P60" s="12"/>
      <c r="Q60" s="23" t="s">
        <v>583</v>
      </c>
    </row>
    <row r="61" spans="1:17" s="35" customFormat="1" ht="88.5" customHeight="1">
      <c r="A61" s="37">
        <f>IF(D61&lt;&gt;"",SUBTOTAL(103,D$8:D61))</f>
        <v>52</v>
      </c>
      <c r="B61" s="37">
        <f>IF(E61&lt;&gt;"",SUBTOTAL(103,E$52:E61))</f>
        <v>10</v>
      </c>
      <c r="C61" s="12" t="s">
        <v>242</v>
      </c>
      <c r="D61" s="22" t="s">
        <v>243</v>
      </c>
      <c r="E61" s="12" t="s">
        <v>244</v>
      </c>
      <c r="F61" s="12">
        <v>23</v>
      </c>
      <c r="G61" s="12" t="s">
        <v>245</v>
      </c>
      <c r="H61" s="12" t="s">
        <v>246</v>
      </c>
      <c r="I61" s="12">
        <v>79</v>
      </c>
      <c r="J61" s="12">
        <v>3</v>
      </c>
      <c r="K61" s="22" t="s">
        <v>19</v>
      </c>
      <c r="L61" s="22"/>
      <c r="M61" s="12"/>
      <c r="N61" s="12" t="s">
        <v>20</v>
      </c>
      <c r="O61" s="12">
        <v>2</v>
      </c>
      <c r="P61" s="12"/>
      <c r="Q61" s="23" t="s">
        <v>584</v>
      </c>
    </row>
    <row r="62" spans="1:17" s="35" customFormat="1" ht="71.25" customHeight="1">
      <c r="A62" s="37">
        <f>IF(D62&lt;&gt;"",SUBTOTAL(103,D$8:D62))</f>
        <v>53</v>
      </c>
      <c r="B62" s="37">
        <f>IF(E62&lt;&gt;"",SUBTOTAL(103,E$52:E62))</f>
        <v>11</v>
      </c>
      <c r="C62" s="12" t="s">
        <v>247</v>
      </c>
      <c r="D62" s="22" t="s">
        <v>248</v>
      </c>
      <c r="E62" s="12" t="s">
        <v>29</v>
      </c>
      <c r="F62" s="12">
        <v>12</v>
      </c>
      <c r="G62" s="12" t="s">
        <v>249</v>
      </c>
      <c r="H62" s="12" t="s">
        <v>250</v>
      </c>
      <c r="I62" s="12">
        <v>4</v>
      </c>
      <c r="J62" s="12">
        <v>1</v>
      </c>
      <c r="K62" s="22" t="s">
        <v>19</v>
      </c>
      <c r="L62" s="22"/>
      <c r="M62" s="12"/>
      <c r="N62" s="12" t="s">
        <v>20</v>
      </c>
      <c r="O62" s="12">
        <v>1</v>
      </c>
      <c r="P62" s="12"/>
      <c r="Q62" s="27" t="s">
        <v>599</v>
      </c>
    </row>
    <row r="63" spans="1:17" s="35" customFormat="1" ht="191.25" customHeight="1">
      <c r="A63" s="37">
        <f>IF(D63&lt;&gt;"",SUBTOTAL(103,D$8:D63))</f>
        <v>54</v>
      </c>
      <c r="B63" s="37">
        <f>IF(E63&lt;&gt;"",SUBTOTAL(103,E$52:E63))</f>
        <v>12</v>
      </c>
      <c r="C63" s="12" t="s">
        <v>251</v>
      </c>
      <c r="D63" s="22" t="s">
        <v>252</v>
      </c>
      <c r="E63" s="12" t="s">
        <v>253</v>
      </c>
      <c r="F63" s="12">
        <v>0</v>
      </c>
      <c r="G63" s="12" t="s">
        <v>17</v>
      </c>
      <c r="H63" s="12" t="s">
        <v>254</v>
      </c>
      <c r="I63" s="12">
        <v>110</v>
      </c>
      <c r="J63" s="12">
        <v>4</v>
      </c>
      <c r="K63" s="22" t="s">
        <v>19</v>
      </c>
      <c r="L63" s="22"/>
      <c r="M63" s="12"/>
      <c r="N63" s="12" t="s">
        <v>20</v>
      </c>
      <c r="O63" s="12">
        <v>2</v>
      </c>
      <c r="P63" s="12"/>
      <c r="Q63" s="23" t="s">
        <v>639</v>
      </c>
    </row>
    <row r="64" spans="1:17" s="35" customFormat="1" ht="89.25" customHeight="1">
      <c r="A64" s="37">
        <f>IF(D64&lt;&gt;"",SUBTOTAL(103,D$8:D64))</f>
        <v>55</v>
      </c>
      <c r="B64" s="37">
        <f>IF(E64&lt;&gt;"",SUBTOTAL(103,E$52:E64))</f>
        <v>13</v>
      </c>
      <c r="C64" s="12" t="s">
        <v>255</v>
      </c>
      <c r="D64" s="22" t="s">
        <v>256</v>
      </c>
      <c r="E64" s="12" t="s">
        <v>257</v>
      </c>
      <c r="F64" s="12">
        <v>0</v>
      </c>
      <c r="G64" s="12" t="s">
        <v>17</v>
      </c>
      <c r="H64" s="12" t="s">
        <v>258</v>
      </c>
      <c r="I64" s="12">
        <v>95</v>
      </c>
      <c r="J64" s="12">
        <v>4</v>
      </c>
      <c r="K64" s="22" t="s">
        <v>19</v>
      </c>
      <c r="L64" s="22"/>
      <c r="M64" s="12"/>
      <c r="N64" s="12" t="s">
        <v>20</v>
      </c>
      <c r="O64" s="12">
        <v>2</v>
      </c>
      <c r="P64" s="12"/>
      <c r="Q64" s="27" t="s">
        <v>259</v>
      </c>
    </row>
    <row r="65" spans="1:17" s="35" customFormat="1" ht="69.75" customHeight="1">
      <c r="A65" s="37">
        <f>IF(D65&lt;&gt;"",SUBTOTAL(103,D$8:D65))</f>
        <v>56</v>
      </c>
      <c r="B65" s="37">
        <f>IF(E65&lt;&gt;"",SUBTOTAL(103,E$52:E65))</f>
        <v>14</v>
      </c>
      <c r="C65" s="12" t="s">
        <v>260</v>
      </c>
      <c r="D65" s="22" t="s">
        <v>261</v>
      </c>
      <c r="E65" s="12" t="s">
        <v>262</v>
      </c>
      <c r="F65" s="12">
        <v>9</v>
      </c>
      <c r="G65" s="12" t="s">
        <v>263</v>
      </c>
      <c r="H65" s="12" t="s">
        <v>264</v>
      </c>
      <c r="I65" s="12">
        <v>91</v>
      </c>
      <c r="J65" s="12">
        <v>4</v>
      </c>
      <c r="K65" s="22" t="s">
        <v>19</v>
      </c>
      <c r="L65" s="22"/>
      <c r="M65" s="12"/>
      <c r="N65" s="12" t="s">
        <v>20</v>
      </c>
      <c r="O65" s="12">
        <v>1</v>
      </c>
      <c r="P65" s="12"/>
      <c r="Q65" s="27" t="s">
        <v>585</v>
      </c>
    </row>
    <row r="66" spans="1:17" s="35" customFormat="1" ht="53.25" customHeight="1">
      <c r="A66" s="37">
        <f>IF(D66&lt;&gt;"",SUBTOTAL(103,D$8:D66))</f>
        <v>57</v>
      </c>
      <c r="B66" s="37">
        <f>IF(E66&lt;&gt;"",SUBTOTAL(103,E$52:E66))</f>
        <v>15</v>
      </c>
      <c r="C66" s="12" t="s">
        <v>265</v>
      </c>
      <c r="D66" s="22" t="s">
        <v>266</v>
      </c>
      <c r="E66" s="12" t="s">
        <v>267</v>
      </c>
      <c r="F66" s="12">
        <v>14</v>
      </c>
      <c r="G66" s="12" t="s">
        <v>268</v>
      </c>
      <c r="H66" s="12" t="s">
        <v>269</v>
      </c>
      <c r="I66" s="12">
        <v>31</v>
      </c>
      <c r="J66" s="12">
        <v>2</v>
      </c>
      <c r="K66" s="22" t="s">
        <v>19</v>
      </c>
      <c r="L66" s="22"/>
      <c r="M66" s="12"/>
      <c r="N66" s="12" t="s">
        <v>20</v>
      </c>
      <c r="O66" s="12">
        <v>1</v>
      </c>
      <c r="P66" s="12"/>
      <c r="Q66" s="27" t="s">
        <v>270</v>
      </c>
    </row>
    <row r="67" spans="1:17" s="35" customFormat="1" ht="33" customHeight="1">
      <c r="A67" s="44" t="s">
        <v>574</v>
      </c>
      <c r="B67" s="44"/>
      <c r="C67" s="44"/>
      <c r="D67" s="44"/>
      <c r="E67" s="44"/>
      <c r="F67" s="44"/>
      <c r="G67" s="44"/>
      <c r="H67" s="44"/>
      <c r="I67" s="44"/>
      <c r="J67" s="44"/>
      <c r="K67" s="44"/>
      <c r="L67" s="44"/>
      <c r="M67" s="44"/>
      <c r="N67" s="44"/>
      <c r="O67" s="44"/>
      <c r="P67" s="44"/>
      <c r="Q67" s="44"/>
    </row>
    <row r="68" spans="1:17" s="35" customFormat="1" ht="127.5">
      <c r="A68" s="37">
        <f>IF(D68&lt;&gt;"",SUBTOTAL(103,D$8:D68))</f>
        <v>58</v>
      </c>
      <c r="B68" s="37">
        <f>IF(E68&lt;&gt;"",SUBTOTAL(103,E$68:E68))</f>
        <v>1</v>
      </c>
      <c r="C68" s="13" t="s">
        <v>271</v>
      </c>
      <c r="D68" s="13" t="s">
        <v>272</v>
      </c>
      <c r="E68" s="13" t="s">
        <v>273</v>
      </c>
      <c r="F68" s="13">
        <v>3</v>
      </c>
      <c r="G68" s="13" t="s">
        <v>17</v>
      </c>
      <c r="H68" s="13" t="s">
        <v>274</v>
      </c>
      <c r="I68" s="13">
        <v>92</v>
      </c>
      <c r="J68" s="13">
        <v>4</v>
      </c>
      <c r="K68" s="13" t="s">
        <v>19</v>
      </c>
      <c r="L68" s="13"/>
      <c r="M68" s="13"/>
      <c r="N68" s="13" t="s">
        <v>20</v>
      </c>
      <c r="O68" s="13">
        <v>1</v>
      </c>
      <c r="P68" s="13"/>
      <c r="Q68" s="29" t="s">
        <v>640</v>
      </c>
    </row>
    <row r="69" spans="1:17" s="35" customFormat="1" ht="114.75" customHeight="1">
      <c r="A69" s="37">
        <f>IF(D69&lt;&gt;"",SUBTOTAL(103,D$8:D69))</f>
        <v>59</v>
      </c>
      <c r="B69" s="37">
        <f>IF(E69&lt;&gt;"",SUBTOTAL(103,E$68:E69))</f>
        <v>2</v>
      </c>
      <c r="C69" s="13" t="s">
        <v>275</v>
      </c>
      <c r="D69" s="13" t="s">
        <v>276</v>
      </c>
      <c r="E69" s="13" t="s">
        <v>277</v>
      </c>
      <c r="F69" s="13">
        <v>13</v>
      </c>
      <c r="G69" s="13" t="s">
        <v>17</v>
      </c>
      <c r="H69" s="13" t="s">
        <v>278</v>
      </c>
      <c r="I69" s="13">
        <v>30</v>
      </c>
      <c r="J69" s="13">
        <v>2</v>
      </c>
      <c r="K69" s="13" t="s">
        <v>19</v>
      </c>
      <c r="L69" s="13"/>
      <c r="M69" s="13"/>
      <c r="N69" s="13" t="s">
        <v>20</v>
      </c>
      <c r="O69" s="13">
        <v>1</v>
      </c>
      <c r="P69" s="13"/>
      <c r="Q69" s="15" t="s">
        <v>597</v>
      </c>
    </row>
    <row r="70" spans="1:17" s="35" customFormat="1" ht="116.25" customHeight="1">
      <c r="A70" s="37">
        <f>IF(D70&lt;&gt;"",SUBTOTAL(103,D$8:D70))</f>
        <v>60</v>
      </c>
      <c r="B70" s="37">
        <f>IF(E70&lt;&gt;"",SUBTOTAL(103,E$68:E70))</f>
        <v>3</v>
      </c>
      <c r="C70" s="13" t="s">
        <v>279</v>
      </c>
      <c r="D70" s="13" t="s">
        <v>280</v>
      </c>
      <c r="E70" s="13" t="s">
        <v>281</v>
      </c>
      <c r="F70" s="13">
        <v>15</v>
      </c>
      <c r="G70" s="13" t="s">
        <v>225</v>
      </c>
      <c r="H70" s="13" t="s">
        <v>250</v>
      </c>
      <c r="I70" s="13">
        <v>30</v>
      </c>
      <c r="J70" s="13">
        <v>2</v>
      </c>
      <c r="K70" s="13" t="s">
        <v>19</v>
      </c>
      <c r="L70" s="13"/>
      <c r="M70" s="13"/>
      <c r="N70" s="13" t="s">
        <v>20</v>
      </c>
      <c r="O70" s="13">
        <v>1</v>
      </c>
      <c r="P70" s="13"/>
      <c r="Q70" s="15" t="s">
        <v>282</v>
      </c>
    </row>
    <row r="71" spans="1:17" s="35" customFormat="1" ht="121.5" customHeight="1">
      <c r="A71" s="37">
        <f>IF(D71&lt;&gt;"",SUBTOTAL(103,D$8:D71))</f>
        <v>61</v>
      </c>
      <c r="B71" s="37">
        <f>IF(E71&lt;&gt;"",SUBTOTAL(103,E$68:E71))</f>
        <v>4</v>
      </c>
      <c r="C71" s="13" t="s">
        <v>283</v>
      </c>
      <c r="D71" s="13" t="s">
        <v>284</v>
      </c>
      <c r="E71" s="13" t="s">
        <v>277</v>
      </c>
      <c r="F71" s="13">
        <v>15</v>
      </c>
      <c r="G71" s="13" t="s">
        <v>285</v>
      </c>
      <c r="H71" s="13" t="s">
        <v>286</v>
      </c>
      <c r="I71" s="13">
        <v>31</v>
      </c>
      <c r="J71" s="13">
        <v>2</v>
      </c>
      <c r="K71" s="13" t="s">
        <v>19</v>
      </c>
      <c r="L71" s="13"/>
      <c r="M71" s="13"/>
      <c r="N71" s="13" t="s">
        <v>20</v>
      </c>
      <c r="O71" s="13">
        <v>1</v>
      </c>
      <c r="P71" s="13"/>
      <c r="Q71" s="15" t="s">
        <v>600</v>
      </c>
    </row>
    <row r="72" spans="1:17" s="35" customFormat="1" ht="116.25" customHeight="1">
      <c r="A72" s="37">
        <f>IF(D72&lt;&gt;"",SUBTOTAL(103,D$8:D72))</f>
        <v>62</v>
      </c>
      <c r="B72" s="37">
        <f>IF(E72&lt;&gt;"",SUBTOTAL(103,E$68:E72))</f>
        <v>5</v>
      </c>
      <c r="C72" s="13" t="s">
        <v>287</v>
      </c>
      <c r="D72" s="13" t="s">
        <v>288</v>
      </c>
      <c r="E72" s="13" t="s">
        <v>281</v>
      </c>
      <c r="F72" s="13">
        <v>13</v>
      </c>
      <c r="G72" s="13" t="s">
        <v>17</v>
      </c>
      <c r="H72" s="13" t="s">
        <v>289</v>
      </c>
      <c r="I72" s="13">
        <v>21</v>
      </c>
      <c r="J72" s="13">
        <v>1</v>
      </c>
      <c r="K72" s="13" t="s">
        <v>39</v>
      </c>
      <c r="L72" s="13"/>
      <c r="M72" s="13"/>
      <c r="N72" s="13" t="s">
        <v>20</v>
      </c>
      <c r="O72" s="13">
        <v>1</v>
      </c>
      <c r="P72" s="13"/>
      <c r="Q72" s="15" t="s">
        <v>290</v>
      </c>
    </row>
    <row r="73" spans="1:17" s="35" customFormat="1" ht="143.25" customHeight="1">
      <c r="A73" s="37">
        <f>IF(D73&lt;&gt;"",SUBTOTAL(103,D$8:D73))</f>
        <v>63</v>
      </c>
      <c r="B73" s="37">
        <f>IF(E73&lt;&gt;"",SUBTOTAL(103,E$68:E73))</f>
        <v>6</v>
      </c>
      <c r="C73" s="13" t="s">
        <v>291</v>
      </c>
      <c r="D73" s="13" t="s">
        <v>292</v>
      </c>
      <c r="E73" s="13" t="s">
        <v>293</v>
      </c>
      <c r="F73" s="13">
        <v>15</v>
      </c>
      <c r="G73" s="13" t="s">
        <v>187</v>
      </c>
      <c r="H73" s="13" t="s">
        <v>294</v>
      </c>
      <c r="I73" s="13">
        <v>67</v>
      </c>
      <c r="J73" s="13">
        <v>3</v>
      </c>
      <c r="K73" s="13" t="s">
        <v>19</v>
      </c>
      <c r="L73" s="13"/>
      <c r="M73" s="13" t="s">
        <v>20</v>
      </c>
      <c r="N73" s="13" t="s">
        <v>20</v>
      </c>
      <c r="O73" s="13">
        <v>2</v>
      </c>
      <c r="P73" s="13" t="s">
        <v>20</v>
      </c>
      <c r="Q73" s="16" t="s">
        <v>668</v>
      </c>
    </row>
    <row r="74" spans="1:17" s="35" customFormat="1" ht="177" customHeight="1">
      <c r="A74" s="37">
        <f>IF(D74&lt;&gt;"",SUBTOTAL(103,D$8:D74))</f>
        <v>64</v>
      </c>
      <c r="B74" s="37">
        <f>IF(E74&lt;&gt;"",SUBTOTAL(103,E$68:E74))</f>
        <v>7</v>
      </c>
      <c r="C74" s="13" t="s">
        <v>295</v>
      </c>
      <c r="D74" s="13" t="s">
        <v>296</v>
      </c>
      <c r="E74" s="13" t="s">
        <v>297</v>
      </c>
      <c r="F74" s="13">
        <v>12</v>
      </c>
      <c r="G74" s="13" t="s">
        <v>240</v>
      </c>
      <c r="H74" s="13" t="s">
        <v>298</v>
      </c>
      <c r="I74" s="13">
        <v>87</v>
      </c>
      <c r="J74" s="13">
        <v>3</v>
      </c>
      <c r="K74" s="13" t="s">
        <v>19</v>
      </c>
      <c r="L74" s="13"/>
      <c r="M74" s="13"/>
      <c r="N74" s="13" t="s">
        <v>20</v>
      </c>
      <c r="O74" s="13">
        <v>1</v>
      </c>
      <c r="P74" s="13"/>
      <c r="Q74" s="30" t="s">
        <v>601</v>
      </c>
    </row>
    <row r="75" spans="1:17" s="35" customFormat="1" ht="110.25">
      <c r="A75" s="37">
        <f>IF(D75&lt;&gt;"",SUBTOTAL(103,D$8:D75))</f>
        <v>65</v>
      </c>
      <c r="B75" s="37">
        <f>IF(E75&lt;&gt;"",SUBTOTAL(103,E$68:E75))</f>
        <v>8</v>
      </c>
      <c r="C75" s="13" t="s">
        <v>299</v>
      </c>
      <c r="D75" s="13" t="s">
        <v>300</v>
      </c>
      <c r="E75" s="13" t="s">
        <v>301</v>
      </c>
      <c r="F75" s="13">
        <v>16</v>
      </c>
      <c r="G75" s="13" t="s">
        <v>17</v>
      </c>
      <c r="H75" s="13" t="s">
        <v>286</v>
      </c>
      <c r="I75" s="13">
        <v>57</v>
      </c>
      <c r="J75" s="13">
        <v>2</v>
      </c>
      <c r="K75" s="13" t="s">
        <v>19</v>
      </c>
      <c r="L75" s="13"/>
      <c r="M75" s="13"/>
      <c r="N75" s="13" t="s">
        <v>20</v>
      </c>
      <c r="O75" s="13">
        <v>1</v>
      </c>
      <c r="P75" s="13"/>
      <c r="Q75" s="15" t="s">
        <v>302</v>
      </c>
    </row>
    <row r="76" spans="1:17" s="35" customFormat="1" ht="104.25" customHeight="1">
      <c r="A76" s="37">
        <f>IF(D76&lt;&gt;"",SUBTOTAL(103,D$8:D76))</f>
        <v>66</v>
      </c>
      <c r="B76" s="37">
        <f>IF(E76&lt;&gt;"",SUBTOTAL(103,E$68:E76))</f>
        <v>9</v>
      </c>
      <c r="C76" s="13" t="s">
        <v>303</v>
      </c>
      <c r="D76" s="13" t="s">
        <v>304</v>
      </c>
      <c r="E76" s="13" t="s">
        <v>301</v>
      </c>
      <c r="F76" s="13">
        <v>13</v>
      </c>
      <c r="G76" s="13" t="s">
        <v>17</v>
      </c>
      <c r="H76" s="13" t="s">
        <v>305</v>
      </c>
      <c r="I76" s="13">
        <v>59</v>
      </c>
      <c r="J76" s="13">
        <v>2</v>
      </c>
      <c r="K76" s="13" t="s">
        <v>19</v>
      </c>
      <c r="L76" s="13"/>
      <c r="M76" s="13"/>
      <c r="N76" s="13" t="s">
        <v>20</v>
      </c>
      <c r="O76" s="13">
        <v>1</v>
      </c>
      <c r="P76" s="13"/>
      <c r="Q76" s="15" t="s">
        <v>306</v>
      </c>
    </row>
    <row r="77" spans="1:17" s="35" customFormat="1" ht="103.5" customHeight="1">
      <c r="A77" s="37">
        <f>IF(D77&lt;&gt;"",SUBTOTAL(103,D$8:D77))</f>
        <v>67</v>
      </c>
      <c r="B77" s="37">
        <f>IF(E77&lt;&gt;"",SUBTOTAL(103,E$68:E77))</f>
        <v>10</v>
      </c>
      <c r="C77" s="13" t="s">
        <v>307</v>
      </c>
      <c r="D77" s="13" t="s">
        <v>308</v>
      </c>
      <c r="E77" s="13" t="s">
        <v>309</v>
      </c>
      <c r="F77" s="13">
        <v>15</v>
      </c>
      <c r="G77" s="13" t="s">
        <v>17</v>
      </c>
      <c r="H77" s="13" t="s">
        <v>310</v>
      </c>
      <c r="I77" s="13">
        <v>28</v>
      </c>
      <c r="J77" s="13">
        <v>1</v>
      </c>
      <c r="K77" s="13" t="s">
        <v>19</v>
      </c>
      <c r="L77" s="13"/>
      <c r="M77" s="13"/>
      <c r="N77" s="13" t="s">
        <v>20</v>
      </c>
      <c r="O77" s="13">
        <v>1</v>
      </c>
      <c r="P77" s="13"/>
      <c r="Q77" s="15" t="s">
        <v>641</v>
      </c>
    </row>
    <row r="78" spans="1:17" s="35" customFormat="1" ht="100.5" customHeight="1">
      <c r="A78" s="37">
        <f>IF(D78&lt;&gt;"",SUBTOTAL(103,D$8:D78))</f>
        <v>68</v>
      </c>
      <c r="B78" s="37">
        <f>IF(E78&lt;&gt;"",SUBTOTAL(103,E$68:E78))</f>
        <v>11</v>
      </c>
      <c r="C78" s="13" t="s">
        <v>311</v>
      </c>
      <c r="D78" s="13" t="s">
        <v>312</v>
      </c>
      <c r="E78" s="13" t="s">
        <v>313</v>
      </c>
      <c r="F78" s="13">
        <v>17</v>
      </c>
      <c r="G78" s="13" t="s">
        <v>17</v>
      </c>
      <c r="H78" s="13" t="s">
        <v>153</v>
      </c>
      <c r="I78" s="13">
        <v>24</v>
      </c>
      <c r="J78" s="13">
        <v>1</v>
      </c>
      <c r="K78" s="13" t="s">
        <v>19</v>
      </c>
      <c r="L78" s="13"/>
      <c r="M78" s="13"/>
      <c r="N78" s="13" t="s">
        <v>20</v>
      </c>
      <c r="O78" s="13">
        <v>1</v>
      </c>
      <c r="P78" s="13"/>
      <c r="Q78" s="15" t="s">
        <v>642</v>
      </c>
    </row>
    <row r="79" spans="1:17" s="35" customFormat="1" ht="156.75" customHeight="1">
      <c r="A79" s="37">
        <f>IF(D79&lt;&gt;"",SUBTOTAL(103,D$8:D79))</f>
        <v>69</v>
      </c>
      <c r="B79" s="37">
        <f>IF(E79&lt;&gt;"",SUBTOTAL(103,E$68:E79))</f>
        <v>12</v>
      </c>
      <c r="C79" s="13" t="s">
        <v>314</v>
      </c>
      <c r="D79" s="13" t="s">
        <v>315</v>
      </c>
      <c r="E79" s="13" t="s">
        <v>316</v>
      </c>
      <c r="F79" s="13">
        <v>0</v>
      </c>
      <c r="G79" s="13" t="s">
        <v>17</v>
      </c>
      <c r="H79" s="13" t="s">
        <v>317</v>
      </c>
      <c r="I79" s="13">
        <v>115</v>
      </c>
      <c r="J79" s="13">
        <v>4</v>
      </c>
      <c r="K79" s="13" t="s">
        <v>19</v>
      </c>
      <c r="L79" s="13"/>
      <c r="M79" s="13"/>
      <c r="N79" s="13" t="s">
        <v>20</v>
      </c>
      <c r="O79" s="13">
        <v>1</v>
      </c>
      <c r="P79" s="13"/>
      <c r="Q79" s="15" t="s">
        <v>602</v>
      </c>
    </row>
    <row r="80" spans="1:17" s="35" customFormat="1" ht="303.75" customHeight="1">
      <c r="A80" s="37">
        <f>IF(D80&lt;&gt;"",SUBTOTAL(103,D$8:D80))</f>
        <v>70</v>
      </c>
      <c r="B80" s="37">
        <f>IF(E80&lt;&gt;"",SUBTOTAL(103,E$68:E80))</f>
        <v>13</v>
      </c>
      <c r="C80" s="13" t="s">
        <v>318</v>
      </c>
      <c r="D80" s="13" t="s">
        <v>319</v>
      </c>
      <c r="E80" s="13" t="s">
        <v>320</v>
      </c>
      <c r="F80" s="13">
        <v>15</v>
      </c>
      <c r="G80" s="13" t="s">
        <v>321</v>
      </c>
      <c r="H80" s="13" t="s">
        <v>322</v>
      </c>
      <c r="I80" s="13">
        <v>92</v>
      </c>
      <c r="J80" s="13">
        <v>4</v>
      </c>
      <c r="K80" s="13" t="s">
        <v>19</v>
      </c>
      <c r="L80" s="13"/>
      <c r="M80" s="13"/>
      <c r="N80" s="13" t="s">
        <v>20</v>
      </c>
      <c r="O80" s="13">
        <v>1</v>
      </c>
      <c r="P80" s="13"/>
      <c r="Q80" s="15" t="s">
        <v>603</v>
      </c>
    </row>
    <row r="81" spans="1:17" s="35" customFormat="1" ht="104.25" customHeight="1">
      <c r="A81" s="37">
        <f>IF(D81&lt;&gt;"",SUBTOTAL(103,D$8:D81))</f>
        <v>71</v>
      </c>
      <c r="B81" s="37">
        <f>IF(E81&lt;&gt;"",SUBTOTAL(103,E$68:E81))</f>
        <v>14</v>
      </c>
      <c r="C81" s="13" t="s">
        <v>323</v>
      </c>
      <c r="D81" s="13" t="s">
        <v>324</v>
      </c>
      <c r="E81" s="13" t="s">
        <v>325</v>
      </c>
      <c r="F81" s="13">
        <v>11</v>
      </c>
      <c r="G81" s="13" t="s">
        <v>17</v>
      </c>
      <c r="H81" s="13" t="s">
        <v>17</v>
      </c>
      <c r="I81" s="13">
        <v>0</v>
      </c>
      <c r="J81" s="13">
        <v>1</v>
      </c>
      <c r="K81" s="13" t="s">
        <v>39</v>
      </c>
      <c r="L81" s="13"/>
      <c r="M81" s="13"/>
      <c r="N81" s="13" t="s">
        <v>20</v>
      </c>
      <c r="O81" s="13">
        <v>1</v>
      </c>
      <c r="P81" s="13"/>
      <c r="Q81" s="15" t="s">
        <v>604</v>
      </c>
    </row>
    <row r="82" spans="1:17" s="35" customFormat="1" ht="129.75" customHeight="1">
      <c r="A82" s="37">
        <f>IF(D82&lt;&gt;"",SUBTOTAL(103,D$8:D82))</f>
        <v>72</v>
      </c>
      <c r="B82" s="37">
        <f>IF(E82&lt;&gt;"",SUBTOTAL(103,E$68:E82))</f>
        <v>15</v>
      </c>
      <c r="C82" s="13" t="s">
        <v>326</v>
      </c>
      <c r="D82" s="13" t="s">
        <v>327</v>
      </c>
      <c r="E82" s="13" t="s">
        <v>328</v>
      </c>
      <c r="F82" s="13">
        <v>3</v>
      </c>
      <c r="G82" s="13" t="s">
        <v>17</v>
      </c>
      <c r="H82" s="13" t="s">
        <v>23</v>
      </c>
      <c r="I82" s="13">
        <v>101</v>
      </c>
      <c r="J82" s="13">
        <v>4</v>
      </c>
      <c r="K82" s="13" t="s">
        <v>19</v>
      </c>
      <c r="L82" s="13"/>
      <c r="M82" s="13"/>
      <c r="N82" s="13" t="s">
        <v>20</v>
      </c>
      <c r="O82" s="13">
        <v>1</v>
      </c>
      <c r="P82" s="13"/>
      <c r="Q82" s="31" t="s">
        <v>643</v>
      </c>
    </row>
    <row r="83" spans="1:17" s="35" customFormat="1" ht="169.5" customHeight="1">
      <c r="A83" s="37">
        <f>IF(D83&lt;&gt;"",SUBTOTAL(103,D$8:D83))</f>
        <v>73</v>
      </c>
      <c r="B83" s="37">
        <f>IF(E83&lt;&gt;"",SUBTOTAL(103,E$68:E83))</f>
        <v>16</v>
      </c>
      <c r="C83" s="13" t="s">
        <v>329</v>
      </c>
      <c r="D83" s="28" t="s">
        <v>330</v>
      </c>
      <c r="E83" s="13" t="s">
        <v>331</v>
      </c>
      <c r="F83" s="13">
        <v>6</v>
      </c>
      <c r="G83" s="13" t="s">
        <v>17</v>
      </c>
      <c r="H83" s="13" t="s">
        <v>332</v>
      </c>
      <c r="I83" s="13">
        <v>90</v>
      </c>
      <c r="J83" s="13">
        <v>4</v>
      </c>
      <c r="K83" s="13" t="s">
        <v>19</v>
      </c>
      <c r="L83" s="13"/>
      <c r="M83" s="13"/>
      <c r="N83" s="13" t="s">
        <v>20</v>
      </c>
      <c r="O83" s="13">
        <v>1</v>
      </c>
      <c r="P83" s="13"/>
      <c r="Q83" s="15" t="s">
        <v>592</v>
      </c>
    </row>
    <row r="84" spans="1:17" s="35" customFormat="1" ht="88.5" customHeight="1">
      <c r="A84" s="37">
        <f>IF(D84&lt;&gt;"",SUBTOTAL(103,D$8:D84))</f>
        <v>74</v>
      </c>
      <c r="B84" s="37">
        <f>IF(E84&lt;&gt;"",SUBTOTAL(103,E$68:E84))</f>
        <v>17</v>
      </c>
      <c r="C84" s="13" t="s">
        <v>333</v>
      </c>
      <c r="D84" s="13" t="s">
        <v>334</v>
      </c>
      <c r="E84" s="13" t="s">
        <v>335</v>
      </c>
      <c r="F84" s="13">
        <v>0</v>
      </c>
      <c r="G84" s="13" t="s">
        <v>17</v>
      </c>
      <c r="H84" s="13" t="s">
        <v>336</v>
      </c>
      <c r="I84" s="13">
        <v>12</v>
      </c>
      <c r="J84" s="13">
        <v>1</v>
      </c>
      <c r="K84" s="13" t="s">
        <v>39</v>
      </c>
      <c r="L84" s="13"/>
      <c r="M84" s="13" t="s">
        <v>20</v>
      </c>
      <c r="N84" s="13" t="s">
        <v>20</v>
      </c>
      <c r="O84" s="13">
        <v>2</v>
      </c>
      <c r="P84" s="13" t="s">
        <v>20</v>
      </c>
      <c r="Q84" s="15" t="s">
        <v>337</v>
      </c>
    </row>
    <row r="85" spans="1:17" s="35" customFormat="1" ht="28.5" customHeight="1">
      <c r="A85" s="44" t="s">
        <v>565</v>
      </c>
      <c r="B85" s="44"/>
      <c r="C85" s="44"/>
      <c r="D85" s="44"/>
      <c r="E85" s="44"/>
      <c r="F85" s="44"/>
      <c r="G85" s="44"/>
      <c r="H85" s="44"/>
      <c r="I85" s="44"/>
      <c r="J85" s="44"/>
      <c r="K85" s="44"/>
      <c r="L85" s="44"/>
      <c r="M85" s="44"/>
      <c r="N85" s="44"/>
      <c r="O85" s="44"/>
      <c r="P85" s="44"/>
      <c r="Q85" s="44"/>
    </row>
    <row r="86" spans="1:17" s="35" customFormat="1" ht="45">
      <c r="A86" s="37">
        <f>IF(D86&lt;&gt;"",SUBTOTAL(103,D$8:D86))</f>
        <v>75</v>
      </c>
      <c r="B86" s="37">
        <f>IF(E86&lt;&gt;"",SUBTOTAL(103,E$86:E86))</f>
        <v>1</v>
      </c>
      <c r="C86" s="12" t="s">
        <v>338</v>
      </c>
      <c r="D86" s="22" t="s">
        <v>339</v>
      </c>
      <c r="E86" s="20" t="s">
        <v>340</v>
      </c>
      <c r="F86" s="20">
        <v>15</v>
      </c>
      <c r="G86" s="20" t="s">
        <v>17</v>
      </c>
      <c r="H86" s="20" t="s">
        <v>611</v>
      </c>
      <c r="I86" s="12">
        <v>25</v>
      </c>
      <c r="J86" s="20">
        <v>1</v>
      </c>
      <c r="K86" s="12" t="s">
        <v>39</v>
      </c>
      <c r="L86" s="21"/>
      <c r="M86" s="20"/>
      <c r="N86" s="20" t="s">
        <v>20</v>
      </c>
      <c r="O86" s="20">
        <v>1</v>
      </c>
      <c r="P86" s="12"/>
      <c r="Q86" s="4" t="s">
        <v>341</v>
      </c>
    </row>
    <row r="87" spans="1:17" s="35" customFormat="1" ht="45">
      <c r="A87" s="37">
        <f>IF(D87&lt;&gt;"",SUBTOTAL(103,D$8:D87))</f>
        <v>76</v>
      </c>
      <c r="B87" s="37">
        <f>IF(E87&lt;&gt;"",SUBTOTAL(103,E$86:E87))</f>
        <v>2</v>
      </c>
      <c r="C87" s="12" t="s">
        <v>342</v>
      </c>
      <c r="D87" s="22" t="s">
        <v>343</v>
      </c>
      <c r="E87" s="20" t="s">
        <v>340</v>
      </c>
      <c r="F87" s="20">
        <v>15</v>
      </c>
      <c r="G87" s="20" t="s">
        <v>17</v>
      </c>
      <c r="H87" s="20" t="s">
        <v>344</v>
      </c>
      <c r="I87" s="20">
        <v>27</v>
      </c>
      <c r="J87" s="20">
        <v>1</v>
      </c>
      <c r="K87" s="12" t="s">
        <v>19</v>
      </c>
      <c r="L87" s="21"/>
      <c r="M87" s="20"/>
      <c r="N87" s="20" t="s">
        <v>20</v>
      </c>
      <c r="O87" s="20">
        <v>1</v>
      </c>
      <c r="P87" s="12"/>
      <c r="Q87" s="4" t="s">
        <v>345</v>
      </c>
    </row>
    <row r="88" spans="1:17" s="35" customFormat="1" ht="165">
      <c r="A88" s="37">
        <f>IF(D88&lt;&gt;"",SUBTOTAL(103,D$8:D88))</f>
        <v>77</v>
      </c>
      <c r="B88" s="37">
        <f>IF(E88&lt;&gt;"",SUBTOTAL(103,E$86:E88))</f>
        <v>3</v>
      </c>
      <c r="C88" s="12" t="s">
        <v>346</v>
      </c>
      <c r="D88" s="22" t="s">
        <v>347</v>
      </c>
      <c r="E88" s="20" t="s">
        <v>38</v>
      </c>
      <c r="F88" s="20">
        <v>0</v>
      </c>
      <c r="G88" s="20" t="s">
        <v>17</v>
      </c>
      <c r="H88" s="20" t="s">
        <v>165</v>
      </c>
      <c r="I88" s="20">
        <v>113</v>
      </c>
      <c r="J88" s="20">
        <v>4</v>
      </c>
      <c r="K88" s="12" t="s">
        <v>19</v>
      </c>
      <c r="L88" s="21"/>
      <c r="M88" s="20"/>
      <c r="N88" s="20" t="s">
        <v>20</v>
      </c>
      <c r="O88" s="20">
        <v>1</v>
      </c>
      <c r="P88" s="20"/>
      <c r="Q88" s="4" t="s">
        <v>586</v>
      </c>
    </row>
    <row r="89" spans="1:17" s="35" customFormat="1" ht="90">
      <c r="A89" s="37">
        <f>IF(D89&lt;&gt;"",SUBTOTAL(103,D$8:D89))</f>
        <v>78</v>
      </c>
      <c r="B89" s="37">
        <f>IF(E89&lt;&gt;"",SUBTOTAL(103,E$86:E89))</f>
        <v>4</v>
      </c>
      <c r="C89" s="12" t="s">
        <v>348</v>
      </c>
      <c r="D89" s="22" t="s">
        <v>349</v>
      </c>
      <c r="E89" s="20" t="s">
        <v>30</v>
      </c>
      <c r="F89" s="20">
        <v>3</v>
      </c>
      <c r="G89" s="20" t="s">
        <v>17</v>
      </c>
      <c r="H89" s="20" t="s">
        <v>350</v>
      </c>
      <c r="I89" s="20">
        <v>101</v>
      </c>
      <c r="J89" s="20">
        <v>4</v>
      </c>
      <c r="K89" s="12" t="s">
        <v>19</v>
      </c>
      <c r="L89" s="21"/>
      <c r="M89" s="20"/>
      <c r="N89" s="20" t="s">
        <v>20</v>
      </c>
      <c r="O89" s="20">
        <v>1</v>
      </c>
      <c r="P89" s="20"/>
      <c r="Q89" s="4" t="s">
        <v>644</v>
      </c>
    </row>
    <row r="90" spans="1:17" s="35" customFormat="1" ht="45">
      <c r="A90" s="37">
        <f>IF(D90&lt;&gt;"",SUBTOTAL(103,D$8:D90))</f>
        <v>79</v>
      </c>
      <c r="B90" s="37">
        <f>IF(E90&lt;&gt;"",SUBTOTAL(103,E$86:E90))</f>
        <v>5</v>
      </c>
      <c r="C90" s="12" t="s">
        <v>351</v>
      </c>
      <c r="D90" s="22" t="s">
        <v>352</v>
      </c>
      <c r="E90" s="20" t="s">
        <v>353</v>
      </c>
      <c r="F90" s="20">
        <v>17</v>
      </c>
      <c r="G90" s="20" t="s">
        <v>17</v>
      </c>
      <c r="H90" s="20" t="s">
        <v>36</v>
      </c>
      <c r="I90" s="20">
        <v>23</v>
      </c>
      <c r="J90" s="20">
        <v>1</v>
      </c>
      <c r="K90" s="12" t="s">
        <v>19</v>
      </c>
      <c r="L90" s="21"/>
      <c r="M90" s="20"/>
      <c r="N90" s="20" t="s">
        <v>20</v>
      </c>
      <c r="O90" s="20">
        <v>1</v>
      </c>
      <c r="P90" s="20"/>
      <c r="Q90" s="4" t="s">
        <v>354</v>
      </c>
    </row>
    <row r="91" spans="1:17" s="35" customFormat="1" ht="123.75" customHeight="1">
      <c r="A91" s="37">
        <f>IF(D91&lt;&gt;"",SUBTOTAL(103,D$8:D91))</f>
        <v>80</v>
      </c>
      <c r="B91" s="37">
        <f>IF(E91&lt;&gt;"",SUBTOTAL(103,E$86:E91))</f>
        <v>6</v>
      </c>
      <c r="C91" s="20" t="s">
        <v>355</v>
      </c>
      <c r="D91" s="21" t="s">
        <v>356</v>
      </c>
      <c r="E91" s="20" t="s">
        <v>357</v>
      </c>
      <c r="F91" s="20">
        <v>15</v>
      </c>
      <c r="G91" s="20" t="s">
        <v>17</v>
      </c>
      <c r="H91" s="20" t="s">
        <v>358</v>
      </c>
      <c r="I91" s="20">
        <v>83</v>
      </c>
      <c r="J91" s="20">
        <v>3</v>
      </c>
      <c r="K91" s="12" t="s">
        <v>19</v>
      </c>
      <c r="L91" s="21"/>
      <c r="M91" s="20"/>
      <c r="N91" s="20" t="s">
        <v>20</v>
      </c>
      <c r="O91" s="20">
        <v>1</v>
      </c>
      <c r="P91" s="20"/>
      <c r="Q91" s="4" t="s">
        <v>645</v>
      </c>
    </row>
    <row r="92" spans="1:17" s="35" customFormat="1" ht="98.25" customHeight="1">
      <c r="A92" s="37">
        <f>IF(D92&lt;&gt;"",SUBTOTAL(103,D$8:D92))</f>
        <v>81</v>
      </c>
      <c r="B92" s="37">
        <f>IF(E92&lt;&gt;"",SUBTOTAL(103,E$86:E92))</f>
        <v>7</v>
      </c>
      <c r="C92" s="20" t="s">
        <v>359</v>
      </c>
      <c r="D92" s="21" t="s">
        <v>360</v>
      </c>
      <c r="E92" s="20" t="s">
        <v>361</v>
      </c>
      <c r="F92" s="20">
        <v>18</v>
      </c>
      <c r="G92" s="20" t="s">
        <v>362</v>
      </c>
      <c r="H92" s="20" t="s">
        <v>363</v>
      </c>
      <c r="I92" s="20">
        <v>73</v>
      </c>
      <c r="J92" s="20">
        <v>3</v>
      </c>
      <c r="K92" s="12" t="s">
        <v>19</v>
      </c>
      <c r="L92" s="21"/>
      <c r="M92" s="20"/>
      <c r="N92" s="20" t="s">
        <v>20</v>
      </c>
      <c r="O92" s="20">
        <v>2</v>
      </c>
      <c r="P92" s="20"/>
      <c r="Q92" s="4" t="s">
        <v>646</v>
      </c>
    </row>
    <row r="93" spans="1:17" s="35" customFormat="1" ht="54" customHeight="1">
      <c r="A93" s="37">
        <f>IF(D93&lt;&gt;"",SUBTOTAL(103,D$8:D93))</f>
        <v>82</v>
      </c>
      <c r="B93" s="37">
        <f>IF(E93&lt;&gt;"",SUBTOTAL(103,E$86:E93))</f>
        <v>8</v>
      </c>
      <c r="C93" s="20" t="s">
        <v>364</v>
      </c>
      <c r="D93" s="21" t="s">
        <v>365</v>
      </c>
      <c r="E93" s="20" t="s">
        <v>366</v>
      </c>
      <c r="F93" s="20">
        <v>23</v>
      </c>
      <c r="G93" s="20" t="s">
        <v>17</v>
      </c>
      <c r="H93" s="20" t="s">
        <v>70</v>
      </c>
      <c r="I93" s="20">
        <v>53</v>
      </c>
      <c r="J93" s="20">
        <v>2</v>
      </c>
      <c r="K93" s="12" t="s">
        <v>19</v>
      </c>
      <c r="L93" s="21"/>
      <c r="M93" s="20"/>
      <c r="N93" s="20" t="s">
        <v>20</v>
      </c>
      <c r="O93" s="20">
        <v>1</v>
      </c>
      <c r="P93" s="20"/>
      <c r="Q93" s="4" t="s">
        <v>367</v>
      </c>
    </row>
    <row r="94" spans="1:17" s="35" customFormat="1" ht="36" customHeight="1">
      <c r="A94" s="44" t="s">
        <v>567</v>
      </c>
      <c r="B94" s="44"/>
      <c r="C94" s="44"/>
      <c r="D94" s="44"/>
      <c r="E94" s="44"/>
      <c r="F94" s="44"/>
      <c r="G94" s="44"/>
      <c r="H94" s="44"/>
      <c r="I94" s="44"/>
      <c r="J94" s="44"/>
      <c r="K94" s="44"/>
      <c r="L94" s="44"/>
      <c r="M94" s="44"/>
      <c r="N94" s="44"/>
      <c r="O94" s="44"/>
      <c r="P94" s="44"/>
      <c r="Q94" s="44"/>
    </row>
    <row r="95" spans="1:17" s="35" customFormat="1" ht="178.5" customHeight="1">
      <c r="A95" s="37">
        <f>IF(D95&lt;&gt;"",SUBTOTAL(103,D$8:D95))</f>
        <v>83</v>
      </c>
      <c r="B95" s="37">
        <f>IF(E95&lt;&gt;"",SUBTOTAL(103,E$95:E95))</f>
        <v>1</v>
      </c>
      <c r="C95" s="12" t="s">
        <v>368</v>
      </c>
      <c r="D95" s="22" t="s">
        <v>369</v>
      </c>
      <c r="E95" s="12" t="s">
        <v>370</v>
      </c>
      <c r="F95" s="12">
        <v>3</v>
      </c>
      <c r="G95" s="12" t="s">
        <v>17</v>
      </c>
      <c r="H95" s="12" t="s">
        <v>23</v>
      </c>
      <c r="I95" s="12">
        <v>111</v>
      </c>
      <c r="J95" s="12">
        <v>4</v>
      </c>
      <c r="K95" s="22" t="s">
        <v>19</v>
      </c>
      <c r="L95" s="22"/>
      <c r="M95" s="12" t="s">
        <v>20</v>
      </c>
      <c r="N95" s="12" t="s">
        <v>20</v>
      </c>
      <c r="O95" s="12">
        <v>2</v>
      </c>
      <c r="P95" s="12" t="s">
        <v>20</v>
      </c>
      <c r="Q95" s="27" t="s">
        <v>577</v>
      </c>
    </row>
    <row r="96" spans="1:17" s="35" customFormat="1" ht="72" customHeight="1">
      <c r="A96" s="37">
        <f>IF(D96&lt;&gt;"",SUBTOTAL(103,D$8:D96))</f>
        <v>84</v>
      </c>
      <c r="B96" s="37">
        <f>IF(E96&lt;&gt;"",SUBTOTAL(103,E$95:E96))</f>
        <v>2</v>
      </c>
      <c r="C96" s="12" t="s">
        <v>371</v>
      </c>
      <c r="D96" s="22" t="s">
        <v>372</v>
      </c>
      <c r="E96" s="12" t="s">
        <v>373</v>
      </c>
      <c r="F96" s="12">
        <v>23</v>
      </c>
      <c r="G96" s="12" t="s">
        <v>374</v>
      </c>
      <c r="H96" s="12" t="s">
        <v>73</v>
      </c>
      <c r="I96" s="12">
        <v>67</v>
      </c>
      <c r="J96" s="12">
        <v>3</v>
      </c>
      <c r="K96" s="22" t="s">
        <v>19</v>
      </c>
      <c r="L96" s="22"/>
      <c r="M96" s="12" t="s">
        <v>20</v>
      </c>
      <c r="N96" s="12" t="s">
        <v>20</v>
      </c>
      <c r="O96" s="12">
        <v>2</v>
      </c>
      <c r="P96" s="12" t="s">
        <v>20</v>
      </c>
      <c r="Q96" s="27" t="s">
        <v>578</v>
      </c>
    </row>
    <row r="97" spans="1:17" s="35" customFormat="1" ht="67.5" customHeight="1">
      <c r="A97" s="37">
        <f>IF(D97&lt;&gt;"",SUBTOTAL(103,D$8:D97))</f>
        <v>85</v>
      </c>
      <c r="B97" s="37">
        <f>IF(E97&lt;&gt;"",SUBTOTAL(103,E$95:E97))</f>
        <v>3</v>
      </c>
      <c r="C97" s="12" t="s">
        <v>375</v>
      </c>
      <c r="D97" s="22" t="s">
        <v>376</v>
      </c>
      <c r="E97" s="12" t="s">
        <v>377</v>
      </c>
      <c r="F97" s="12">
        <v>20</v>
      </c>
      <c r="G97" s="12" t="s">
        <v>378</v>
      </c>
      <c r="H97" s="12" t="s">
        <v>258</v>
      </c>
      <c r="I97" s="12">
        <v>79</v>
      </c>
      <c r="J97" s="12">
        <v>3</v>
      </c>
      <c r="K97" s="22" t="s">
        <v>19</v>
      </c>
      <c r="L97" s="22"/>
      <c r="M97" s="12"/>
      <c r="N97" s="12" t="s">
        <v>20</v>
      </c>
      <c r="O97" s="12">
        <v>1</v>
      </c>
      <c r="P97" s="12"/>
      <c r="Q97" s="27" t="s">
        <v>579</v>
      </c>
    </row>
    <row r="98" spans="1:17" s="35" customFormat="1" ht="67.5" customHeight="1">
      <c r="A98" s="37">
        <f>IF(D98&lt;&gt;"",SUBTOTAL(103,D$8:D98))</f>
        <v>86</v>
      </c>
      <c r="B98" s="37">
        <f>IF(E98&lt;&gt;"",SUBTOTAL(103,E$95:E98))</f>
        <v>4</v>
      </c>
      <c r="C98" s="12" t="s">
        <v>379</v>
      </c>
      <c r="D98" s="22" t="s">
        <v>380</v>
      </c>
      <c r="E98" s="12" t="s">
        <v>377</v>
      </c>
      <c r="F98" s="12">
        <v>19</v>
      </c>
      <c r="G98" s="12" t="s">
        <v>17</v>
      </c>
      <c r="H98" s="12" t="s">
        <v>381</v>
      </c>
      <c r="I98" s="12">
        <v>72</v>
      </c>
      <c r="J98" s="12">
        <v>3</v>
      </c>
      <c r="K98" s="22" t="s">
        <v>19</v>
      </c>
      <c r="L98" s="22"/>
      <c r="M98" s="12"/>
      <c r="N98" s="12" t="s">
        <v>20</v>
      </c>
      <c r="O98" s="12">
        <v>2</v>
      </c>
      <c r="P98" s="12"/>
      <c r="Q98" s="27" t="s">
        <v>382</v>
      </c>
    </row>
    <row r="99" spans="1:17" s="35" customFormat="1" ht="56.25" customHeight="1">
      <c r="A99" s="37">
        <f>IF(D99&lt;&gt;"",SUBTOTAL(103,D$8:D99))</f>
        <v>87</v>
      </c>
      <c r="B99" s="37">
        <f>IF(E99&lt;&gt;"",SUBTOTAL(103,E$95:E99))</f>
        <v>5</v>
      </c>
      <c r="C99" s="12" t="s">
        <v>383</v>
      </c>
      <c r="D99" s="22" t="s">
        <v>384</v>
      </c>
      <c r="E99" s="12" t="s">
        <v>40</v>
      </c>
      <c r="F99" s="12">
        <v>14</v>
      </c>
      <c r="G99" s="12" t="s">
        <v>97</v>
      </c>
      <c r="H99" s="12" t="s">
        <v>385</v>
      </c>
      <c r="I99" s="12">
        <v>22</v>
      </c>
      <c r="J99" s="12">
        <v>1</v>
      </c>
      <c r="K99" s="22" t="s">
        <v>39</v>
      </c>
      <c r="L99" s="22"/>
      <c r="M99" s="12"/>
      <c r="N99" s="12" t="s">
        <v>20</v>
      </c>
      <c r="O99" s="12">
        <v>1</v>
      </c>
      <c r="P99" s="12"/>
      <c r="Q99" s="27" t="s">
        <v>386</v>
      </c>
    </row>
    <row r="100" spans="1:17" s="35" customFormat="1" ht="56.25" customHeight="1">
      <c r="A100" s="37">
        <f>IF(D100&lt;&gt;"",SUBTOTAL(103,D$8:D100))</f>
        <v>88</v>
      </c>
      <c r="B100" s="37">
        <f>IF(E100&lt;&gt;"",SUBTOTAL(103,E$95:E100))</f>
        <v>6</v>
      </c>
      <c r="C100" s="12" t="s">
        <v>387</v>
      </c>
      <c r="D100" s="22" t="s">
        <v>388</v>
      </c>
      <c r="E100" s="12" t="s">
        <v>32</v>
      </c>
      <c r="F100" s="12">
        <v>15</v>
      </c>
      <c r="G100" s="12" t="s">
        <v>321</v>
      </c>
      <c r="H100" s="12" t="s">
        <v>344</v>
      </c>
      <c r="I100" s="12">
        <v>25</v>
      </c>
      <c r="J100" s="12">
        <v>1</v>
      </c>
      <c r="K100" s="22" t="s">
        <v>19</v>
      </c>
      <c r="L100" s="22"/>
      <c r="M100" s="12"/>
      <c r="N100" s="12" t="s">
        <v>20</v>
      </c>
      <c r="O100" s="12">
        <v>1</v>
      </c>
      <c r="P100" s="12"/>
      <c r="Q100" s="27" t="s">
        <v>389</v>
      </c>
    </row>
    <row r="101" spans="1:17" s="35" customFormat="1" ht="56.25" customHeight="1">
      <c r="A101" s="37">
        <f>IF(D101&lt;&gt;"",SUBTOTAL(103,D$8:D101))</f>
        <v>89</v>
      </c>
      <c r="B101" s="37">
        <f>IF(E101&lt;&gt;"",SUBTOTAL(103,E$95:E101))</f>
        <v>7</v>
      </c>
      <c r="C101" s="12" t="s">
        <v>390</v>
      </c>
      <c r="D101" s="22" t="s">
        <v>391</v>
      </c>
      <c r="E101" s="12" t="s">
        <v>392</v>
      </c>
      <c r="F101" s="12">
        <v>17</v>
      </c>
      <c r="G101" s="12" t="s">
        <v>102</v>
      </c>
      <c r="H101" s="12" t="s">
        <v>144</v>
      </c>
      <c r="I101" s="12">
        <v>29</v>
      </c>
      <c r="J101" s="12">
        <v>1</v>
      </c>
      <c r="K101" s="22" t="s">
        <v>19</v>
      </c>
      <c r="L101" s="22"/>
      <c r="M101" s="12"/>
      <c r="N101" s="12" t="s">
        <v>20</v>
      </c>
      <c r="O101" s="12">
        <v>1</v>
      </c>
      <c r="P101" s="12"/>
      <c r="Q101" s="27" t="s">
        <v>393</v>
      </c>
    </row>
    <row r="102" spans="1:17" s="35" customFormat="1" ht="56.25" customHeight="1">
      <c r="A102" s="37">
        <f>IF(D102&lt;&gt;"",SUBTOTAL(103,D$8:D102))</f>
        <v>90</v>
      </c>
      <c r="B102" s="37">
        <f>IF(E102&lt;&gt;"",SUBTOTAL(103,E$95:E102))</f>
        <v>8</v>
      </c>
      <c r="C102" s="12" t="s">
        <v>394</v>
      </c>
      <c r="D102" s="22" t="s">
        <v>395</v>
      </c>
      <c r="E102" s="12" t="s">
        <v>32</v>
      </c>
      <c r="F102" s="12">
        <v>14</v>
      </c>
      <c r="G102" s="12" t="s">
        <v>225</v>
      </c>
      <c r="H102" s="12" t="s">
        <v>49</v>
      </c>
      <c r="I102" s="12">
        <v>28</v>
      </c>
      <c r="J102" s="12">
        <v>1</v>
      </c>
      <c r="K102" s="22" t="s">
        <v>19</v>
      </c>
      <c r="L102" s="22"/>
      <c r="M102" s="12"/>
      <c r="N102" s="12" t="s">
        <v>20</v>
      </c>
      <c r="O102" s="12">
        <v>1</v>
      </c>
      <c r="P102" s="12"/>
      <c r="Q102" s="27" t="s">
        <v>396</v>
      </c>
    </row>
    <row r="103" spans="1:17" s="35" customFormat="1" ht="59.25" customHeight="1">
      <c r="A103" s="37">
        <f>IF(D103&lt;&gt;"",SUBTOTAL(103,D$8:D103))</f>
        <v>91</v>
      </c>
      <c r="B103" s="37">
        <f>IF(E103&lt;&gt;"",SUBTOTAL(103,E$95:E103))</f>
        <v>9</v>
      </c>
      <c r="C103" s="12" t="s">
        <v>397</v>
      </c>
      <c r="D103" s="22" t="s">
        <v>398</v>
      </c>
      <c r="E103" s="12" t="s">
        <v>40</v>
      </c>
      <c r="F103" s="12">
        <v>12</v>
      </c>
      <c r="G103" s="12" t="s">
        <v>249</v>
      </c>
      <c r="H103" s="12" t="s">
        <v>399</v>
      </c>
      <c r="I103" s="12">
        <v>35</v>
      </c>
      <c r="J103" s="12">
        <v>2</v>
      </c>
      <c r="K103" s="22" t="s">
        <v>19</v>
      </c>
      <c r="L103" s="22"/>
      <c r="M103" s="12"/>
      <c r="N103" s="12" t="s">
        <v>20</v>
      </c>
      <c r="O103" s="12">
        <v>1</v>
      </c>
      <c r="P103" s="12"/>
      <c r="Q103" s="27" t="s">
        <v>400</v>
      </c>
    </row>
    <row r="104" spans="1:17" s="35" customFormat="1" ht="74.25" customHeight="1">
      <c r="A104" s="37">
        <f>IF(D104&lt;&gt;"",SUBTOTAL(103,D$8:D104))</f>
        <v>92</v>
      </c>
      <c r="B104" s="37">
        <f>IF(E104&lt;&gt;"",SUBTOTAL(103,E$95:E104))</f>
        <v>10</v>
      </c>
      <c r="C104" s="12" t="s">
        <v>401</v>
      </c>
      <c r="D104" s="22" t="s">
        <v>402</v>
      </c>
      <c r="E104" s="12" t="s">
        <v>403</v>
      </c>
      <c r="F104" s="12">
        <v>8</v>
      </c>
      <c r="G104" s="12" t="s">
        <v>240</v>
      </c>
      <c r="H104" s="12" t="s">
        <v>144</v>
      </c>
      <c r="I104" s="12">
        <v>2</v>
      </c>
      <c r="J104" s="12">
        <v>1</v>
      </c>
      <c r="K104" s="22" t="s">
        <v>19</v>
      </c>
      <c r="L104" s="22"/>
      <c r="M104" s="12"/>
      <c r="N104" s="12" t="s">
        <v>20</v>
      </c>
      <c r="O104" s="12">
        <v>1</v>
      </c>
      <c r="P104" s="12"/>
      <c r="Q104" s="27" t="s">
        <v>404</v>
      </c>
    </row>
    <row r="105" spans="1:17" s="35" customFormat="1" ht="36" customHeight="1">
      <c r="A105" s="44" t="s">
        <v>566</v>
      </c>
      <c r="B105" s="44"/>
      <c r="C105" s="44"/>
      <c r="D105" s="44"/>
      <c r="E105" s="44"/>
      <c r="F105" s="44"/>
      <c r="G105" s="44"/>
      <c r="H105" s="44"/>
      <c r="I105" s="44"/>
      <c r="J105" s="44"/>
      <c r="K105" s="44"/>
      <c r="L105" s="44"/>
      <c r="M105" s="44"/>
      <c r="N105" s="44"/>
      <c r="O105" s="44"/>
      <c r="P105" s="44"/>
      <c r="Q105" s="44"/>
    </row>
    <row r="106" spans="1:17" s="35" customFormat="1" ht="211.5" customHeight="1">
      <c r="A106" s="37">
        <f>IF(D106&lt;&gt;"",SUBTOTAL(103,D$8:D106))</f>
        <v>93</v>
      </c>
      <c r="B106" s="37">
        <f>IF(E106&lt;&gt;"",SUBTOTAL(103,E$106:E106))</f>
        <v>1</v>
      </c>
      <c r="C106" s="13" t="s">
        <v>405</v>
      </c>
      <c r="D106" s="28" t="s">
        <v>406</v>
      </c>
      <c r="E106" s="13" t="s">
        <v>407</v>
      </c>
      <c r="F106" s="13">
        <v>0</v>
      </c>
      <c r="G106" s="13" t="s">
        <v>17</v>
      </c>
      <c r="H106" s="13" t="s">
        <v>31</v>
      </c>
      <c r="I106" s="13">
        <v>110</v>
      </c>
      <c r="J106" s="13">
        <v>4</v>
      </c>
      <c r="K106" s="13" t="s">
        <v>19</v>
      </c>
      <c r="L106" s="13"/>
      <c r="M106" s="13"/>
      <c r="N106" s="13" t="s">
        <v>20</v>
      </c>
      <c r="O106" s="13">
        <v>3</v>
      </c>
      <c r="P106" s="13"/>
      <c r="Q106" s="15" t="s">
        <v>647</v>
      </c>
    </row>
    <row r="107" spans="1:17" s="35" customFormat="1" ht="188.25" customHeight="1">
      <c r="A107" s="37">
        <f>IF(D107&lt;&gt;"",SUBTOTAL(103,D$8:D107))</f>
        <v>94</v>
      </c>
      <c r="B107" s="37">
        <f>IF(E107&lt;&gt;"",SUBTOTAL(103,E$106:E107))</f>
        <v>2</v>
      </c>
      <c r="C107" s="13" t="s">
        <v>408</v>
      </c>
      <c r="D107" s="28" t="s">
        <v>409</v>
      </c>
      <c r="E107" s="13" t="s">
        <v>410</v>
      </c>
      <c r="F107" s="13">
        <v>3</v>
      </c>
      <c r="G107" s="13" t="s">
        <v>17</v>
      </c>
      <c r="H107" s="13" t="s">
        <v>411</v>
      </c>
      <c r="I107" s="13">
        <v>107</v>
      </c>
      <c r="J107" s="13">
        <v>4</v>
      </c>
      <c r="K107" s="13" t="s">
        <v>19</v>
      </c>
      <c r="L107" s="13"/>
      <c r="M107" s="13" t="s">
        <v>20</v>
      </c>
      <c r="N107" s="13" t="s">
        <v>20</v>
      </c>
      <c r="O107" s="13">
        <v>2</v>
      </c>
      <c r="P107" s="13" t="s">
        <v>20</v>
      </c>
      <c r="Q107" s="15" t="s">
        <v>614</v>
      </c>
    </row>
    <row r="108" spans="1:17" s="35" customFormat="1" ht="148.5" customHeight="1">
      <c r="A108" s="37">
        <f>IF(D108&lt;&gt;"",SUBTOTAL(103,D$8:D108))</f>
        <v>95</v>
      </c>
      <c r="B108" s="37">
        <f>IF(E108&lt;&gt;"",SUBTOTAL(103,E$106:E108))</f>
        <v>3</v>
      </c>
      <c r="C108" s="13" t="s">
        <v>412</v>
      </c>
      <c r="D108" s="28" t="s">
        <v>413</v>
      </c>
      <c r="E108" s="13" t="s">
        <v>414</v>
      </c>
      <c r="F108" s="13">
        <v>0</v>
      </c>
      <c r="G108" s="13" t="s">
        <v>17</v>
      </c>
      <c r="H108" s="13" t="s">
        <v>415</v>
      </c>
      <c r="I108" s="13">
        <v>104</v>
      </c>
      <c r="J108" s="13">
        <v>4</v>
      </c>
      <c r="K108" s="13" t="s">
        <v>19</v>
      </c>
      <c r="L108" s="13"/>
      <c r="M108" s="13"/>
      <c r="N108" s="13" t="s">
        <v>20</v>
      </c>
      <c r="O108" s="13">
        <v>1</v>
      </c>
      <c r="P108" s="13"/>
      <c r="Q108" s="15" t="s">
        <v>422</v>
      </c>
    </row>
    <row r="109" spans="1:17" s="35" customFormat="1" ht="151.5" customHeight="1">
      <c r="A109" s="37">
        <f>IF(D109&lt;&gt;"",SUBTOTAL(103,D$8:D109))</f>
        <v>96</v>
      </c>
      <c r="B109" s="37">
        <f>IF(E109&lt;&gt;"",SUBTOTAL(103,E$106:E109))</f>
        <v>4</v>
      </c>
      <c r="C109" s="13" t="s">
        <v>416</v>
      </c>
      <c r="D109" s="28" t="s">
        <v>417</v>
      </c>
      <c r="E109" s="13" t="s">
        <v>418</v>
      </c>
      <c r="F109" s="13">
        <v>8</v>
      </c>
      <c r="G109" s="13" t="s">
        <v>249</v>
      </c>
      <c r="H109" s="13" t="s">
        <v>158</v>
      </c>
      <c r="I109" s="13">
        <v>6</v>
      </c>
      <c r="J109" s="13">
        <v>1</v>
      </c>
      <c r="K109" s="13" t="s">
        <v>39</v>
      </c>
      <c r="L109" s="13"/>
      <c r="M109" s="13"/>
      <c r="N109" s="13" t="s">
        <v>20</v>
      </c>
      <c r="O109" s="13">
        <v>1</v>
      </c>
      <c r="P109" s="13"/>
      <c r="Q109" s="15" t="s">
        <v>605</v>
      </c>
    </row>
    <row r="110" spans="1:17" s="35" customFormat="1" ht="165" customHeight="1">
      <c r="A110" s="37">
        <f>IF(D110&lt;&gt;"",SUBTOTAL(103,D$8:D110))</f>
        <v>97</v>
      </c>
      <c r="B110" s="37">
        <f>IF(E110&lt;&gt;"",SUBTOTAL(103,E$106:E110))</f>
        <v>5</v>
      </c>
      <c r="C110" s="13" t="s">
        <v>419</v>
      </c>
      <c r="D110" s="28" t="s">
        <v>420</v>
      </c>
      <c r="E110" s="13" t="s">
        <v>421</v>
      </c>
      <c r="F110" s="13">
        <v>8</v>
      </c>
      <c r="G110" s="13" t="s">
        <v>17</v>
      </c>
      <c r="H110" s="13" t="s">
        <v>17</v>
      </c>
      <c r="I110" s="13">
        <v>0</v>
      </c>
      <c r="J110" s="13">
        <v>1</v>
      </c>
      <c r="K110" s="13" t="s">
        <v>39</v>
      </c>
      <c r="L110" s="13"/>
      <c r="M110" s="13"/>
      <c r="N110" s="13" t="s">
        <v>20</v>
      </c>
      <c r="O110" s="13">
        <v>1</v>
      </c>
      <c r="P110" s="13"/>
      <c r="Q110" s="15" t="s">
        <v>591</v>
      </c>
    </row>
    <row r="111" spans="1:17" s="35" customFormat="1" ht="35.25" customHeight="1">
      <c r="A111" s="44" t="s">
        <v>568</v>
      </c>
      <c r="B111" s="44"/>
      <c r="C111" s="44"/>
      <c r="D111" s="44"/>
      <c r="E111" s="44"/>
      <c r="F111" s="44"/>
      <c r="G111" s="44"/>
      <c r="H111" s="44"/>
      <c r="I111" s="44"/>
      <c r="J111" s="44"/>
      <c r="K111" s="44"/>
      <c r="L111" s="44"/>
      <c r="M111" s="44"/>
      <c r="N111" s="44"/>
      <c r="O111" s="44"/>
      <c r="P111" s="44"/>
      <c r="Q111" s="44"/>
    </row>
    <row r="112" spans="1:17" s="35" customFormat="1" ht="90">
      <c r="A112" s="37">
        <f>IF(D112&lt;&gt;"",SUBTOTAL(103,D$8:D112))</f>
        <v>98</v>
      </c>
      <c r="B112" s="37">
        <f>IF(E112&lt;&gt;"",SUBTOTAL(103,E$112:E112))</f>
        <v>1</v>
      </c>
      <c r="C112" s="12" t="s">
        <v>423</v>
      </c>
      <c r="D112" s="22" t="s">
        <v>424</v>
      </c>
      <c r="E112" s="20" t="s">
        <v>425</v>
      </c>
      <c r="F112" s="20">
        <v>0</v>
      </c>
      <c r="G112" s="20" t="s">
        <v>17</v>
      </c>
      <c r="H112" s="20" t="s">
        <v>317</v>
      </c>
      <c r="I112" s="20">
        <v>101</v>
      </c>
      <c r="J112" s="20">
        <v>4</v>
      </c>
      <c r="K112" s="12" t="s">
        <v>19</v>
      </c>
      <c r="L112" s="21"/>
      <c r="M112" s="20"/>
      <c r="N112" s="20" t="s">
        <v>20</v>
      </c>
      <c r="O112" s="20">
        <v>1</v>
      </c>
      <c r="P112" s="20"/>
      <c r="Q112" s="4" t="s">
        <v>648</v>
      </c>
    </row>
    <row r="113" spans="1:17" s="35" customFormat="1" ht="135">
      <c r="A113" s="37">
        <f>IF(D113&lt;&gt;"",SUBTOTAL(103,D$8:D113))</f>
        <v>99</v>
      </c>
      <c r="B113" s="37">
        <f>IF(E113&lt;&gt;"",SUBTOTAL(103,E$112:E113))</f>
        <v>2</v>
      </c>
      <c r="C113" s="12" t="s">
        <v>426</v>
      </c>
      <c r="D113" s="22" t="s">
        <v>427</v>
      </c>
      <c r="E113" s="20" t="s">
        <v>428</v>
      </c>
      <c r="F113" s="20">
        <v>0</v>
      </c>
      <c r="G113" s="20" t="s">
        <v>17</v>
      </c>
      <c r="H113" s="20" t="s">
        <v>429</v>
      </c>
      <c r="I113" s="20">
        <v>114</v>
      </c>
      <c r="J113" s="20">
        <v>4</v>
      </c>
      <c r="K113" s="12" t="s">
        <v>19</v>
      </c>
      <c r="L113" s="21"/>
      <c r="M113" s="20"/>
      <c r="N113" s="20" t="s">
        <v>20</v>
      </c>
      <c r="O113" s="20">
        <v>2</v>
      </c>
      <c r="P113" s="20"/>
      <c r="Q113" s="4" t="s">
        <v>649</v>
      </c>
    </row>
    <row r="114" spans="1:17" s="35" customFormat="1" ht="105">
      <c r="A114" s="37">
        <f>IF(D114&lt;&gt;"",SUBTOTAL(103,D$8:D114))</f>
        <v>100</v>
      </c>
      <c r="B114" s="37">
        <f>IF(E114&lt;&gt;"",SUBTOTAL(103,E$112:E114))</f>
        <v>3</v>
      </c>
      <c r="C114" s="12" t="s">
        <v>430</v>
      </c>
      <c r="D114" s="22" t="s">
        <v>431</v>
      </c>
      <c r="E114" s="20" t="s">
        <v>432</v>
      </c>
      <c r="F114" s="20">
        <v>8</v>
      </c>
      <c r="G114" s="20" t="s">
        <v>249</v>
      </c>
      <c r="H114" s="20" t="s">
        <v>433</v>
      </c>
      <c r="I114" s="20">
        <v>93</v>
      </c>
      <c r="J114" s="20">
        <v>4</v>
      </c>
      <c r="K114" s="12" t="s">
        <v>19</v>
      </c>
      <c r="L114" s="21"/>
      <c r="M114" s="20"/>
      <c r="N114" s="20" t="s">
        <v>20</v>
      </c>
      <c r="O114" s="20">
        <v>1</v>
      </c>
      <c r="P114" s="20"/>
      <c r="Q114" s="4" t="s">
        <v>650</v>
      </c>
    </row>
    <row r="115" spans="1:17" s="35" customFormat="1" ht="60">
      <c r="A115" s="37">
        <f>IF(D115&lt;&gt;"",SUBTOTAL(103,D$8:D115))</f>
        <v>101</v>
      </c>
      <c r="B115" s="37">
        <f>IF(E115&lt;&gt;"",SUBTOTAL(103,E$112:E115))</f>
        <v>4</v>
      </c>
      <c r="C115" s="12" t="s">
        <v>434</v>
      </c>
      <c r="D115" s="22" t="s">
        <v>435</v>
      </c>
      <c r="E115" s="20" t="s">
        <v>436</v>
      </c>
      <c r="F115" s="20">
        <v>18</v>
      </c>
      <c r="G115" s="20" t="s">
        <v>17</v>
      </c>
      <c r="H115" s="20" t="s">
        <v>437</v>
      </c>
      <c r="I115" s="20">
        <v>56</v>
      </c>
      <c r="J115" s="20">
        <v>2</v>
      </c>
      <c r="K115" s="12" t="s">
        <v>19</v>
      </c>
      <c r="L115" s="21"/>
      <c r="M115" s="20"/>
      <c r="N115" s="20" t="s">
        <v>20</v>
      </c>
      <c r="O115" s="20">
        <v>1</v>
      </c>
      <c r="P115" s="20"/>
      <c r="Q115" s="4" t="s">
        <v>438</v>
      </c>
    </row>
    <row r="116" spans="1:17" s="35" customFormat="1" ht="45">
      <c r="A116" s="37">
        <f>IF(D116&lt;&gt;"",SUBTOTAL(103,D$8:D116))</f>
        <v>102</v>
      </c>
      <c r="B116" s="37">
        <f>IF(E116&lt;&gt;"",SUBTOTAL(103,E$112:E116))</f>
        <v>5</v>
      </c>
      <c r="C116" s="12" t="s">
        <v>439</v>
      </c>
      <c r="D116" s="22" t="s">
        <v>440</v>
      </c>
      <c r="E116" s="20" t="s">
        <v>441</v>
      </c>
      <c r="F116" s="20">
        <v>16</v>
      </c>
      <c r="G116" s="20" t="s">
        <v>442</v>
      </c>
      <c r="H116" s="20" t="s">
        <v>443</v>
      </c>
      <c r="I116" s="20">
        <v>26</v>
      </c>
      <c r="J116" s="20">
        <v>1</v>
      </c>
      <c r="K116" s="12" t="s">
        <v>39</v>
      </c>
      <c r="L116" s="21"/>
      <c r="M116" s="20"/>
      <c r="N116" s="20" t="s">
        <v>20</v>
      </c>
      <c r="O116" s="20">
        <v>1</v>
      </c>
      <c r="P116" s="20"/>
      <c r="Q116" s="4" t="s">
        <v>444</v>
      </c>
    </row>
    <row r="117" spans="1:17" s="35" customFormat="1" ht="45">
      <c r="A117" s="37">
        <f>IF(D117&lt;&gt;"",SUBTOTAL(103,D$8:D117))</f>
        <v>103</v>
      </c>
      <c r="B117" s="37">
        <f>IF(E117&lt;&gt;"",SUBTOTAL(103,E$112:E117))</f>
        <v>6</v>
      </c>
      <c r="C117" s="12" t="s">
        <v>445</v>
      </c>
      <c r="D117" s="22" t="s">
        <v>446</v>
      </c>
      <c r="E117" s="20" t="s">
        <v>447</v>
      </c>
      <c r="F117" s="20">
        <v>11</v>
      </c>
      <c r="G117" s="20" t="s">
        <v>17</v>
      </c>
      <c r="H117" s="20" t="s">
        <v>612</v>
      </c>
      <c r="I117" s="20">
        <v>6</v>
      </c>
      <c r="J117" s="20">
        <v>1</v>
      </c>
      <c r="K117" s="12" t="s">
        <v>39</v>
      </c>
      <c r="L117" s="21"/>
      <c r="M117" s="20"/>
      <c r="N117" s="20" t="s">
        <v>20</v>
      </c>
      <c r="O117" s="20">
        <v>1</v>
      </c>
      <c r="P117" s="20"/>
      <c r="Q117" s="4" t="s">
        <v>448</v>
      </c>
    </row>
    <row r="118" spans="1:17" s="35" customFormat="1" ht="45">
      <c r="A118" s="37">
        <f>IF(D118&lt;&gt;"",SUBTOTAL(103,D$8:D118))</f>
        <v>104</v>
      </c>
      <c r="B118" s="37">
        <f>IF(E118&lt;&gt;"",SUBTOTAL(103,E$112:E118))</f>
        <v>7</v>
      </c>
      <c r="C118" s="12" t="s">
        <v>449</v>
      </c>
      <c r="D118" s="22" t="s">
        <v>450</v>
      </c>
      <c r="E118" s="20" t="s">
        <v>451</v>
      </c>
      <c r="F118" s="20">
        <v>11</v>
      </c>
      <c r="G118" s="20" t="s">
        <v>97</v>
      </c>
      <c r="H118" s="20" t="s">
        <v>452</v>
      </c>
      <c r="I118" s="20">
        <v>5</v>
      </c>
      <c r="J118" s="20">
        <v>1</v>
      </c>
      <c r="K118" s="12" t="s">
        <v>39</v>
      </c>
      <c r="L118" s="21"/>
      <c r="M118" s="20"/>
      <c r="N118" s="20" t="s">
        <v>20</v>
      </c>
      <c r="O118" s="20">
        <v>1</v>
      </c>
      <c r="P118" s="20"/>
      <c r="Q118" s="4" t="s">
        <v>453</v>
      </c>
    </row>
    <row r="119" spans="1:17" s="35" customFormat="1" ht="45">
      <c r="A119" s="37">
        <f>IF(D119&lt;&gt;"",SUBTOTAL(103,D$8:D119))</f>
        <v>105</v>
      </c>
      <c r="B119" s="37">
        <f>IF(E119&lt;&gt;"",SUBTOTAL(103,E$112:E119))</f>
        <v>8</v>
      </c>
      <c r="C119" s="12" t="s">
        <v>454</v>
      </c>
      <c r="D119" s="22" t="s">
        <v>455</v>
      </c>
      <c r="E119" s="20" t="s">
        <v>456</v>
      </c>
      <c r="F119" s="20">
        <v>11</v>
      </c>
      <c r="G119" s="20" t="s">
        <v>17</v>
      </c>
      <c r="H119" s="20" t="s">
        <v>17</v>
      </c>
      <c r="I119" s="20">
        <v>0</v>
      </c>
      <c r="J119" s="20">
        <v>1</v>
      </c>
      <c r="K119" s="12" t="s">
        <v>39</v>
      </c>
      <c r="L119" s="21"/>
      <c r="M119" s="20"/>
      <c r="N119" s="20" t="s">
        <v>20</v>
      </c>
      <c r="O119" s="20">
        <v>1</v>
      </c>
      <c r="P119" s="20"/>
      <c r="Q119" s="4" t="s">
        <v>457</v>
      </c>
    </row>
    <row r="120" spans="1:17" s="35" customFormat="1" ht="45">
      <c r="A120" s="37">
        <f>IF(D120&lt;&gt;"",SUBTOTAL(103,D$8:D120))</f>
        <v>106</v>
      </c>
      <c r="B120" s="37">
        <f>IF(E120&lt;&gt;"",SUBTOTAL(103,E$112:E120))</f>
        <v>9</v>
      </c>
      <c r="C120" s="12" t="s">
        <v>458</v>
      </c>
      <c r="D120" s="22" t="s">
        <v>459</v>
      </c>
      <c r="E120" s="20" t="s">
        <v>456</v>
      </c>
      <c r="F120" s="20">
        <v>11</v>
      </c>
      <c r="G120" s="20" t="s">
        <v>460</v>
      </c>
      <c r="H120" s="20" t="s">
        <v>144</v>
      </c>
      <c r="I120" s="20">
        <v>2</v>
      </c>
      <c r="J120" s="20">
        <v>1</v>
      </c>
      <c r="K120" s="12" t="s">
        <v>19</v>
      </c>
      <c r="L120" s="21"/>
      <c r="M120" s="20"/>
      <c r="N120" s="20" t="s">
        <v>20</v>
      </c>
      <c r="O120" s="20">
        <v>1</v>
      </c>
      <c r="P120" s="20"/>
      <c r="Q120" s="4" t="s">
        <v>461</v>
      </c>
    </row>
    <row r="121" spans="1:17" s="35" customFormat="1" ht="33" customHeight="1">
      <c r="A121" s="44" t="s">
        <v>569</v>
      </c>
      <c r="B121" s="44"/>
      <c r="C121" s="44"/>
      <c r="D121" s="44"/>
      <c r="E121" s="44"/>
      <c r="F121" s="44"/>
      <c r="G121" s="44"/>
      <c r="H121" s="44"/>
      <c r="I121" s="44"/>
      <c r="J121" s="44"/>
      <c r="K121" s="44"/>
      <c r="L121" s="44"/>
      <c r="M121" s="44"/>
      <c r="N121" s="44"/>
      <c r="O121" s="44"/>
      <c r="P121" s="44"/>
      <c r="Q121" s="44"/>
    </row>
    <row r="122" spans="1:17" s="35" customFormat="1" ht="156" customHeight="1">
      <c r="A122" s="37">
        <f>IF(D122&lt;&gt;"",SUBTOTAL(103,D$8:D122))</f>
        <v>107</v>
      </c>
      <c r="B122" s="37">
        <f>IF(E122&lt;&gt;"",SUBTOTAL(103,E$122:E122))</f>
        <v>1</v>
      </c>
      <c r="C122" s="20" t="s">
        <v>462</v>
      </c>
      <c r="D122" s="21" t="s">
        <v>463</v>
      </c>
      <c r="E122" s="20" t="s">
        <v>464</v>
      </c>
      <c r="F122" s="20">
        <v>9</v>
      </c>
      <c r="G122" s="20" t="s">
        <v>157</v>
      </c>
      <c r="H122" s="20" t="s">
        <v>246</v>
      </c>
      <c r="I122" s="20">
        <v>94</v>
      </c>
      <c r="J122" s="20">
        <v>4</v>
      </c>
      <c r="K122" s="12" t="s">
        <v>19</v>
      </c>
      <c r="L122" s="22"/>
      <c r="M122" s="20" t="s">
        <v>20</v>
      </c>
      <c r="N122" s="20" t="s">
        <v>20</v>
      </c>
      <c r="O122" s="20">
        <v>2</v>
      </c>
      <c r="P122" s="20" t="s">
        <v>20</v>
      </c>
      <c r="Q122" s="23" t="s">
        <v>608</v>
      </c>
    </row>
    <row r="123" spans="1:17" s="35" customFormat="1" ht="162.75" customHeight="1">
      <c r="A123" s="37">
        <f>IF(D123&lt;&gt;"",SUBTOTAL(103,D$8:D123))</f>
        <v>108</v>
      </c>
      <c r="B123" s="37">
        <f>IF(E123&lt;&gt;"",SUBTOTAL(103,E$122:E123))</f>
        <v>2</v>
      </c>
      <c r="C123" s="20" t="s">
        <v>465</v>
      </c>
      <c r="D123" s="21" t="s">
        <v>466</v>
      </c>
      <c r="E123" s="20" t="s">
        <v>467</v>
      </c>
      <c r="F123" s="20">
        <v>3</v>
      </c>
      <c r="G123" s="20" t="s">
        <v>17</v>
      </c>
      <c r="H123" s="20" t="s">
        <v>468</v>
      </c>
      <c r="I123" s="20">
        <v>115</v>
      </c>
      <c r="J123" s="20">
        <v>4</v>
      </c>
      <c r="K123" s="12" t="s">
        <v>19</v>
      </c>
      <c r="L123" s="22"/>
      <c r="M123" s="20"/>
      <c r="N123" s="20" t="s">
        <v>20</v>
      </c>
      <c r="O123" s="20">
        <v>1</v>
      </c>
      <c r="P123" s="20"/>
      <c r="Q123" s="36" t="s">
        <v>615</v>
      </c>
    </row>
    <row r="124" spans="1:17" s="35" customFormat="1" ht="135" customHeight="1">
      <c r="A124" s="37">
        <f>IF(D124&lt;&gt;"",SUBTOTAL(103,D$8:D124))</f>
        <v>109</v>
      </c>
      <c r="B124" s="37">
        <f>IF(E124&lt;&gt;"",SUBTOTAL(103,E$122:E124))</f>
        <v>3</v>
      </c>
      <c r="C124" s="20" t="s">
        <v>469</v>
      </c>
      <c r="D124" s="21" t="s">
        <v>470</v>
      </c>
      <c r="E124" s="20" t="s">
        <v>467</v>
      </c>
      <c r="F124" s="20">
        <v>0</v>
      </c>
      <c r="G124" s="20" t="s">
        <v>17</v>
      </c>
      <c r="H124" s="20" t="s">
        <v>471</v>
      </c>
      <c r="I124" s="20">
        <v>110</v>
      </c>
      <c r="J124" s="20">
        <v>4</v>
      </c>
      <c r="K124" s="12" t="s">
        <v>19</v>
      </c>
      <c r="L124" s="22"/>
      <c r="M124" s="20"/>
      <c r="N124" s="20" t="s">
        <v>20</v>
      </c>
      <c r="O124" s="20">
        <v>1</v>
      </c>
      <c r="P124" s="20"/>
      <c r="Q124" s="23" t="s">
        <v>651</v>
      </c>
    </row>
    <row r="125" spans="1:17" s="35" customFormat="1" ht="213" customHeight="1">
      <c r="A125" s="37">
        <f>IF(D125&lt;&gt;"",SUBTOTAL(103,D$8:D125))</f>
        <v>110</v>
      </c>
      <c r="B125" s="37">
        <f>IF(E125&lt;&gt;"",SUBTOTAL(103,E$122:E125))</f>
        <v>4</v>
      </c>
      <c r="C125" s="20" t="s">
        <v>472</v>
      </c>
      <c r="D125" s="21" t="s">
        <v>473</v>
      </c>
      <c r="E125" s="20" t="s">
        <v>474</v>
      </c>
      <c r="F125" s="20">
        <v>2</v>
      </c>
      <c r="G125" s="20" t="s">
        <v>17</v>
      </c>
      <c r="H125" s="20" t="s">
        <v>475</v>
      </c>
      <c r="I125" s="20">
        <v>115</v>
      </c>
      <c r="J125" s="20">
        <v>4</v>
      </c>
      <c r="K125" s="12" t="s">
        <v>19</v>
      </c>
      <c r="L125" s="22"/>
      <c r="M125" s="20"/>
      <c r="N125" s="20" t="s">
        <v>20</v>
      </c>
      <c r="O125" s="20">
        <v>1</v>
      </c>
      <c r="P125" s="20"/>
      <c r="Q125" s="23" t="s">
        <v>652</v>
      </c>
    </row>
    <row r="126" spans="1:17" s="35" customFormat="1" ht="180.75" customHeight="1">
      <c r="A126" s="37">
        <f>IF(D126&lt;&gt;"",SUBTOTAL(103,D$8:D126))</f>
        <v>111</v>
      </c>
      <c r="B126" s="37">
        <f>IF(E126&lt;&gt;"",SUBTOTAL(103,E$122:E126))</f>
        <v>5</v>
      </c>
      <c r="C126" s="20" t="s">
        <v>476</v>
      </c>
      <c r="D126" s="21" t="s">
        <v>477</v>
      </c>
      <c r="E126" s="20" t="s">
        <v>478</v>
      </c>
      <c r="F126" s="20">
        <v>2</v>
      </c>
      <c r="G126" s="20" t="s">
        <v>17</v>
      </c>
      <c r="H126" s="20" t="s">
        <v>479</v>
      </c>
      <c r="I126" s="20">
        <v>115</v>
      </c>
      <c r="J126" s="20">
        <v>4</v>
      </c>
      <c r="K126" s="12" t="s">
        <v>19</v>
      </c>
      <c r="L126" s="22"/>
      <c r="M126" s="20"/>
      <c r="N126" s="20" t="s">
        <v>20</v>
      </c>
      <c r="O126" s="20">
        <v>1</v>
      </c>
      <c r="P126" s="20"/>
      <c r="Q126" s="23" t="s">
        <v>653</v>
      </c>
    </row>
    <row r="127" spans="1:17" s="35" customFormat="1" ht="75.75" customHeight="1">
      <c r="A127" s="37">
        <f>IF(D127&lt;&gt;"",SUBTOTAL(103,D$8:D127))</f>
        <v>112</v>
      </c>
      <c r="B127" s="37">
        <f>IF(E127&lt;&gt;"",SUBTOTAL(103,E$122:E127))</f>
        <v>6</v>
      </c>
      <c r="C127" s="20" t="s">
        <v>481</v>
      </c>
      <c r="D127" s="21" t="s">
        <v>482</v>
      </c>
      <c r="E127" s="20" t="s">
        <v>480</v>
      </c>
      <c r="F127" s="20">
        <v>17</v>
      </c>
      <c r="G127" s="20" t="s">
        <v>483</v>
      </c>
      <c r="H127" s="20" t="s">
        <v>103</v>
      </c>
      <c r="I127" s="20">
        <v>32</v>
      </c>
      <c r="J127" s="20">
        <v>2</v>
      </c>
      <c r="K127" s="12" t="s">
        <v>19</v>
      </c>
      <c r="L127" s="32"/>
      <c r="M127" s="20"/>
      <c r="N127" s="20" t="s">
        <v>20</v>
      </c>
      <c r="O127" s="20">
        <v>1</v>
      </c>
      <c r="P127" s="20"/>
      <c r="Q127" s="23" t="s">
        <v>589</v>
      </c>
    </row>
    <row r="128" spans="1:17" s="35" customFormat="1" ht="70.5" customHeight="1">
      <c r="A128" s="37">
        <f>IF(D128&lt;&gt;"",SUBTOTAL(103,D$8:D128))</f>
        <v>113</v>
      </c>
      <c r="B128" s="37">
        <f>IF(E128&lt;&gt;"",SUBTOTAL(103,E$122:E128))</f>
        <v>7</v>
      </c>
      <c r="C128" s="20" t="s">
        <v>484</v>
      </c>
      <c r="D128" s="21" t="s">
        <v>485</v>
      </c>
      <c r="E128" s="20" t="s">
        <v>480</v>
      </c>
      <c r="F128" s="20">
        <v>17</v>
      </c>
      <c r="G128" s="20" t="s">
        <v>285</v>
      </c>
      <c r="H128" s="20" t="s">
        <v>35</v>
      </c>
      <c r="I128" s="20">
        <v>26</v>
      </c>
      <c r="J128" s="20">
        <v>1</v>
      </c>
      <c r="K128" s="12" t="s">
        <v>19</v>
      </c>
      <c r="L128" s="20" t="s">
        <v>20</v>
      </c>
      <c r="M128" s="20"/>
      <c r="N128" s="20" t="s">
        <v>20</v>
      </c>
      <c r="O128" s="20">
        <v>1</v>
      </c>
      <c r="P128" s="20"/>
      <c r="Q128" s="23" t="s">
        <v>590</v>
      </c>
    </row>
    <row r="129" spans="1:17" s="35" customFormat="1" ht="30.75" customHeight="1">
      <c r="A129" s="44" t="s">
        <v>570</v>
      </c>
      <c r="B129" s="44"/>
      <c r="C129" s="44"/>
      <c r="D129" s="44"/>
      <c r="E129" s="44"/>
      <c r="F129" s="44"/>
      <c r="G129" s="44"/>
      <c r="H129" s="44"/>
      <c r="I129" s="44"/>
      <c r="J129" s="44"/>
      <c r="K129" s="44"/>
      <c r="L129" s="44"/>
      <c r="M129" s="44"/>
      <c r="N129" s="44"/>
      <c r="O129" s="44"/>
      <c r="P129" s="44"/>
      <c r="Q129" s="44"/>
    </row>
    <row r="130" spans="1:17" s="35" customFormat="1" ht="90">
      <c r="A130" s="37">
        <f>IF(D130&lt;&gt;"",SUBTOTAL(103,D$8:D130))</f>
        <v>114</v>
      </c>
      <c r="B130" s="37">
        <f>IF(E130&lt;&gt;"",SUBTOTAL(103,E$130:E130))</f>
        <v>1</v>
      </c>
      <c r="C130" s="12" t="s">
        <v>486</v>
      </c>
      <c r="D130" s="22" t="s">
        <v>487</v>
      </c>
      <c r="E130" s="20" t="s">
        <v>488</v>
      </c>
      <c r="F130" s="20">
        <v>0</v>
      </c>
      <c r="G130" s="20" t="s">
        <v>17</v>
      </c>
      <c r="H130" s="20" t="s">
        <v>489</v>
      </c>
      <c r="I130" s="20">
        <v>104</v>
      </c>
      <c r="J130" s="20">
        <v>4</v>
      </c>
      <c r="K130" s="12" t="s">
        <v>19</v>
      </c>
      <c r="L130" s="21"/>
      <c r="M130" s="20"/>
      <c r="N130" s="20" t="s">
        <v>20</v>
      </c>
      <c r="O130" s="20">
        <v>1</v>
      </c>
      <c r="P130" s="20"/>
      <c r="Q130" s="4" t="s">
        <v>654</v>
      </c>
    </row>
    <row r="131" spans="1:17" s="35" customFormat="1" ht="135">
      <c r="A131" s="37">
        <f>IF(D131&lt;&gt;"",SUBTOTAL(103,D$8:D131))</f>
        <v>115</v>
      </c>
      <c r="B131" s="37">
        <f>IF(E131&lt;&gt;"",SUBTOTAL(103,E$130:E131))</f>
        <v>2</v>
      </c>
      <c r="C131" s="12" t="s">
        <v>490</v>
      </c>
      <c r="D131" s="22" t="s">
        <v>491</v>
      </c>
      <c r="E131" s="20" t="s">
        <v>492</v>
      </c>
      <c r="F131" s="20">
        <v>0</v>
      </c>
      <c r="G131" s="20" t="s">
        <v>17</v>
      </c>
      <c r="H131" s="20" t="s">
        <v>493</v>
      </c>
      <c r="I131" s="20">
        <v>106</v>
      </c>
      <c r="J131" s="20">
        <v>4</v>
      </c>
      <c r="K131" s="12" t="s">
        <v>19</v>
      </c>
      <c r="L131" s="21"/>
      <c r="M131" s="20"/>
      <c r="N131" s="20" t="s">
        <v>20</v>
      </c>
      <c r="O131" s="20">
        <v>1</v>
      </c>
      <c r="P131" s="20"/>
      <c r="Q131" s="4" t="s">
        <v>656</v>
      </c>
    </row>
    <row r="132" spans="1:17" s="35" customFormat="1" ht="105">
      <c r="A132" s="37">
        <f>IF(D132&lt;&gt;"",SUBTOTAL(103,D$8:D132))</f>
        <v>116</v>
      </c>
      <c r="B132" s="37">
        <f>IF(E132&lt;&gt;"",SUBTOTAL(103,E$130:E132))</f>
        <v>3</v>
      </c>
      <c r="C132" s="12" t="s">
        <v>494</v>
      </c>
      <c r="D132" s="22" t="s">
        <v>495</v>
      </c>
      <c r="E132" s="20" t="s">
        <v>496</v>
      </c>
      <c r="F132" s="20">
        <v>5</v>
      </c>
      <c r="G132" s="20" t="s">
        <v>497</v>
      </c>
      <c r="H132" s="20" t="s">
        <v>332</v>
      </c>
      <c r="I132" s="20">
        <v>99</v>
      </c>
      <c r="J132" s="20">
        <v>4</v>
      </c>
      <c r="K132" s="12" t="s">
        <v>19</v>
      </c>
      <c r="L132" s="21"/>
      <c r="M132" s="20"/>
      <c r="N132" s="20" t="s">
        <v>20</v>
      </c>
      <c r="O132" s="20">
        <v>1</v>
      </c>
      <c r="P132" s="20"/>
      <c r="Q132" s="4" t="s">
        <v>655</v>
      </c>
    </row>
    <row r="133" spans="1:17" s="35" customFormat="1" ht="53.25" customHeight="1">
      <c r="A133" s="37">
        <f>IF(D133&lt;&gt;"",SUBTOTAL(103,D$8:D133))</f>
        <v>117</v>
      </c>
      <c r="B133" s="37">
        <f>IF(E133&lt;&gt;"",SUBTOTAL(103,E$130:E133))</f>
        <v>4</v>
      </c>
      <c r="C133" s="12" t="s">
        <v>498</v>
      </c>
      <c r="D133" s="22" t="s">
        <v>499</v>
      </c>
      <c r="E133" s="20" t="s">
        <v>500</v>
      </c>
      <c r="F133" s="20">
        <v>11</v>
      </c>
      <c r="G133" s="20" t="s">
        <v>17</v>
      </c>
      <c r="H133" s="20" t="s">
        <v>501</v>
      </c>
      <c r="I133" s="20">
        <v>38</v>
      </c>
      <c r="J133" s="20">
        <v>2</v>
      </c>
      <c r="K133" s="12" t="s">
        <v>19</v>
      </c>
      <c r="L133" s="21"/>
      <c r="M133" s="20" t="s">
        <v>20</v>
      </c>
      <c r="N133" s="20" t="s">
        <v>20</v>
      </c>
      <c r="O133" s="20">
        <v>2</v>
      </c>
      <c r="P133" s="20" t="s">
        <v>20</v>
      </c>
      <c r="Q133" s="4" t="s">
        <v>502</v>
      </c>
    </row>
    <row r="134" spans="1:17" s="35" customFormat="1" ht="60">
      <c r="A134" s="37">
        <f>IF(D134&lt;&gt;"",SUBTOTAL(103,D$8:D134))</f>
        <v>118</v>
      </c>
      <c r="B134" s="37">
        <f>IF(E134&lt;&gt;"",SUBTOTAL(103,E$130:E134))</f>
        <v>5</v>
      </c>
      <c r="C134" s="12" t="s">
        <v>503</v>
      </c>
      <c r="D134" s="22" t="s">
        <v>504</v>
      </c>
      <c r="E134" s="20" t="s">
        <v>41</v>
      </c>
      <c r="F134" s="20">
        <v>9</v>
      </c>
      <c r="G134" s="20" t="s">
        <v>17</v>
      </c>
      <c r="H134" s="20" t="s">
        <v>37</v>
      </c>
      <c r="I134" s="20">
        <v>6</v>
      </c>
      <c r="J134" s="20">
        <v>1</v>
      </c>
      <c r="K134" s="12" t="s">
        <v>39</v>
      </c>
      <c r="L134" s="21"/>
      <c r="M134" s="20"/>
      <c r="N134" s="20" t="s">
        <v>20</v>
      </c>
      <c r="O134" s="20">
        <v>1</v>
      </c>
      <c r="P134" s="20"/>
      <c r="Q134" s="4" t="s">
        <v>505</v>
      </c>
    </row>
    <row r="135" spans="1:17" s="35" customFormat="1" ht="45">
      <c r="A135" s="37">
        <f>IF(D135&lt;&gt;"",SUBTOTAL(103,D$8:D135))</f>
        <v>119</v>
      </c>
      <c r="B135" s="37">
        <f>IF(E135&lt;&gt;"",SUBTOTAL(103,E$130:E135))</f>
        <v>6</v>
      </c>
      <c r="C135" s="12" t="s">
        <v>506</v>
      </c>
      <c r="D135" s="22" t="s">
        <v>507</v>
      </c>
      <c r="E135" s="20" t="s">
        <v>508</v>
      </c>
      <c r="F135" s="20">
        <v>19</v>
      </c>
      <c r="G135" s="20" t="s">
        <v>285</v>
      </c>
      <c r="H135" s="20" t="s">
        <v>73</v>
      </c>
      <c r="I135" s="20">
        <v>62</v>
      </c>
      <c r="J135" s="20">
        <v>3</v>
      </c>
      <c r="K135" s="12" t="s">
        <v>19</v>
      </c>
      <c r="L135" s="21"/>
      <c r="M135" s="20"/>
      <c r="N135" s="20" t="s">
        <v>20</v>
      </c>
      <c r="O135" s="20">
        <v>1</v>
      </c>
      <c r="P135" s="12"/>
      <c r="Q135" s="4" t="s">
        <v>587</v>
      </c>
    </row>
    <row r="136" spans="1:17" s="35" customFormat="1" ht="75">
      <c r="A136" s="37">
        <f>IF(D136&lt;&gt;"",SUBTOTAL(103,D$8:D136))</f>
        <v>120</v>
      </c>
      <c r="B136" s="37">
        <f>IF(E136&lt;&gt;"",SUBTOTAL(103,E$130:E136))</f>
        <v>7</v>
      </c>
      <c r="C136" s="12" t="s">
        <v>509</v>
      </c>
      <c r="D136" s="22" t="s">
        <v>510</v>
      </c>
      <c r="E136" s="20" t="s">
        <v>511</v>
      </c>
      <c r="F136" s="20">
        <v>11</v>
      </c>
      <c r="G136" s="20" t="s">
        <v>512</v>
      </c>
      <c r="H136" s="20" t="s">
        <v>158</v>
      </c>
      <c r="I136" s="20">
        <v>8</v>
      </c>
      <c r="J136" s="20">
        <v>1</v>
      </c>
      <c r="K136" s="12" t="s">
        <v>39</v>
      </c>
      <c r="L136" s="21"/>
      <c r="M136" s="20"/>
      <c r="N136" s="20" t="s">
        <v>20</v>
      </c>
      <c r="O136" s="20">
        <v>1</v>
      </c>
      <c r="P136" s="12"/>
      <c r="Q136" s="4" t="s">
        <v>513</v>
      </c>
    </row>
    <row r="137" spans="1:17" s="35" customFormat="1" ht="120" customHeight="1">
      <c r="A137" s="37">
        <f>IF(D137&lt;&gt;"",SUBTOTAL(103,D$8:D137))</f>
        <v>121</v>
      </c>
      <c r="B137" s="37">
        <f>IF(E137&lt;&gt;"",SUBTOTAL(103,E$130:E137))</f>
        <v>8</v>
      </c>
      <c r="C137" s="12" t="s">
        <v>514</v>
      </c>
      <c r="D137" s="22" t="s">
        <v>515</v>
      </c>
      <c r="E137" s="12" t="s">
        <v>516</v>
      </c>
      <c r="F137" s="20">
        <v>0</v>
      </c>
      <c r="G137" s="20" t="s">
        <v>17</v>
      </c>
      <c r="H137" s="20" t="s">
        <v>437</v>
      </c>
      <c r="I137" s="20">
        <v>111</v>
      </c>
      <c r="J137" s="20">
        <v>4</v>
      </c>
      <c r="K137" s="12" t="s">
        <v>19</v>
      </c>
      <c r="L137" s="21"/>
      <c r="M137" s="20"/>
      <c r="N137" s="20" t="s">
        <v>20</v>
      </c>
      <c r="O137" s="20">
        <v>2</v>
      </c>
      <c r="P137" s="12"/>
      <c r="Q137" s="4" t="s">
        <v>657</v>
      </c>
    </row>
    <row r="138" spans="1:17" s="35" customFormat="1" ht="90">
      <c r="A138" s="37">
        <f>IF(D138&lt;&gt;"",SUBTOTAL(103,D$8:D138))</f>
        <v>122</v>
      </c>
      <c r="B138" s="37">
        <f>IF(E138&lt;&gt;"",SUBTOTAL(103,E$130:E138))</f>
        <v>9</v>
      </c>
      <c r="C138" s="12" t="s">
        <v>517</v>
      </c>
      <c r="D138" s="22" t="s">
        <v>518</v>
      </c>
      <c r="E138" s="12" t="s">
        <v>519</v>
      </c>
      <c r="F138" s="20">
        <v>0</v>
      </c>
      <c r="G138" s="20" t="s">
        <v>17</v>
      </c>
      <c r="H138" s="20" t="s">
        <v>520</v>
      </c>
      <c r="I138" s="20">
        <v>107</v>
      </c>
      <c r="J138" s="20">
        <v>4</v>
      </c>
      <c r="K138" s="12" t="s">
        <v>19</v>
      </c>
      <c r="L138" s="21"/>
      <c r="M138" s="20"/>
      <c r="N138" s="20" t="s">
        <v>20</v>
      </c>
      <c r="O138" s="20">
        <v>2</v>
      </c>
      <c r="P138" s="12"/>
      <c r="Q138" s="4" t="s">
        <v>588</v>
      </c>
    </row>
    <row r="139" spans="1:17" s="35" customFormat="1" ht="60">
      <c r="A139" s="37">
        <f>IF(D139&lt;&gt;"",SUBTOTAL(103,D$8:D139))</f>
        <v>123</v>
      </c>
      <c r="B139" s="37">
        <f>IF(E139&lt;&gt;"",SUBTOTAL(103,E$130:E139))</f>
        <v>10</v>
      </c>
      <c r="C139" s="12" t="s">
        <v>521</v>
      </c>
      <c r="D139" s="22" t="s">
        <v>522</v>
      </c>
      <c r="E139" s="12" t="s">
        <v>523</v>
      </c>
      <c r="F139" s="20">
        <v>15</v>
      </c>
      <c r="G139" s="20" t="s">
        <v>17</v>
      </c>
      <c r="H139" s="20" t="s">
        <v>489</v>
      </c>
      <c r="I139" s="20">
        <v>54</v>
      </c>
      <c r="J139" s="20">
        <v>2</v>
      </c>
      <c r="K139" s="12" t="s">
        <v>19</v>
      </c>
      <c r="L139" s="21"/>
      <c r="M139" s="20"/>
      <c r="N139" s="20" t="s">
        <v>20</v>
      </c>
      <c r="O139" s="20">
        <v>1</v>
      </c>
      <c r="P139" s="12"/>
      <c r="Q139" s="4" t="s">
        <v>524</v>
      </c>
    </row>
    <row r="140" spans="1:17" s="35" customFormat="1" ht="27.75" customHeight="1">
      <c r="A140" s="44" t="s">
        <v>571</v>
      </c>
      <c r="B140" s="44"/>
      <c r="C140" s="44"/>
      <c r="D140" s="44"/>
      <c r="E140" s="44"/>
      <c r="F140" s="44"/>
      <c r="G140" s="44"/>
      <c r="H140" s="44"/>
      <c r="I140" s="44"/>
      <c r="J140" s="44"/>
      <c r="K140" s="44"/>
      <c r="L140" s="44"/>
      <c r="M140" s="44"/>
      <c r="N140" s="44"/>
      <c r="O140" s="44"/>
      <c r="P140" s="44"/>
      <c r="Q140" s="44"/>
    </row>
    <row r="141" spans="1:17" s="35" customFormat="1" ht="142.5" customHeight="1">
      <c r="A141" s="37">
        <f>IF(D141&lt;&gt;"",SUBTOTAL(103,D$8:D141))</f>
        <v>124</v>
      </c>
      <c r="B141" s="37">
        <f>IF(E141&lt;&gt;"",SUBTOTAL(103,E$141:E141))</f>
        <v>1</v>
      </c>
      <c r="C141" s="17" t="s">
        <v>525</v>
      </c>
      <c r="D141" s="18" t="s">
        <v>526</v>
      </c>
      <c r="E141" s="17" t="s">
        <v>527</v>
      </c>
      <c r="F141" s="17">
        <v>3</v>
      </c>
      <c r="G141" s="17" t="s">
        <v>17</v>
      </c>
      <c r="H141" s="17" t="s">
        <v>73</v>
      </c>
      <c r="I141" s="17">
        <v>101</v>
      </c>
      <c r="J141" s="17">
        <v>4</v>
      </c>
      <c r="K141" s="19" t="s">
        <v>19</v>
      </c>
      <c r="L141" s="18"/>
      <c r="M141" s="17"/>
      <c r="N141" s="17" t="s">
        <v>20</v>
      </c>
      <c r="O141" s="17">
        <v>1</v>
      </c>
      <c r="P141" s="17"/>
      <c r="Q141" s="38" t="s">
        <v>658</v>
      </c>
    </row>
    <row r="142" spans="1:17" s="35" customFormat="1" ht="138.75" customHeight="1">
      <c r="A142" s="37">
        <f>IF(D142&lt;&gt;"",SUBTOTAL(103,D$8:D142))</f>
        <v>125</v>
      </c>
      <c r="B142" s="37">
        <f>IF(E142&lt;&gt;"",SUBTOTAL(103,E$141:E142))</f>
        <v>2</v>
      </c>
      <c r="C142" s="17" t="s">
        <v>528</v>
      </c>
      <c r="D142" s="18" t="s">
        <v>529</v>
      </c>
      <c r="E142" s="17" t="s">
        <v>527</v>
      </c>
      <c r="F142" s="17">
        <v>11</v>
      </c>
      <c r="G142" s="17" t="s">
        <v>17</v>
      </c>
      <c r="H142" s="17" t="s">
        <v>429</v>
      </c>
      <c r="I142" s="17">
        <v>89</v>
      </c>
      <c r="J142" s="17">
        <v>3</v>
      </c>
      <c r="K142" s="19" t="s">
        <v>19</v>
      </c>
      <c r="L142" s="18"/>
      <c r="M142" s="17"/>
      <c r="N142" s="17" t="s">
        <v>20</v>
      </c>
      <c r="O142" s="17">
        <v>1</v>
      </c>
      <c r="P142" s="17"/>
      <c r="Q142" s="24" t="s">
        <v>617</v>
      </c>
    </row>
    <row r="143" spans="1:17" s="35" customFormat="1" ht="131.25" customHeight="1">
      <c r="A143" s="37">
        <f>IF(D143&lt;&gt;"",SUBTOTAL(103,D$8:D143))</f>
        <v>126</v>
      </c>
      <c r="B143" s="37">
        <f>IF(E143&lt;&gt;"",SUBTOTAL(103,E$141:E143))</f>
        <v>3</v>
      </c>
      <c r="C143" s="17" t="s">
        <v>530</v>
      </c>
      <c r="D143" s="18" t="s">
        <v>531</v>
      </c>
      <c r="E143" s="17" t="s">
        <v>532</v>
      </c>
      <c r="F143" s="17">
        <v>3</v>
      </c>
      <c r="G143" s="17" t="s">
        <v>17</v>
      </c>
      <c r="H143" s="17" t="s">
        <v>533</v>
      </c>
      <c r="I143" s="17">
        <v>101</v>
      </c>
      <c r="J143" s="17">
        <v>4</v>
      </c>
      <c r="K143" s="19" t="s">
        <v>19</v>
      </c>
      <c r="L143" s="18"/>
      <c r="M143" s="17"/>
      <c r="N143" s="17" t="s">
        <v>20</v>
      </c>
      <c r="O143" s="17">
        <v>1</v>
      </c>
      <c r="P143" s="17"/>
      <c r="Q143" s="24" t="s">
        <v>659</v>
      </c>
    </row>
    <row r="144" spans="1:17" s="35" customFormat="1" ht="147.75" customHeight="1">
      <c r="A144" s="37">
        <f>IF(D144&lt;&gt;"",SUBTOTAL(103,D$8:D144))</f>
        <v>127</v>
      </c>
      <c r="B144" s="37">
        <f>IF(E144&lt;&gt;"",SUBTOTAL(103,E$141:E144))</f>
        <v>4</v>
      </c>
      <c r="C144" s="17" t="s">
        <v>534</v>
      </c>
      <c r="D144" s="18" t="s">
        <v>535</v>
      </c>
      <c r="E144" s="17" t="s">
        <v>532</v>
      </c>
      <c r="F144" s="17">
        <v>8</v>
      </c>
      <c r="G144" s="17" t="s">
        <v>17</v>
      </c>
      <c r="H144" s="17" t="s">
        <v>286</v>
      </c>
      <c r="I144" s="17">
        <v>84</v>
      </c>
      <c r="J144" s="17">
        <v>3</v>
      </c>
      <c r="K144" s="19" t="s">
        <v>19</v>
      </c>
      <c r="L144" s="18"/>
      <c r="M144" s="17"/>
      <c r="N144" s="17" t="s">
        <v>20</v>
      </c>
      <c r="O144" s="17">
        <v>1</v>
      </c>
      <c r="P144" s="17"/>
      <c r="Q144" s="24" t="s">
        <v>661</v>
      </c>
    </row>
    <row r="145" spans="1:17" s="35" customFormat="1" ht="148.5" customHeight="1">
      <c r="A145" s="37">
        <f>IF(D145&lt;&gt;"",SUBTOTAL(103,D$8:D145))</f>
        <v>128</v>
      </c>
      <c r="B145" s="37">
        <f>IF(E145&lt;&gt;"",SUBTOTAL(103,E$141:E145))</f>
        <v>5</v>
      </c>
      <c r="C145" s="17" t="s">
        <v>536</v>
      </c>
      <c r="D145" s="18" t="s">
        <v>537</v>
      </c>
      <c r="E145" s="17" t="s">
        <v>538</v>
      </c>
      <c r="F145" s="17">
        <v>10</v>
      </c>
      <c r="G145" s="17" t="s">
        <v>17</v>
      </c>
      <c r="H145" s="17" t="s">
        <v>217</v>
      </c>
      <c r="I145" s="17">
        <v>83</v>
      </c>
      <c r="J145" s="17">
        <v>3</v>
      </c>
      <c r="K145" s="19" t="s">
        <v>19</v>
      </c>
      <c r="L145" s="18"/>
      <c r="M145" s="17"/>
      <c r="N145" s="17" t="s">
        <v>20</v>
      </c>
      <c r="O145" s="17">
        <v>1</v>
      </c>
      <c r="P145" s="17"/>
      <c r="Q145" s="24" t="s">
        <v>660</v>
      </c>
    </row>
    <row r="146" spans="1:17" s="35" customFormat="1" ht="142.5" customHeight="1">
      <c r="A146" s="37">
        <f>IF(D146&lt;&gt;"",SUBTOTAL(103,D$8:D146))</f>
        <v>129</v>
      </c>
      <c r="B146" s="37">
        <f>IF(E146&lt;&gt;"",SUBTOTAL(103,E$141:E146))</f>
        <v>6</v>
      </c>
      <c r="C146" s="17" t="s">
        <v>539</v>
      </c>
      <c r="D146" s="18" t="s">
        <v>540</v>
      </c>
      <c r="E146" s="17" t="s">
        <v>538</v>
      </c>
      <c r="F146" s="17">
        <v>6</v>
      </c>
      <c r="G146" s="17" t="s">
        <v>240</v>
      </c>
      <c r="H146" s="17" t="s">
        <v>468</v>
      </c>
      <c r="I146" s="17">
        <v>101</v>
      </c>
      <c r="J146" s="17">
        <v>4</v>
      </c>
      <c r="K146" s="19" t="s">
        <v>19</v>
      </c>
      <c r="L146" s="18"/>
      <c r="M146" s="17"/>
      <c r="N146" s="17" t="s">
        <v>20</v>
      </c>
      <c r="O146" s="17">
        <v>1</v>
      </c>
      <c r="P146" s="17"/>
      <c r="Q146" s="24" t="s">
        <v>662</v>
      </c>
    </row>
    <row r="147" spans="1:17" s="35" customFormat="1" ht="100.5" customHeight="1">
      <c r="A147" s="37">
        <f>IF(D147&lt;&gt;"",SUBTOTAL(103,D$8:D147))</f>
        <v>130</v>
      </c>
      <c r="B147" s="37">
        <f>IF(E147&lt;&gt;"",SUBTOTAL(103,E$141:E147))</f>
        <v>7</v>
      </c>
      <c r="C147" s="17" t="s">
        <v>541</v>
      </c>
      <c r="D147" s="33" t="s">
        <v>542</v>
      </c>
      <c r="E147" s="17" t="s">
        <v>543</v>
      </c>
      <c r="F147" s="17">
        <v>8</v>
      </c>
      <c r="G147" s="17" t="s">
        <v>17</v>
      </c>
      <c r="H147" s="17" t="s">
        <v>17</v>
      </c>
      <c r="I147" s="17">
        <v>0</v>
      </c>
      <c r="J147" s="17">
        <v>1</v>
      </c>
      <c r="K147" s="19" t="s">
        <v>39</v>
      </c>
      <c r="L147" s="18"/>
      <c r="M147" s="17"/>
      <c r="N147" s="17" t="s">
        <v>20</v>
      </c>
      <c r="O147" s="17">
        <v>1</v>
      </c>
      <c r="P147" s="17"/>
      <c r="Q147" s="34" t="s">
        <v>606</v>
      </c>
    </row>
    <row r="148" spans="1:17" s="35" customFormat="1" ht="98.25" customHeight="1">
      <c r="A148" s="37">
        <f>IF(D148&lt;&gt;"",SUBTOTAL(103,D$8:D148))</f>
        <v>131</v>
      </c>
      <c r="B148" s="37">
        <f>IF(E148&lt;&gt;"",SUBTOTAL(103,E$141:E148))</f>
        <v>8</v>
      </c>
      <c r="C148" s="17" t="s">
        <v>544</v>
      </c>
      <c r="D148" s="18" t="s">
        <v>545</v>
      </c>
      <c r="E148" s="17" t="s">
        <v>546</v>
      </c>
      <c r="F148" s="17">
        <v>8</v>
      </c>
      <c r="G148" s="17" t="s">
        <v>17</v>
      </c>
      <c r="H148" s="17" t="s">
        <v>17</v>
      </c>
      <c r="I148" s="17">
        <v>0</v>
      </c>
      <c r="J148" s="17">
        <v>1</v>
      </c>
      <c r="K148" s="19" t="s">
        <v>39</v>
      </c>
      <c r="L148" s="18"/>
      <c r="M148" s="17"/>
      <c r="N148" s="17" t="s">
        <v>20</v>
      </c>
      <c r="O148" s="17">
        <v>1</v>
      </c>
      <c r="P148" s="17"/>
      <c r="Q148" s="34" t="s">
        <v>663</v>
      </c>
    </row>
    <row r="149" spans="1:17" s="35" customFormat="1" ht="28.5" customHeight="1">
      <c r="A149" s="44" t="s">
        <v>572</v>
      </c>
      <c r="B149" s="44"/>
      <c r="C149" s="44"/>
      <c r="D149" s="44"/>
      <c r="E149" s="44"/>
      <c r="F149" s="44"/>
      <c r="G149" s="44"/>
      <c r="H149" s="44"/>
      <c r="I149" s="44"/>
      <c r="J149" s="44"/>
      <c r="K149" s="44"/>
      <c r="L149" s="44"/>
      <c r="M149" s="44"/>
      <c r="N149" s="44"/>
      <c r="O149" s="44"/>
      <c r="P149" s="44"/>
      <c r="Q149" s="44"/>
    </row>
    <row r="150" spans="1:17" s="35" customFormat="1" ht="164.25" customHeight="1">
      <c r="A150" s="37">
        <f>IF(D150&lt;&gt;"",SUBTOTAL(103,D$8:D150))</f>
        <v>132</v>
      </c>
      <c r="B150" s="37">
        <v>1</v>
      </c>
      <c r="C150" s="20" t="s">
        <v>547</v>
      </c>
      <c r="D150" s="21" t="s">
        <v>548</v>
      </c>
      <c r="E150" s="20" t="s">
        <v>549</v>
      </c>
      <c r="F150" s="20">
        <v>3</v>
      </c>
      <c r="G150" s="20" t="s">
        <v>17</v>
      </c>
      <c r="H150" s="20" t="s">
        <v>70</v>
      </c>
      <c r="I150" s="20">
        <v>98</v>
      </c>
      <c r="J150" s="20">
        <v>4</v>
      </c>
      <c r="K150" s="12" t="s">
        <v>19</v>
      </c>
      <c r="L150" s="21"/>
      <c r="M150" s="20"/>
      <c r="N150" s="20" t="s">
        <v>20</v>
      </c>
      <c r="O150" s="20">
        <v>3</v>
      </c>
      <c r="P150" s="20"/>
      <c r="Q150" s="23" t="s">
        <v>607</v>
      </c>
    </row>
    <row r="151" spans="1:17" s="35" customFormat="1" ht="132" customHeight="1">
      <c r="A151" s="37">
        <f>IF(D151&lt;&gt;"",SUBTOTAL(103,D$8:D151))</f>
        <v>133</v>
      </c>
      <c r="B151" s="37">
        <v>2</v>
      </c>
      <c r="C151" s="20" t="s">
        <v>550</v>
      </c>
      <c r="D151" s="21" t="s">
        <v>551</v>
      </c>
      <c r="E151" s="20" t="s">
        <v>552</v>
      </c>
      <c r="F151" s="20">
        <v>10</v>
      </c>
      <c r="G151" s="20" t="s">
        <v>17</v>
      </c>
      <c r="H151" s="20" t="s">
        <v>553</v>
      </c>
      <c r="I151" s="20">
        <v>86</v>
      </c>
      <c r="J151" s="20">
        <v>3</v>
      </c>
      <c r="K151" s="12" t="s">
        <v>19</v>
      </c>
      <c r="L151" s="21"/>
      <c r="M151" s="20"/>
      <c r="N151" s="20" t="s">
        <v>20</v>
      </c>
      <c r="O151" s="20">
        <v>1</v>
      </c>
      <c r="P151" s="20"/>
      <c r="Q151" s="23" t="s">
        <v>664</v>
      </c>
    </row>
    <row r="152" spans="1:17" s="35" customFormat="1" ht="150" customHeight="1">
      <c r="A152" s="37">
        <f>IF(D152&lt;&gt;"",SUBTOTAL(103,D$8:D152))</f>
        <v>134</v>
      </c>
      <c r="B152" s="37">
        <v>3</v>
      </c>
      <c r="C152" s="20" t="s">
        <v>554</v>
      </c>
      <c r="D152" s="21" t="s">
        <v>555</v>
      </c>
      <c r="E152" s="20" t="s">
        <v>552</v>
      </c>
      <c r="F152" s="20">
        <v>0</v>
      </c>
      <c r="G152" s="20" t="s">
        <v>17</v>
      </c>
      <c r="H152" s="20" t="s">
        <v>180</v>
      </c>
      <c r="I152" s="20">
        <v>98</v>
      </c>
      <c r="J152" s="20">
        <v>4</v>
      </c>
      <c r="K152" s="12" t="s">
        <v>19</v>
      </c>
      <c r="L152" s="21"/>
      <c r="M152" s="20"/>
      <c r="N152" s="20" t="s">
        <v>20</v>
      </c>
      <c r="O152" s="20">
        <v>1</v>
      </c>
      <c r="P152" s="20"/>
      <c r="Q152" s="23" t="s">
        <v>665</v>
      </c>
    </row>
    <row r="153" spans="1:17" s="35" customFormat="1" ht="29.25" customHeight="1">
      <c r="A153" s="44" t="s">
        <v>573</v>
      </c>
      <c r="B153" s="44"/>
      <c r="C153" s="44"/>
      <c r="D153" s="44"/>
      <c r="E153" s="44"/>
      <c r="F153" s="44"/>
      <c r="G153" s="44"/>
      <c r="H153" s="44"/>
      <c r="I153" s="44"/>
      <c r="J153" s="44"/>
      <c r="K153" s="44"/>
      <c r="L153" s="44"/>
      <c r="M153" s="44"/>
      <c r="N153" s="44"/>
      <c r="O153" s="44"/>
      <c r="P153" s="44"/>
      <c r="Q153" s="44"/>
    </row>
    <row r="154" spans="1:17" s="35" customFormat="1" ht="125.25" customHeight="1">
      <c r="A154" s="37">
        <f>IF(D154&lt;&gt;"",SUBTOTAL(103,D$8:D154))</f>
        <v>135</v>
      </c>
      <c r="B154" s="37">
        <v>1</v>
      </c>
      <c r="C154" s="20" t="s">
        <v>556</v>
      </c>
      <c r="D154" s="21" t="s">
        <v>557</v>
      </c>
      <c r="E154" s="20" t="s">
        <v>558</v>
      </c>
      <c r="F154" s="20">
        <v>0</v>
      </c>
      <c r="G154" s="20" t="s">
        <v>17</v>
      </c>
      <c r="H154" s="20" t="s">
        <v>559</v>
      </c>
      <c r="I154" s="20">
        <v>103</v>
      </c>
      <c r="J154" s="20">
        <v>4</v>
      </c>
      <c r="K154" s="12" t="s">
        <v>19</v>
      </c>
      <c r="L154" s="21"/>
      <c r="M154" s="20"/>
      <c r="N154" s="20" t="s">
        <v>20</v>
      </c>
      <c r="O154" s="20">
        <v>1</v>
      </c>
      <c r="P154" s="20"/>
      <c r="Q154" s="26" t="s">
        <v>666</v>
      </c>
    </row>
    <row r="155" spans="1:17" s="35" customFormat="1" ht="164.25" customHeight="1">
      <c r="A155" s="37">
        <f>IF(D155&lt;&gt;"",SUBTOTAL(103,D$8:D155))</f>
        <v>136</v>
      </c>
      <c r="B155" s="37">
        <v>2</v>
      </c>
      <c r="C155" s="20" t="s">
        <v>560</v>
      </c>
      <c r="D155" s="21" t="s">
        <v>561</v>
      </c>
      <c r="E155" s="20" t="s">
        <v>562</v>
      </c>
      <c r="F155" s="20">
        <v>10</v>
      </c>
      <c r="G155" s="20" t="s">
        <v>17</v>
      </c>
      <c r="H155" s="20" t="s">
        <v>77</v>
      </c>
      <c r="I155" s="20">
        <v>108</v>
      </c>
      <c r="J155" s="20">
        <v>4</v>
      </c>
      <c r="K155" s="12" t="s">
        <v>19</v>
      </c>
      <c r="L155" s="21"/>
      <c r="M155" s="20"/>
      <c r="N155" s="20" t="s">
        <v>20</v>
      </c>
      <c r="O155" s="20">
        <v>1</v>
      </c>
      <c r="P155" s="20"/>
      <c r="Q155" s="26" t="s">
        <v>667</v>
      </c>
    </row>
  </sheetData>
  <sheetProtection/>
  <mergeCells count="19">
    <mergeCell ref="A94:Q94"/>
    <mergeCell ref="A105:Q105"/>
    <mergeCell ref="A111:Q111"/>
    <mergeCell ref="A121:Q121"/>
    <mergeCell ref="A153:Q153"/>
    <mergeCell ref="A129:Q129"/>
    <mergeCell ref="A140:Q140"/>
    <mergeCell ref="A7:Q7"/>
    <mergeCell ref="A26:Q26"/>
    <mergeCell ref="A51:Q51"/>
    <mergeCell ref="A149:Q149"/>
    <mergeCell ref="A67:Q67"/>
    <mergeCell ref="A85:Q85"/>
    <mergeCell ref="M1:Q1"/>
    <mergeCell ref="M2:Q2"/>
    <mergeCell ref="B1:F1"/>
    <mergeCell ref="B2:F2"/>
    <mergeCell ref="C3:G3"/>
    <mergeCell ref="B4:Q4"/>
  </mergeCells>
  <printOptions/>
  <pageMargins left="0" right="0" top="0.25" bottom="0.25" header="0.3" footer="0.3"/>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2024-02-27T04:04:24Z</cp:lastPrinted>
  <dcterms:created xsi:type="dcterms:W3CDTF">2024-02-19T07:26:46Z</dcterms:created>
  <dcterms:modified xsi:type="dcterms:W3CDTF">2024-02-27T08:21:21Z</dcterms:modified>
  <cp:category/>
  <cp:version/>
  <cp:contentType/>
  <cp:contentStatus/>
</cp:coreProperties>
</file>