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DSSV miễn TA (3)" sheetId="2" r:id="rId1"/>
  </sheets>
  <externalReferences>
    <externalReference r:id="rId2"/>
  </externalReferences>
  <definedNames>
    <definedName name="_xlnm._FilterDatabase" localSheetId="0" hidden="1">'DSSV miễn TA (3)'!$A$9:$P$918</definedName>
    <definedName name="_xlnm.Print_Titles" localSheetId="0">'DSSV miễn TA (3)'!$8:$9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18" i="2" l="1"/>
  <c r="A918" i="2"/>
  <c r="K917" i="2"/>
  <c r="A917" i="2"/>
  <c r="K916" i="2"/>
  <c r="A916" i="2"/>
  <c r="K915" i="2"/>
  <c r="A915" i="2"/>
  <c r="K914" i="2"/>
  <c r="A914" i="2"/>
  <c r="K913" i="2"/>
  <c r="A913" i="2"/>
  <c r="K912" i="2"/>
  <c r="A912" i="2"/>
  <c r="K911" i="2"/>
  <c r="A911" i="2"/>
  <c r="K910" i="2"/>
  <c r="A910" i="2"/>
  <c r="K909" i="2"/>
  <c r="A909" i="2"/>
  <c r="K908" i="2"/>
  <c r="A908" i="2"/>
  <c r="K907" i="2"/>
  <c r="A907" i="2"/>
  <c r="K906" i="2"/>
  <c r="A906" i="2"/>
  <c r="K905" i="2"/>
  <c r="A905" i="2"/>
  <c r="K904" i="2"/>
  <c r="A904" i="2"/>
  <c r="K903" i="2"/>
  <c r="A903" i="2"/>
  <c r="K902" i="2"/>
  <c r="A902" i="2"/>
  <c r="K901" i="2"/>
  <c r="A901" i="2"/>
  <c r="K900" i="2"/>
  <c r="A900" i="2"/>
  <c r="K899" i="2"/>
  <c r="A899" i="2"/>
  <c r="K898" i="2"/>
  <c r="A898" i="2"/>
  <c r="K897" i="2"/>
  <c r="A897" i="2"/>
  <c r="K896" i="2"/>
  <c r="A896" i="2"/>
  <c r="K895" i="2"/>
  <c r="A895" i="2"/>
  <c r="K894" i="2"/>
  <c r="A894" i="2"/>
  <c r="K893" i="2"/>
  <c r="A893" i="2"/>
  <c r="K892" i="2"/>
  <c r="A892" i="2"/>
  <c r="K891" i="2"/>
  <c r="A891" i="2"/>
  <c r="K890" i="2"/>
  <c r="A890" i="2"/>
  <c r="K889" i="2"/>
  <c r="A889" i="2"/>
  <c r="K888" i="2"/>
  <c r="A888" i="2"/>
  <c r="K887" i="2"/>
  <c r="A887" i="2"/>
  <c r="K886" i="2"/>
  <c r="A886" i="2"/>
  <c r="K885" i="2"/>
  <c r="A885" i="2"/>
  <c r="K884" i="2"/>
  <c r="A884" i="2"/>
  <c r="K883" i="2"/>
  <c r="A883" i="2"/>
  <c r="K882" i="2"/>
  <c r="A882" i="2"/>
  <c r="K881" i="2"/>
  <c r="A881" i="2"/>
  <c r="K880" i="2"/>
  <c r="A880" i="2"/>
  <c r="K879" i="2"/>
  <c r="A879" i="2"/>
  <c r="K878" i="2"/>
  <c r="A878" i="2"/>
  <c r="K877" i="2"/>
  <c r="A877" i="2"/>
  <c r="K876" i="2"/>
  <c r="A876" i="2"/>
  <c r="K875" i="2"/>
  <c r="A875" i="2"/>
  <c r="K874" i="2"/>
  <c r="A874" i="2"/>
  <c r="K873" i="2"/>
  <c r="A873" i="2"/>
  <c r="K872" i="2"/>
  <c r="A872" i="2"/>
  <c r="K871" i="2"/>
  <c r="A871" i="2"/>
  <c r="K870" i="2"/>
  <c r="A870" i="2"/>
  <c r="K869" i="2"/>
  <c r="A869" i="2"/>
  <c r="K868" i="2"/>
  <c r="A868" i="2"/>
  <c r="K867" i="2"/>
  <c r="A867" i="2"/>
  <c r="K866" i="2"/>
  <c r="A866" i="2"/>
  <c r="K865" i="2"/>
  <c r="A865" i="2"/>
  <c r="K864" i="2"/>
  <c r="A864" i="2"/>
  <c r="K863" i="2"/>
  <c r="A863" i="2"/>
  <c r="K862" i="2"/>
  <c r="A862" i="2"/>
  <c r="K861" i="2"/>
  <c r="A861" i="2"/>
  <c r="K860" i="2"/>
  <c r="A860" i="2"/>
  <c r="K859" i="2"/>
  <c r="A859" i="2"/>
  <c r="K858" i="2"/>
  <c r="A858" i="2"/>
  <c r="K857" i="2"/>
  <c r="A857" i="2"/>
  <c r="K856" i="2"/>
  <c r="A856" i="2"/>
  <c r="K855" i="2"/>
  <c r="A855" i="2"/>
  <c r="K854" i="2"/>
  <c r="A854" i="2"/>
  <c r="K853" i="2"/>
  <c r="A853" i="2"/>
  <c r="K852" i="2"/>
  <c r="A852" i="2"/>
  <c r="K851" i="2"/>
  <c r="A851" i="2"/>
  <c r="K850" i="2"/>
  <c r="A850" i="2"/>
  <c r="K849" i="2"/>
  <c r="A849" i="2"/>
  <c r="K848" i="2"/>
  <c r="A848" i="2"/>
  <c r="K847" i="2"/>
  <c r="A847" i="2"/>
  <c r="K846" i="2"/>
  <c r="A846" i="2"/>
  <c r="K845" i="2"/>
  <c r="A845" i="2"/>
  <c r="K844" i="2"/>
  <c r="A844" i="2"/>
  <c r="K843" i="2"/>
  <c r="A843" i="2"/>
  <c r="K842" i="2"/>
  <c r="A842" i="2"/>
  <c r="K841" i="2"/>
  <c r="A841" i="2"/>
  <c r="K840" i="2"/>
  <c r="A840" i="2"/>
  <c r="K839" i="2"/>
  <c r="A839" i="2"/>
  <c r="K838" i="2"/>
  <c r="A838" i="2"/>
  <c r="K837" i="2"/>
  <c r="A837" i="2"/>
  <c r="K836" i="2"/>
  <c r="A836" i="2"/>
  <c r="K835" i="2"/>
  <c r="A835" i="2"/>
  <c r="K834" i="2"/>
  <c r="A834" i="2"/>
  <c r="K833" i="2"/>
  <c r="A833" i="2"/>
  <c r="K832" i="2"/>
  <c r="A832" i="2"/>
  <c r="K831" i="2"/>
  <c r="A831" i="2"/>
  <c r="K830" i="2"/>
  <c r="A830" i="2"/>
  <c r="K829" i="2"/>
  <c r="A829" i="2"/>
  <c r="K828" i="2"/>
  <c r="A828" i="2"/>
  <c r="K827" i="2"/>
  <c r="A827" i="2"/>
  <c r="K826" i="2"/>
  <c r="A826" i="2"/>
  <c r="K825" i="2"/>
  <c r="A825" i="2"/>
  <c r="K824" i="2"/>
  <c r="A824" i="2"/>
  <c r="K823" i="2"/>
  <c r="A823" i="2"/>
  <c r="K822" i="2"/>
  <c r="A822" i="2"/>
  <c r="K821" i="2"/>
  <c r="A821" i="2"/>
  <c r="K820" i="2"/>
  <c r="A820" i="2"/>
  <c r="K819" i="2"/>
  <c r="A819" i="2"/>
  <c r="K818" i="2"/>
  <c r="A818" i="2"/>
  <c r="K817" i="2"/>
  <c r="A817" i="2"/>
  <c r="K816" i="2"/>
  <c r="A816" i="2"/>
  <c r="K815" i="2"/>
  <c r="A815" i="2"/>
  <c r="K814" i="2"/>
  <c r="A814" i="2"/>
  <c r="K813" i="2"/>
  <c r="A813" i="2"/>
  <c r="K812" i="2"/>
  <c r="A812" i="2"/>
  <c r="K811" i="2"/>
  <c r="A811" i="2"/>
  <c r="K810" i="2"/>
  <c r="A810" i="2"/>
  <c r="K809" i="2"/>
  <c r="A809" i="2"/>
  <c r="K808" i="2"/>
  <c r="A808" i="2"/>
  <c r="K807" i="2"/>
  <c r="A807" i="2"/>
  <c r="K806" i="2"/>
  <c r="A806" i="2"/>
  <c r="K805" i="2"/>
  <c r="A805" i="2"/>
  <c r="K804" i="2"/>
  <c r="A804" i="2"/>
  <c r="K803" i="2"/>
  <c r="A803" i="2"/>
  <c r="K802" i="2"/>
  <c r="A802" i="2"/>
  <c r="K801" i="2"/>
  <c r="A801" i="2"/>
  <c r="K800" i="2"/>
  <c r="A800" i="2"/>
  <c r="K799" i="2"/>
  <c r="A799" i="2"/>
  <c r="K798" i="2"/>
  <c r="A798" i="2"/>
  <c r="K797" i="2"/>
  <c r="A797" i="2"/>
  <c r="K796" i="2"/>
  <c r="A796" i="2"/>
  <c r="K795" i="2"/>
  <c r="A795" i="2"/>
  <c r="K794" i="2"/>
  <c r="A794" i="2"/>
  <c r="K793" i="2"/>
  <c r="A793" i="2"/>
  <c r="K792" i="2"/>
  <c r="A792" i="2"/>
  <c r="K791" i="2"/>
  <c r="A791" i="2"/>
  <c r="K790" i="2"/>
  <c r="A790" i="2"/>
  <c r="K789" i="2"/>
  <c r="A789" i="2"/>
  <c r="K788" i="2"/>
  <c r="A788" i="2"/>
  <c r="K787" i="2"/>
  <c r="A787" i="2"/>
  <c r="K786" i="2"/>
  <c r="A786" i="2"/>
  <c r="K785" i="2"/>
  <c r="A785" i="2"/>
  <c r="K784" i="2"/>
  <c r="A784" i="2"/>
  <c r="K783" i="2"/>
  <c r="A783" i="2"/>
  <c r="K782" i="2"/>
  <c r="A782" i="2"/>
  <c r="K781" i="2"/>
  <c r="A781" i="2"/>
  <c r="K780" i="2"/>
  <c r="A780" i="2"/>
  <c r="K779" i="2"/>
  <c r="A779" i="2"/>
  <c r="K778" i="2"/>
  <c r="A778" i="2"/>
  <c r="K777" i="2"/>
  <c r="A777" i="2"/>
  <c r="K776" i="2"/>
  <c r="A776" i="2"/>
  <c r="K775" i="2"/>
  <c r="A775" i="2"/>
  <c r="K774" i="2"/>
  <c r="A774" i="2"/>
  <c r="K773" i="2"/>
  <c r="A773" i="2"/>
  <c r="K772" i="2"/>
  <c r="A772" i="2"/>
  <c r="K771" i="2"/>
  <c r="A771" i="2"/>
  <c r="K770" i="2"/>
  <c r="A770" i="2"/>
  <c r="K769" i="2"/>
  <c r="A769" i="2"/>
  <c r="K768" i="2"/>
  <c r="A768" i="2"/>
  <c r="K767" i="2"/>
  <c r="A767" i="2"/>
  <c r="K766" i="2"/>
  <c r="A766" i="2"/>
  <c r="K765" i="2"/>
  <c r="A765" i="2"/>
  <c r="K764" i="2"/>
  <c r="A764" i="2"/>
  <c r="K763" i="2"/>
  <c r="A763" i="2"/>
  <c r="K762" i="2"/>
  <c r="A762" i="2"/>
  <c r="K761" i="2"/>
  <c r="A761" i="2"/>
  <c r="K760" i="2"/>
  <c r="A760" i="2"/>
  <c r="K759" i="2"/>
  <c r="A759" i="2"/>
  <c r="K758" i="2"/>
  <c r="A758" i="2"/>
  <c r="K757" i="2"/>
  <c r="A757" i="2"/>
  <c r="K756" i="2"/>
  <c r="A756" i="2"/>
  <c r="K755" i="2"/>
  <c r="A755" i="2"/>
  <c r="K754" i="2"/>
  <c r="A754" i="2"/>
  <c r="K753" i="2"/>
  <c r="A753" i="2"/>
  <c r="K752" i="2"/>
  <c r="A752" i="2"/>
  <c r="K751" i="2"/>
  <c r="A751" i="2"/>
  <c r="K750" i="2"/>
  <c r="A750" i="2"/>
  <c r="K749" i="2"/>
  <c r="A749" i="2"/>
  <c r="K748" i="2"/>
  <c r="A748" i="2"/>
  <c r="K747" i="2"/>
  <c r="A747" i="2"/>
  <c r="K746" i="2"/>
  <c r="A746" i="2"/>
  <c r="K745" i="2"/>
  <c r="A745" i="2"/>
  <c r="K744" i="2"/>
  <c r="A744" i="2"/>
  <c r="K743" i="2"/>
  <c r="A743" i="2"/>
  <c r="K742" i="2"/>
  <c r="A742" i="2"/>
  <c r="K741" i="2"/>
  <c r="A741" i="2"/>
  <c r="K740" i="2"/>
  <c r="A740" i="2"/>
  <c r="K739" i="2"/>
  <c r="A739" i="2"/>
  <c r="K738" i="2"/>
  <c r="A738" i="2"/>
  <c r="K737" i="2"/>
  <c r="A737" i="2"/>
  <c r="K736" i="2"/>
  <c r="A736" i="2"/>
  <c r="K735" i="2"/>
  <c r="A735" i="2"/>
  <c r="K734" i="2"/>
  <c r="A734" i="2"/>
  <c r="K733" i="2"/>
  <c r="A733" i="2"/>
  <c r="K732" i="2"/>
  <c r="A732" i="2"/>
  <c r="K731" i="2"/>
  <c r="A731" i="2"/>
  <c r="K730" i="2"/>
  <c r="A730" i="2"/>
  <c r="K729" i="2"/>
  <c r="A729" i="2"/>
  <c r="K728" i="2"/>
  <c r="A728" i="2"/>
  <c r="K727" i="2"/>
  <c r="A727" i="2"/>
  <c r="K726" i="2"/>
  <c r="A726" i="2"/>
  <c r="K725" i="2"/>
  <c r="A725" i="2"/>
  <c r="K724" i="2"/>
  <c r="A724" i="2"/>
  <c r="K723" i="2"/>
  <c r="A723" i="2"/>
  <c r="K722" i="2"/>
  <c r="A722" i="2"/>
  <c r="K721" i="2"/>
  <c r="A721" i="2"/>
  <c r="K720" i="2"/>
  <c r="A720" i="2"/>
  <c r="K719" i="2"/>
  <c r="A719" i="2"/>
  <c r="K718" i="2"/>
  <c r="A718" i="2"/>
  <c r="K717" i="2"/>
  <c r="A717" i="2"/>
  <c r="K716" i="2"/>
  <c r="A716" i="2"/>
  <c r="K715" i="2"/>
  <c r="A715" i="2"/>
  <c r="K714" i="2"/>
  <c r="A714" i="2"/>
  <c r="K713" i="2"/>
  <c r="A713" i="2"/>
  <c r="K712" i="2"/>
  <c r="A712" i="2"/>
  <c r="K711" i="2"/>
  <c r="A711" i="2"/>
  <c r="K710" i="2"/>
  <c r="A710" i="2"/>
  <c r="K709" i="2"/>
  <c r="A709" i="2"/>
  <c r="K708" i="2"/>
  <c r="A708" i="2"/>
  <c r="K707" i="2"/>
  <c r="A707" i="2"/>
  <c r="K706" i="2"/>
  <c r="A706" i="2"/>
  <c r="K705" i="2"/>
  <c r="A705" i="2"/>
  <c r="K704" i="2"/>
  <c r="A704" i="2"/>
  <c r="K703" i="2"/>
  <c r="A703" i="2"/>
  <c r="K702" i="2"/>
  <c r="A702" i="2"/>
  <c r="K701" i="2"/>
  <c r="A701" i="2"/>
  <c r="K700" i="2"/>
  <c r="A700" i="2"/>
  <c r="K699" i="2"/>
  <c r="A699" i="2"/>
  <c r="K698" i="2"/>
  <c r="A698" i="2"/>
  <c r="K697" i="2"/>
  <c r="A697" i="2"/>
  <c r="K696" i="2"/>
  <c r="A696" i="2"/>
  <c r="K695" i="2"/>
  <c r="A695" i="2"/>
  <c r="K694" i="2"/>
  <c r="A694" i="2"/>
  <c r="K693" i="2"/>
  <c r="A693" i="2"/>
  <c r="K692" i="2"/>
  <c r="A692" i="2"/>
  <c r="K691" i="2"/>
  <c r="A691" i="2"/>
  <c r="K690" i="2"/>
  <c r="A690" i="2"/>
  <c r="K689" i="2"/>
  <c r="A689" i="2"/>
  <c r="K688" i="2"/>
  <c r="A688" i="2"/>
  <c r="K687" i="2"/>
  <c r="A687" i="2"/>
  <c r="K686" i="2"/>
  <c r="A686" i="2"/>
  <c r="K685" i="2"/>
  <c r="A685" i="2"/>
  <c r="K684" i="2"/>
  <c r="A684" i="2"/>
  <c r="K683" i="2"/>
  <c r="A683" i="2"/>
  <c r="K682" i="2"/>
  <c r="A682" i="2"/>
  <c r="K681" i="2"/>
  <c r="A681" i="2"/>
  <c r="K680" i="2"/>
  <c r="A680" i="2"/>
  <c r="K679" i="2"/>
  <c r="A679" i="2"/>
  <c r="K678" i="2"/>
  <c r="A678" i="2"/>
  <c r="K677" i="2"/>
  <c r="A677" i="2"/>
  <c r="K676" i="2"/>
  <c r="A676" i="2"/>
  <c r="K675" i="2"/>
  <c r="A675" i="2"/>
  <c r="K674" i="2"/>
  <c r="A674" i="2"/>
  <c r="K673" i="2"/>
  <c r="A673" i="2"/>
  <c r="K672" i="2"/>
  <c r="A672" i="2"/>
  <c r="K671" i="2"/>
  <c r="A671" i="2"/>
  <c r="K670" i="2"/>
  <c r="A670" i="2"/>
  <c r="K669" i="2"/>
  <c r="A669" i="2"/>
  <c r="K668" i="2"/>
  <c r="A668" i="2"/>
  <c r="K667" i="2"/>
  <c r="A667" i="2"/>
  <c r="K666" i="2"/>
  <c r="A666" i="2"/>
  <c r="K665" i="2"/>
  <c r="A665" i="2"/>
  <c r="K664" i="2"/>
  <c r="A664" i="2"/>
  <c r="K663" i="2"/>
  <c r="A663" i="2"/>
  <c r="K662" i="2"/>
  <c r="A662" i="2"/>
  <c r="K661" i="2"/>
  <c r="A661" i="2"/>
  <c r="K660" i="2"/>
  <c r="A660" i="2"/>
  <c r="K659" i="2"/>
  <c r="A659" i="2"/>
  <c r="K658" i="2"/>
  <c r="A658" i="2"/>
  <c r="K657" i="2"/>
  <c r="A657" i="2"/>
  <c r="K656" i="2"/>
  <c r="A656" i="2"/>
  <c r="K655" i="2"/>
  <c r="A655" i="2"/>
  <c r="K654" i="2"/>
  <c r="A654" i="2"/>
  <c r="K653" i="2"/>
  <c r="A653" i="2"/>
  <c r="K652" i="2"/>
  <c r="A652" i="2"/>
  <c r="K651" i="2"/>
  <c r="A651" i="2"/>
  <c r="K650" i="2"/>
  <c r="A650" i="2"/>
  <c r="K649" i="2"/>
  <c r="A649" i="2"/>
  <c r="K648" i="2"/>
  <c r="A648" i="2"/>
  <c r="K647" i="2"/>
  <c r="A647" i="2"/>
  <c r="K646" i="2"/>
  <c r="A646" i="2"/>
  <c r="K645" i="2"/>
  <c r="A645" i="2"/>
  <c r="K644" i="2"/>
  <c r="A644" i="2"/>
  <c r="K643" i="2"/>
  <c r="A643" i="2"/>
  <c r="K642" i="2"/>
  <c r="A642" i="2"/>
  <c r="K641" i="2"/>
  <c r="A641" i="2"/>
  <c r="K640" i="2"/>
  <c r="A640" i="2"/>
  <c r="K639" i="2"/>
  <c r="A639" i="2"/>
  <c r="K638" i="2"/>
  <c r="A638" i="2"/>
  <c r="K637" i="2"/>
  <c r="A637" i="2"/>
  <c r="K636" i="2"/>
  <c r="A636" i="2"/>
  <c r="K635" i="2"/>
  <c r="A635" i="2"/>
  <c r="K634" i="2"/>
  <c r="A634" i="2"/>
  <c r="K633" i="2"/>
  <c r="A633" i="2"/>
  <c r="K632" i="2"/>
  <c r="A632" i="2"/>
  <c r="K631" i="2"/>
  <c r="A631" i="2"/>
  <c r="K630" i="2"/>
  <c r="A630" i="2"/>
  <c r="K629" i="2"/>
  <c r="A629" i="2"/>
  <c r="K628" i="2"/>
  <c r="A628" i="2"/>
  <c r="K627" i="2"/>
  <c r="A627" i="2"/>
  <c r="K626" i="2"/>
  <c r="A626" i="2"/>
  <c r="K625" i="2"/>
  <c r="A625" i="2"/>
  <c r="K624" i="2"/>
  <c r="A624" i="2"/>
  <c r="K623" i="2"/>
  <c r="A623" i="2"/>
  <c r="K622" i="2"/>
  <c r="A622" i="2"/>
  <c r="K621" i="2"/>
  <c r="A621" i="2"/>
  <c r="K620" i="2"/>
  <c r="A620" i="2"/>
  <c r="K619" i="2"/>
  <c r="A619" i="2"/>
  <c r="K618" i="2"/>
  <c r="A618" i="2"/>
  <c r="K617" i="2"/>
  <c r="A617" i="2"/>
  <c r="K616" i="2"/>
  <c r="A616" i="2"/>
  <c r="K615" i="2"/>
  <c r="A615" i="2"/>
  <c r="K614" i="2"/>
  <c r="A614" i="2"/>
  <c r="K613" i="2"/>
  <c r="A613" i="2"/>
  <c r="K612" i="2"/>
  <c r="A612" i="2"/>
  <c r="K611" i="2"/>
  <c r="A611" i="2"/>
  <c r="K610" i="2"/>
  <c r="A610" i="2"/>
  <c r="K609" i="2"/>
  <c r="A609" i="2"/>
  <c r="K608" i="2"/>
  <c r="A608" i="2"/>
  <c r="K607" i="2"/>
  <c r="A607" i="2"/>
  <c r="K606" i="2"/>
  <c r="A606" i="2"/>
  <c r="K605" i="2"/>
  <c r="A605" i="2"/>
  <c r="K604" i="2"/>
  <c r="A604" i="2"/>
  <c r="K603" i="2"/>
  <c r="A603" i="2"/>
  <c r="K602" i="2"/>
  <c r="A602" i="2"/>
  <c r="K601" i="2"/>
  <c r="A601" i="2"/>
  <c r="K600" i="2"/>
  <c r="A600" i="2"/>
  <c r="K599" i="2"/>
  <c r="A599" i="2"/>
  <c r="K598" i="2"/>
  <c r="A598" i="2"/>
  <c r="K597" i="2"/>
  <c r="A597" i="2"/>
  <c r="K596" i="2"/>
  <c r="A596" i="2"/>
  <c r="K595" i="2"/>
  <c r="A595" i="2"/>
  <c r="K594" i="2"/>
  <c r="A594" i="2"/>
  <c r="K593" i="2"/>
  <c r="A593" i="2"/>
  <c r="K592" i="2"/>
  <c r="A592" i="2"/>
  <c r="K591" i="2"/>
  <c r="A591" i="2"/>
  <c r="K590" i="2"/>
  <c r="A590" i="2"/>
  <c r="K589" i="2"/>
  <c r="A589" i="2"/>
  <c r="K588" i="2"/>
  <c r="A588" i="2"/>
  <c r="K587" i="2"/>
  <c r="A587" i="2"/>
  <c r="K586" i="2"/>
  <c r="A586" i="2"/>
  <c r="K585" i="2"/>
  <c r="A585" i="2"/>
  <c r="K584" i="2"/>
  <c r="A584" i="2"/>
  <c r="K583" i="2"/>
  <c r="A583" i="2"/>
  <c r="K582" i="2"/>
  <c r="A582" i="2"/>
  <c r="K581" i="2"/>
  <c r="A581" i="2"/>
  <c r="K580" i="2"/>
  <c r="A580" i="2"/>
  <c r="K579" i="2"/>
  <c r="A579" i="2"/>
  <c r="K578" i="2"/>
  <c r="A578" i="2"/>
  <c r="K577" i="2"/>
  <c r="A577" i="2"/>
  <c r="K576" i="2"/>
  <c r="A576" i="2"/>
  <c r="K575" i="2"/>
  <c r="A575" i="2"/>
  <c r="K574" i="2"/>
  <c r="A574" i="2"/>
  <c r="K573" i="2"/>
  <c r="A573" i="2"/>
  <c r="K572" i="2"/>
  <c r="A572" i="2"/>
  <c r="K571" i="2"/>
  <c r="A571" i="2"/>
  <c r="K570" i="2"/>
  <c r="A570" i="2"/>
  <c r="K569" i="2"/>
  <c r="A569" i="2"/>
  <c r="K568" i="2"/>
  <c r="A568" i="2"/>
  <c r="K567" i="2"/>
  <c r="A567" i="2"/>
  <c r="K566" i="2"/>
  <c r="A566" i="2"/>
  <c r="K565" i="2"/>
  <c r="A565" i="2"/>
  <c r="K564" i="2"/>
  <c r="A564" i="2"/>
  <c r="K563" i="2"/>
  <c r="A563" i="2"/>
  <c r="K562" i="2"/>
  <c r="A562" i="2"/>
  <c r="K561" i="2"/>
  <c r="A561" i="2"/>
  <c r="K560" i="2"/>
  <c r="A560" i="2"/>
  <c r="K559" i="2"/>
  <c r="A559" i="2"/>
  <c r="K558" i="2"/>
  <c r="A558" i="2"/>
  <c r="K557" i="2"/>
  <c r="A557" i="2"/>
  <c r="K556" i="2"/>
  <c r="A556" i="2"/>
  <c r="K555" i="2"/>
  <c r="A555" i="2"/>
  <c r="K554" i="2"/>
  <c r="A554" i="2"/>
  <c r="K553" i="2"/>
  <c r="A553" i="2"/>
  <c r="K552" i="2"/>
  <c r="A552" i="2"/>
  <c r="K551" i="2"/>
  <c r="A551" i="2"/>
  <c r="K550" i="2"/>
  <c r="A550" i="2"/>
  <c r="K549" i="2"/>
  <c r="A549" i="2"/>
  <c r="K548" i="2"/>
  <c r="A548" i="2"/>
  <c r="K547" i="2"/>
  <c r="A547" i="2"/>
  <c r="K546" i="2"/>
  <c r="A546" i="2"/>
  <c r="K545" i="2"/>
  <c r="A545" i="2"/>
  <c r="K544" i="2"/>
  <c r="A544" i="2"/>
  <c r="K543" i="2"/>
  <c r="A543" i="2"/>
  <c r="K542" i="2"/>
  <c r="A542" i="2"/>
  <c r="K541" i="2"/>
  <c r="A541" i="2"/>
  <c r="K540" i="2"/>
  <c r="A540" i="2"/>
  <c r="K539" i="2"/>
  <c r="A539" i="2"/>
  <c r="K538" i="2"/>
  <c r="A538" i="2"/>
  <c r="K537" i="2"/>
  <c r="A537" i="2"/>
  <c r="K536" i="2"/>
  <c r="A536" i="2"/>
  <c r="K535" i="2"/>
  <c r="A535" i="2"/>
  <c r="K534" i="2"/>
  <c r="A534" i="2"/>
  <c r="K533" i="2"/>
  <c r="A533" i="2"/>
  <c r="K532" i="2"/>
  <c r="A532" i="2"/>
  <c r="K531" i="2"/>
  <c r="A531" i="2"/>
  <c r="K530" i="2"/>
  <c r="A530" i="2"/>
  <c r="K529" i="2"/>
  <c r="A529" i="2"/>
  <c r="K528" i="2"/>
  <c r="A528" i="2"/>
  <c r="K527" i="2"/>
  <c r="A527" i="2"/>
  <c r="K526" i="2"/>
  <c r="A526" i="2"/>
  <c r="K525" i="2"/>
  <c r="A525" i="2"/>
  <c r="K524" i="2"/>
  <c r="A524" i="2"/>
  <c r="K523" i="2"/>
  <c r="A523" i="2"/>
  <c r="K522" i="2"/>
  <c r="A522" i="2"/>
  <c r="K521" i="2"/>
  <c r="A521" i="2"/>
  <c r="K520" i="2"/>
  <c r="A520" i="2"/>
  <c r="K519" i="2"/>
  <c r="A519" i="2"/>
  <c r="K518" i="2"/>
  <c r="A518" i="2"/>
  <c r="K517" i="2"/>
  <c r="A517" i="2"/>
  <c r="K516" i="2"/>
  <c r="A516" i="2"/>
  <c r="K515" i="2"/>
  <c r="A515" i="2"/>
  <c r="K514" i="2"/>
  <c r="A514" i="2"/>
  <c r="K513" i="2"/>
  <c r="A513" i="2"/>
  <c r="K512" i="2"/>
  <c r="A512" i="2"/>
  <c r="K511" i="2"/>
  <c r="A511" i="2"/>
  <c r="K510" i="2"/>
  <c r="A510" i="2"/>
  <c r="K509" i="2"/>
  <c r="A509" i="2"/>
  <c r="K508" i="2"/>
  <c r="A508" i="2"/>
  <c r="K507" i="2"/>
  <c r="A507" i="2"/>
  <c r="K506" i="2"/>
  <c r="A506" i="2"/>
  <c r="K505" i="2"/>
  <c r="A505" i="2"/>
  <c r="K504" i="2"/>
  <c r="A504" i="2"/>
  <c r="K503" i="2"/>
  <c r="A503" i="2"/>
  <c r="K502" i="2"/>
  <c r="A502" i="2"/>
  <c r="K501" i="2"/>
  <c r="A501" i="2"/>
  <c r="K500" i="2"/>
  <c r="A500" i="2"/>
  <c r="K499" i="2"/>
  <c r="A499" i="2"/>
  <c r="K498" i="2"/>
  <c r="A498" i="2"/>
  <c r="K497" i="2"/>
  <c r="A497" i="2"/>
  <c r="K496" i="2"/>
  <c r="A496" i="2"/>
  <c r="K495" i="2"/>
  <c r="A495" i="2"/>
  <c r="K494" i="2"/>
  <c r="A494" i="2"/>
  <c r="K493" i="2"/>
  <c r="A493" i="2"/>
  <c r="K492" i="2"/>
  <c r="A492" i="2"/>
  <c r="K491" i="2"/>
  <c r="A491" i="2"/>
  <c r="K490" i="2"/>
  <c r="A490" i="2"/>
  <c r="K489" i="2"/>
  <c r="A489" i="2"/>
  <c r="K488" i="2"/>
  <c r="A488" i="2"/>
  <c r="K487" i="2"/>
  <c r="A487" i="2"/>
  <c r="K486" i="2"/>
  <c r="A486" i="2"/>
  <c r="K485" i="2"/>
  <c r="A485" i="2"/>
  <c r="K484" i="2"/>
  <c r="A484" i="2"/>
  <c r="K483" i="2"/>
  <c r="A483" i="2"/>
  <c r="K482" i="2"/>
  <c r="A482" i="2"/>
  <c r="K481" i="2"/>
  <c r="A481" i="2"/>
  <c r="K480" i="2"/>
  <c r="A480" i="2"/>
  <c r="K479" i="2"/>
  <c r="A479" i="2"/>
  <c r="K478" i="2"/>
  <c r="A478" i="2"/>
  <c r="K477" i="2"/>
  <c r="A477" i="2"/>
  <c r="K476" i="2"/>
  <c r="A476" i="2"/>
  <c r="K475" i="2"/>
  <c r="A475" i="2"/>
  <c r="K474" i="2"/>
  <c r="A474" i="2"/>
  <c r="K473" i="2"/>
  <c r="A473" i="2"/>
  <c r="K472" i="2"/>
  <c r="A472" i="2"/>
  <c r="K471" i="2"/>
  <c r="A471" i="2"/>
  <c r="K470" i="2"/>
  <c r="A470" i="2"/>
  <c r="K469" i="2"/>
  <c r="A469" i="2"/>
  <c r="K468" i="2"/>
  <c r="A468" i="2"/>
  <c r="K467" i="2"/>
  <c r="A467" i="2"/>
  <c r="K466" i="2"/>
  <c r="A466" i="2"/>
  <c r="K465" i="2"/>
  <c r="A465" i="2"/>
  <c r="K464" i="2"/>
  <c r="A464" i="2"/>
  <c r="K463" i="2"/>
  <c r="A463" i="2"/>
  <c r="K462" i="2"/>
  <c r="A462" i="2"/>
  <c r="K461" i="2"/>
  <c r="A461" i="2"/>
  <c r="K460" i="2"/>
  <c r="A460" i="2"/>
  <c r="K459" i="2"/>
  <c r="A459" i="2"/>
  <c r="K458" i="2"/>
  <c r="A458" i="2"/>
  <c r="K457" i="2"/>
  <c r="A457" i="2"/>
  <c r="K456" i="2"/>
  <c r="A456" i="2"/>
  <c r="K455" i="2"/>
  <c r="A455" i="2"/>
  <c r="K454" i="2"/>
  <c r="A454" i="2"/>
  <c r="K453" i="2"/>
  <c r="A453" i="2"/>
  <c r="K452" i="2"/>
  <c r="A452" i="2"/>
  <c r="K451" i="2"/>
  <c r="A451" i="2"/>
  <c r="K450" i="2"/>
  <c r="A450" i="2"/>
  <c r="K449" i="2"/>
  <c r="A449" i="2"/>
  <c r="K448" i="2"/>
  <c r="A448" i="2"/>
  <c r="K447" i="2"/>
  <c r="A447" i="2"/>
  <c r="K446" i="2"/>
  <c r="A446" i="2"/>
  <c r="K445" i="2"/>
  <c r="A445" i="2"/>
  <c r="K444" i="2"/>
  <c r="A444" i="2"/>
  <c r="K443" i="2"/>
  <c r="A443" i="2"/>
  <c r="K442" i="2"/>
  <c r="A442" i="2"/>
  <c r="K441" i="2"/>
  <c r="A441" i="2"/>
  <c r="K440" i="2"/>
  <c r="A440" i="2"/>
  <c r="K439" i="2"/>
  <c r="A439" i="2"/>
  <c r="K438" i="2"/>
  <c r="A438" i="2"/>
  <c r="K437" i="2"/>
  <c r="A437" i="2"/>
  <c r="K436" i="2"/>
  <c r="A436" i="2"/>
  <c r="K435" i="2"/>
  <c r="A435" i="2"/>
  <c r="K434" i="2"/>
  <c r="A434" i="2"/>
  <c r="K433" i="2"/>
  <c r="A433" i="2"/>
  <c r="K432" i="2"/>
  <c r="A432" i="2"/>
  <c r="K431" i="2"/>
  <c r="A431" i="2"/>
  <c r="K430" i="2"/>
  <c r="A430" i="2"/>
  <c r="K429" i="2"/>
  <c r="A429" i="2"/>
  <c r="K428" i="2"/>
  <c r="A428" i="2"/>
  <c r="K427" i="2"/>
  <c r="A427" i="2"/>
  <c r="K426" i="2"/>
  <c r="A426" i="2"/>
  <c r="K425" i="2"/>
  <c r="A425" i="2"/>
  <c r="K424" i="2"/>
  <c r="A424" i="2"/>
  <c r="K423" i="2"/>
  <c r="A423" i="2"/>
  <c r="K422" i="2"/>
  <c r="A422" i="2"/>
  <c r="K421" i="2"/>
  <c r="A421" i="2"/>
  <c r="K420" i="2"/>
  <c r="A420" i="2"/>
  <c r="K419" i="2"/>
  <c r="A419" i="2"/>
  <c r="K418" i="2"/>
  <c r="A418" i="2"/>
  <c r="K417" i="2"/>
  <c r="A417" i="2"/>
  <c r="K416" i="2"/>
  <c r="A416" i="2"/>
  <c r="K415" i="2"/>
  <c r="A415" i="2"/>
  <c r="K414" i="2"/>
  <c r="A414" i="2"/>
  <c r="K413" i="2"/>
  <c r="A413" i="2"/>
  <c r="K412" i="2"/>
  <c r="A412" i="2"/>
  <c r="K411" i="2"/>
  <c r="A411" i="2"/>
  <c r="K410" i="2"/>
  <c r="A410" i="2"/>
  <c r="K409" i="2"/>
  <c r="A409" i="2"/>
  <c r="K408" i="2"/>
  <c r="A408" i="2"/>
  <c r="K407" i="2"/>
  <c r="A407" i="2"/>
  <c r="K406" i="2"/>
  <c r="A406" i="2"/>
  <c r="K405" i="2"/>
  <c r="A405" i="2"/>
  <c r="K404" i="2"/>
  <c r="A404" i="2"/>
  <c r="K403" i="2"/>
  <c r="A403" i="2"/>
  <c r="K402" i="2"/>
  <c r="A402" i="2"/>
  <c r="K401" i="2"/>
  <c r="A401" i="2"/>
  <c r="K400" i="2"/>
  <c r="A400" i="2"/>
  <c r="K399" i="2"/>
  <c r="A399" i="2"/>
  <c r="K398" i="2"/>
  <c r="A398" i="2"/>
  <c r="K397" i="2"/>
  <c r="A397" i="2"/>
  <c r="K396" i="2"/>
  <c r="A396" i="2"/>
  <c r="K395" i="2"/>
  <c r="A395" i="2"/>
  <c r="K394" i="2"/>
  <c r="A394" i="2"/>
  <c r="K393" i="2"/>
  <c r="A393" i="2"/>
  <c r="K392" i="2"/>
  <c r="A392" i="2"/>
  <c r="K391" i="2"/>
  <c r="A391" i="2"/>
  <c r="K390" i="2"/>
  <c r="A390" i="2"/>
  <c r="K389" i="2"/>
  <c r="A389" i="2"/>
  <c r="K388" i="2"/>
  <c r="A388" i="2"/>
  <c r="K387" i="2"/>
  <c r="A387" i="2"/>
  <c r="K386" i="2"/>
  <c r="A386" i="2"/>
  <c r="K385" i="2"/>
  <c r="A385" i="2"/>
  <c r="K384" i="2"/>
  <c r="A384" i="2"/>
  <c r="K383" i="2"/>
  <c r="A383" i="2"/>
  <c r="K382" i="2"/>
  <c r="A382" i="2"/>
  <c r="K381" i="2"/>
  <c r="A381" i="2"/>
  <c r="K380" i="2"/>
  <c r="A380" i="2"/>
  <c r="K379" i="2"/>
  <c r="A379" i="2"/>
  <c r="K378" i="2"/>
  <c r="A378" i="2"/>
  <c r="K377" i="2"/>
  <c r="A377" i="2"/>
  <c r="K376" i="2"/>
  <c r="A376" i="2"/>
  <c r="K375" i="2"/>
  <c r="A375" i="2"/>
  <c r="K374" i="2"/>
  <c r="A374" i="2"/>
  <c r="K373" i="2"/>
  <c r="A373" i="2"/>
  <c r="K372" i="2"/>
  <c r="A372" i="2"/>
  <c r="K371" i="2"/>
  <c r="A371" i="2"/>
  <c r="K370" i="2"/>
  <c r="A370" i="2"/>
  <c r="K369" i="2"/>
  <c r="A369" i="2"/>
  <c r="K368" i="2"/>
  <c r="A368" i="2"/>
  <c r="K367" i="2"/>
  <c r="A367" i="2"/>
  <c r="K366" i="2"/>
  <c r="A366" i="2"/>
  <c r="K365" i="2"/>
  <c r="A365" i="2"/>
  <c r="K364" i="2"/>
  <c r="A364" i="2"/>
  <c r="K363" i="2"/>
  <c r="A363" i="2"/>
  <c r="K362" i="2"/>
  <c r="A362" i="2"/>
  <c r="K361" i="2"/>
  <c r="A361" i="2"/>
  <c r="K360" i="2"/>
  <c r="A360" i="2"/>
  <c r="K359" i="2"/>
  <c r="A359" i="2"/>
  <c r="K358" i="2"/>
  <c r="A358" i="2"/>
  <c r="K357" i="2"/>
  <c r="A357" i="2"/>
  <c r="K356" i="2"/>
  <c r="A356" i="2"/>
  <c r="K355" i="2"/>
  <c r="A355" i="2"/>
  <c r="K354" i="2"/>
  <c r="A354" i="2"/>
  <c r="K353" i="2"/>
  <c r="A353" i="2"/>
  <c r="K352" i="2"/>
  <c r="A352" i="2"/>
  <c r="K351" i="2"/>
  <c r="A351" i="2"/>
  <c r="K350" i="2"/>
  <c r="A350" i="2"/>
  <c r="K349" i="2"/>
  <c r="A349" i="2"/>
  <c r="K348" i="2"/>
  <c r="A348" i="2"/>
  <c r="K347" i="2"/>
  <c r="A347" i="2"/>
  <c r="K346" i="2"/>
  <c r="A346" i="2"/>
  <c r="K345" i="2"/>
  <c r="A345" i="2"/>
  <c r="K344" i="2"/>
  <c r="A344" i="2"/>
  <c r="K343" i="2"/>
  <c r="A343" i="2"/>
  <c r="K342" i="2"/>
  <c r="A342" i="2"/>
  <c r="K341" i="2"/>
  <c r="A341" i="2"/>
  <c r="K340" i="2"/>
  <c r="A340" i="2"/>
  <c r="K339" i="2"/>
  <c r="A339" i="2"/>
  <c r="K338" i="2"/>
  <c r="A338" i="2"/>
  <c r="K337" i="2"/>
  <c r="A337" i="2"/>
  <c r="K336" i="2"/>
  <c r="A336" i="2"/>
  <c r="K335" i="2"/>
  <c r="A335" i="2"/>
  <c r="K334" i="2"/>
  <c r="A334" i="2"/>
  <c r="K333" i="2"/>
  <c r="A333" i="2"/>
  <c r="K332" i="2"/>
  <c r="A332" i="2"/>
  <c r="K331" i="2"/>
  <c r="A331" i="2"/>
  <c r="K330" i="2"/>
  <c r="A330" i="2"/>
  <c r="K329" i="2"/>
  <c r="A329" i="2"/>
  <c r="K328" i="2"/>
  <c r="A328" i="2"/>
  <c r="K327" i="2"/>
  <c r="A327" i="2"/>
  <c r="K326" i="2"/>
  <c r="A326" i="2"/>
  <c r="K325" i="2"/>
  <c r="A325" i="2"/>
  <c r="K324" i="2"/>
  <c r="A324" i="2"/>
  <c r="K323" i="2"/>
  <c r="A323" i="2"/>
  <c r="K322" i="2"/>
  <c r="A322" i="2"/>
  <c r="K321" i="2"/>
  <c r="A321" i="2"/>
  <c r="K320" i="2"/>
  <c r="A320" i="2"/>
  <c r="K319" i="2"/>
  <c r="A319" i="2"/>
  <c r="K318" i="2"/>
  <c r="A318" i="2"/>
  <c r="K317" i="2"/>
  <c r="A317" i="2"/>
  <c r="K316" i="2"/>
  <c r="A316" i="2"/>
  <c r="K315" i="2"/>
  <c r="A315" i="2"/>
  <c r="K314" i="2"/>
  <c r="A314" i="2"/>
  <c r="K313" i="2"/>
  <c r="A313" i="2"/>
  <c r="K312" i="2"/>
  <c r="A312" i="2"/>
  <c r="K311" i="2"/>
  <c r="A311" i="2"/>
  <c r="K310" i="2"/>
  <c r="A310" i="2"/>
  <c r="K309" i="2"/>
  <c r="A309" i="2"/>
  <c r="K308" i="2"/>
  <c r="A308" i="2"/>
  <c r="K307" i="2"/>
  <c r="A307" i="2"/>
  <c r="K306" i="2"/>
  <c r="A306" i="2"/>
  <c r="K305" i="2"/>
  <c r="A305" i="2"/>
  <c r="K304" i="2"/>
  <c r="A304" i="2"/>
  <c r="K303" i="2"/>
  <c r="A303" i="2"/>
  <c r="K302" i="2"/>
  <c r="A302" i="2"/>
  <c r="K301" i="2"/>
  <c r="A301" i="2"/>
  <c r="K300" i="2"/>
  <c r="A300" i="2"/>
  <c r="K299" i="2"/>
  <c r="A299" i="2"/>
  <c r="K298" i="2"/>
  <c r="A298" i="2"/>
  <c r="K297" i="2"/>
  <c r="A297" i="2"/>
  <c r="K296" i="2"/>
  <c r="A296" i="2"/>
  <c r="K295" i="2"/>
  <c r="A295" i="2"/>
  <c r="K294" i="2"/>
  <c r="A294" i="2"/>
  <c r="K293" i="2"/>
  <c r="A293" i="2"/>
  <c r="K292" i="2"/>
  <c r="A292" i="2"/>
  <c r="K291" i="2"/>
  <c r="A291" i="2"/>
  <c r="K290" i="2"/>
  <c r="A290" i="2"/>
  <c r="K289" i="2"/>
  <c r="A289" i="2"/>
  <c r="K288" i="2"/>
  <c r="A288" i="2"/>
  <c r="K287" i="2"/>
  <c r="A287" i="2"/>
  <c r="K286" i="2"/>
  <c r="A286" i="2"/>
  <c r="K285" i="2"/>
  <c r="A285" i="2"/>
  <c r="K284" i="2"/>
  <c r="A284" i="2"/>
  <c r="K283" i="2"/>
  <c r="A283" i="2"/>
  <c r="K282" i="2"/>
  <c r="A282" i="2"/>
  <c r="K281" i="2"/>
  <c r="A281" i="2"/>
  <c r="K280" i="2"/>
  <c r="A280" i="2"/>
  <c r="K279" i="2"/>
  <c r="A279" i="2"/>
  <c r="K278" i="2"/>
  <c r="A278" i="2"/>
  <c r="K277" i="2"/>
  <c r="A277" i="2"/>
  <c r="K276" i="2"/>
  <c r="A276" i="2"/>
  <c r="K275" i="2"/>
  <c r="A275" i="2"/>
  <c r="K274" i="2"/>
  <c r="A274" i="2"/>
  <c r="K273" i="2"/>
  <c r="A273" i="2"/>
  <c r="K272" i="2"/>
  <c r="A272" i="2"/>
  <c r="K271" i="2"/>
  <c r="A271" i="2"/>
  <c r="K270" i="2"/>
  <c r="A270" i="2"/>
  <c r="K269" i="2"/>
  <c r="A269" i="2"/>
  <c r="K268" i="2"/>
  <c r="A268" i="2"/>
  <c r="K267" i="2"/>
  <c r="A267" i="2"/>
  <c r="K266" i="2"/>
  <c r="A266" i="2"/>
  <c r="K265" i="2"/>
  <c r="A265" i="2"/>
  <c r="K264" i="2"/>
  <c r="A264" i="2"/>
  <c r="K263" i="2"/>
  <c r="A263" i="2"/>
  <c r="K262" i="2"/>
  <c r="A262" i="2"/>
  <c r="K261" i="2"/>
  <c r="A261" i="2"/>
  <c r="K260" i="2"/>
  <c r="A260" i="2"/>
  <c r="K259" i="2"/>
  <c r="A259" i="2"/>
  <c r="K258" i="2"/>
  <c r="A258" i="2"/>
  <c r="K257" i="2"/>
  <c r="A257" i="2"/>
  <c r="K256" i="2"/>
  <c r="A256" i="2"/>
  <c r="K255" i="2"/>
  <c r="A255" i="2"/>
  <c r="K254" i="2"/>
  <c r="A254" i="2"/>
  <c r="K253" i="2"/>
  <c r="A253" i="2"/>
  <c r="K252" i="2"/>
  <c r="A252" i="2"/>
  <c r="K251" i="2"/>
  <c r="A251" i="2"/>
  <c r="K250" i="2"/>
  <c r="A250" i="2"/>
  <c r="K249" i="2"/>
  <c r="A249" i="2"/>
  <c r="K248" i="2"/>
  <c r="A248" i="2"/>
  <c r="K247" i="2"/>
  <c r="A247" i="2"/>
  <c r="K246" i="2"/>
  <c r="A246" i="2"/>
  <c r="K245" i="2"/>
  <c r="A245" i="2"/>
  <c r="K244" i="2"/>
  <c r="A244" i="2"/>
  <c r="K243" i="2"/>
  <c r="A243" i="2"/>
  <c r="K242" i="2"/>
  <c r="A242" i="2"/>
  <c r="K241" i="2"/>
  <c r="A241" i="2"/>
  <c r="K240" i="2"/>
  <c r="A240" i="2"/>
  <c r="K239" i="2"/>
  <c r="A239" i="2"/>
  <c r="K238" i="2"/>
  <c r="A238" i="2"/>
  <c r="K237" i="2"/>
  <c r="A237" i="2"/>
  <c r="K236" i="2"/>
  <c r="A236" i="2"/>
  <c r="K235" i="2"/>
  <c r="A235" i="2"/>
  <c r="K234" i="2"/>
  <c r="A234" i="2"/>
  <c r="K233" i="2"/>
  <c r="A233" i="2"/>
  <c r="K232" i="2"/>
  <c r="A232" i="2"/>
  <c r="K231" i="2"/>
  <c r="A231" i="2"/>
  <c r="K230" i="2"/>
  <c r="A230" i="2"/>
  <c r="K229" i="2"/>
  <c r="A229" i="2"/>
  <c r="K228" i="2"/>
  <c r="A228" i="2"/>
  <c r="K227" i="2"/>
  <c r="A227" i="2"/>
  <c r="K226" i="2"/>
  <c r="A226" i="2"/>
  <c r="K225" i="2"/>
  <c r="A225" i="2"/>
  <c r="K224" i="2"/>
  <c r="A224" i="2"/>
  <c r="K223" i="2"/>
  <c r="A223" i="2"/>
  <c r="K222" i="2"/>
  <c r="A222" i="2"/>
  <c r="K221" i="2"/>
  <c r="A221" i="2"/>
  <c r="K220" i="2"/>
  <c r="A220" i="2"/>
  <c r="K219" i="2"/>
  <c r="A219" i="2"/>
  <c r="K218" i="2"/>
  <c r="A218" i="2"/>
  <c r="K217" i="2"/>
  <c r="A217" i="2"/>
  <c r="K216" i="2"/>
  <c r="A216" i="2"/>
  <c r="K215" i="2"/>
  <c r="A215" i="2"/>
  <c r="K214" i="2"/>
  <c r="A214" i="2"/>
  <c r="K213" i="2"/>
  <c r="A213" i="2"/>
  <c r="K212" i="2"/>
  <c r="A212" i="2"/>
  <c r="K211" i="2"/>
  <c r="A211" i="2"/>
  <c r="K210" i="2"/>
  <c r="A210" i="2"/>
  <c r="K209" i="2"/>
  <c r="A209" i="2"/>
  <c r="K208" i="2"/>
  <c r="A208" i="2"/>
  <c r="K207" i="2"/>
  <c r="A207" i="2"/>
  <c r="K206" i="2"/>
  <c r="A206" i="2"/>
  <c r="K205" i="2"/>
  <c r="A205" i="2"/>
  <c r="K204" i="2"/>
  <c r="A204" i="2"/>
  <c r="K203" i="2"/>
  <c r="A203" i="2"/>
  <c r="K202" i="2"/>
  <c r="A202" i="2"/>
  <c r="K201" i="2"/>
  <c r="A201" i="2"/>
  <c r="K200" i="2"/>
  <c r="A200" i="2"/>
  <c r="K199" i="2"/>
  <c r="A199" i="2"/>
  <c r="K198" i="2"/>
  <c r="A198" i="2"/>
  <c r="K197" i="2"/>
  <c r="A197" i="2"/>
  <c r="K196" i="2"/>
  <c r="A196" i="2"/>
  <c r="K195" i="2"/>
  <c r="A195" i="2"/>
  <c r="K194" i="2"/>
  <c r="A194" i="2"/>
  <c r="K193" i="2"/>
  <c r="A193" i="2"/>
  <c r="K192" i="2"/>
  <c r="A192" i="2"/>
  <c r="K191" i="2"/>
  <c r="A191" i="2"/>
  <c r="K190" i="2"/>
  <c r="A190" i="2"/>
  <c r="K189" i="2"/>
  <c r="A189" i="2"/>
  <c r="K188" i="2"/>
  <c r="A188" i="2"/>
  <c r="K187" i="2"/>
  <c r="A187" i="2"/>
  <c r="K186" i="2"/>
  <c r="A186" i="2"/>
  <c r="K185" i="2"/>
  <c r="A185" i="2"/>
  <c r="K184" i="2"/>
  <c r="A184" i="2"/>
  <c r="K183" i="2"/>
  <c r="A183" i="2"/>
  <c r="K182" i="2"/>
  <c r="A182" i="2"/>
  <c r="K181" i="2"/>
  <c r="A181" i="2"/>
  <c r="K180" i="2"/>
  <c r="A180" i="2"/>
  <c r="K179" i="2"/>
  <c r="A179" i="2"/>
  <c r="K178" i="2"/>
  <c r="A178" i="2"/>
  <c r="K177" i="2"/>
  <c r="A177" i="2"/>
  <c r="K176" i="2"/>
  <c r="A176" i="2"/>
  <c r="K175" i="2"/>
  <c r="A175" i="2"/>
  <c r="K174" i="2"/>
  <c r="A174" i="2"/>
  <c r="K173" i="2"/>
  <c r="A173" i="2"/>
  <c r="K172" i="2"/>
  <c r="A172" i="2"/>
  <c r="K171" i="2"/>
  <c r="A171" i="2"/>
  <c r="K170" i="2"/>
  <c r="A170" i="2"/>
  <c r="K169" i="2"/>
  <c r="A169" i="2"/>
  <c r="K168" i="2"/>
  <c r="A168" i="2"/>
  <c r="K167" i="2"/>
  <c r="A167" i="2"/>
  <c r="K166" i="2"/>
  <c r="A166" i="2"/>
  <c r="K165" i="2"/>
  <c r="A165" i="2"/>
  <c r="K164" i="2"/>
  <c r="A164" i="2"/>
  <c r="K163" i="2"/>
  <c r="A163" i="2"/>
  <c r="K162" i="2"/>
  <c r="A162" i="2"/>
  <c r="K161" i="2"/>
  <c r="A161" i="2"/>
  <c r="K160" i="2"/>
  <c r="A160" i="2"/>
  <c r="K159" i="2"/>
  <c r="A159" i="2"/>
  <c r="K158" i="2"/>
  <c r="A158" i="2"/>
  <c r="K157" i="2"/>
  <c r="A157" i="2"/>
  <c r="K156" i="2"/>
  <c r="A156" i="2"/>
  <c r="K155" i="2"/>
  <c r="A155" i="2"/>
  <c r="K154" i="2"/>
  <c r="A154" i="2"/>
  <c r="K153" i="2"/>
  <c r="A153" i="2"/>
  <c r="K152" i="2"/>
  <c r="A152" i="2"/>
  <c r="K151" i="2"/>
  <c r="A151" i="2"/>
  <c r="K150" i="2"/>
  <c r="A150" i="2"/>
  <c r="K149" i="2"/>
  <c r="A149" i="2"/>
  <c r="K148" i="2"/>
  <c r="A148" i="2"/>
  <c r="K147" i="2"/>
  <c r="A147" i="2"/>
  <c r="K146" i="2"/>
  <c r="A146" i="2"/>
  <c r="K145" i="2"/>
  <c r="A145" i="2"/>
  <c r="K144" i="2"/>
  <c r="A144" i="2"/>
  <c r="K143" i="2"/>
  <c r="A143" i="2"/>
  <c r="K142" i="2"/>
  <c r="A142" i="2"/>
  <c r="K141" i="2"/>
  <c r="A141" i="2"/>
  <c r="K140" i="2"/>
  <c r="A140" i="2"/>
  <c r="K139" i="2"/>
  <c r="A139" i="2"/>
  <c r="K138" i="2"/>
  <c r="A138" i="2"/>
  <c r="K137" i="2"/>
  <c r="A137" i="2"/>
  <c r="K136" i="2"/>
  <c r="A136" i="2"/>
  <c r="K135" i="2"/>
  <c r="A135" i="2"/>
  <c r="K134" i="2"/>
  <c r="A134" i="2"/>
  <c r="K133" i="2"/>
  <c r="A133" i="2"/>
  <c r="K132" i="2"/>
  <c r="A132" i="2"/>
  <c r="K131" i="2"/>
  <c r="A131" i="2"/>
  <c r="K130" i="2"/>
  <c r="A130" i="2"/>
  <c r="K129" i="2"/>
  <c r="A129" i="2"/>
  <c r="K128" i="2"/>
  <c r="A128" i="2"/>
  <c r="K127" i="2"/>
  <c r="A127" i="2"/>
  <c r="K126" i="2"/>
  <c r="A126" i="2"/>
  <c r="K125" i="2"/>
  <c r="A125" i="2"/>
  <c r="K124" i="2"/>
  <c r="A124" i="2"/>
  <c r="K123" i="2"/>
  <c r="A123" i="2"/>
  <c r="K122" i="2"/>
  <c r="A122" i="2"/>
  <c r="K121" i="2"/>
  <c r="A121" i="2"/>
  <c r="K120" i="2"/>
  <c r="A120" i="2"/>
  <c r="K119" i="2"/>
  <c r="A119" i="2"/>
  <c r="K118" i="2"/>
  <c r="A118" i="2"/>
  <c r="K117" i="2"/>
  <c r="A117" i="2"/>
  <c r="K116" i="2"/>
  <c r="A116" i="2"/>
  <c r="K115" i="2"/>
  <c r="A115" i="2"/>
  <c r="K114" i="2"/>
  <c r="A114" i="2"/>
  <c r="K113" i="2"/>
  <c r="A113" i="2"/>
  <c r="K112" i="2"/>
  <c r="A112" i="2"/>
  <c r="K111" i="2"/>
  <c r="A111" i="2"/>
  <c r="K110" i="2"/>
  <c r="A110" i="2"/>
  <c r="K109" i="2"/>
  <c r="A109" i="2"/>
  <c r="K108" i="2"/>
  <c r="A108" i="2"/>
  <c r="K107" i="2"/>
  <c r="A107" i="2"/>
  <c r="K106" i="2"/>
  <c r="A106" i="2"/>
  <c r="K105" i="2"/>
  <c r="A105" i="2"/>
  <c r="K104" i="2"/>
  <c r="A104" i="2"/>
  <c r="K103" i="2"/>
  <c r="A103" i="2"/>
  <c r="K102" i="2"/>
  <c r="A102" i="2"/>
  <c r="K101" i="2"/>
  <c r="A101" i="2"/>
  <c r="K100" i="2"/>
  <c r="A100" i="2"/>
  <c r="K99" i="2"/>
  <c r="A99" i="2"/>
  <c r="K98" i="2"/>
  <c r="A98" i="2"/>
  <c r="K97" i="2"/>
  <c r="A97" i="2"/>
  <c r="K96" i="2"/>
  <c r="A96" i="2"/>
  <c r="K95" i="2"/>
  <c r="A95" i="2"/>
  <c r="K94" i="2"/>
  <c r="A94" i="2"/>
  <c r="K93" i="2"/>
  <c r="A93" i="2"/>
  <c r="K92" i="2"/>
  <c r="A92" i="2"/>
  <c r="K91" i="2"/>
  <c r="A91" i="2"/>
  <c r="K90" i="2"/>
  <c r="A90" i="2"/>
  <c r="K89" i="2"/>
  <c r="A89" i="2"/>
  <c r="K88" i="2"/>
  <c r="A88" i="2"/>
  <c r="K87" i="2"/>
  <c r="A87" i="2"/>
  <c r="K86" i="2"/>
  <c r="A86" i="2"/>
  <c r="K85" i="2"/>
  <c r="A85" i="2"/>
  <c r="K84" i="2"/>
  <c r="A84" i="2"/>
  <c r="K83" i="2"/>
  <c r="A83" i="2"/>
  <c r="K82" i="2"/>
  <c r="A82" i="2"/>
  <c r="K81" i="2"/>
  <c r="A81" i="2"/>
  <c r="K80" i="2"/>
  <c r="A80" i="2"/>
  <c r="K79" i="2"/>
  <c r="A79" i="2"/>
  <c r="K78" i="2"/>
  <c r="A78" i="2"/>
  <c r="K77" i="2"/>
  <c r="A77" i="2"/>
  <c r="K76" i="2"/>
  <c r="A76" i="2"/>
  <c r="K75" i="2"/>
  <c r="A75" i="2"/>
  <c r="K74" i="2"/>
  <c r="A74" i="2"/>
  <c r="K73" i="2"/>
  <c r="A73" i="2"/>
  <c r="K72" i="2"/>
  <c r="A72" i="2"/>
  <c r="K71" i="2"/>
  <c r="A71" i="2"/>
  <c r="K70" i="2"/>
  <c r="A70" i="2"/>
  <c r="K69" i="2"/>
  <c r="A69" i="2"/>
  <c r="K68" i="2"/>
  <c r="A68" i="2"/>
  <c r="K67" i="2"/>
  <c r="A67" i="2"/>
  <c r="K66" i="2"/>
  <c r="A66" i="2"/>
  <c r="K65" i="2"/>
  <c r="A65" i="2"/>
  <c r="K64" i="2"/>
  <c r="A64" i="2"/>
  <c r="K63" i="2"/>
  <c r="A63" i="2"/>
  <c r="K62" i="2"/>
  <c r="A62" i="2"/>
  <c r="K61" i="2"/>
  <c r="A61" i="2"/>
  <c r="K60" i="2"/>
  <c r="A60" i="2"/>
  <c r="K59" i="2"/>
  <c r="A59" i="2"/>
  <c r="K58" i="2"/>
  <c r="A58" i="2"/>
  <c r="K57" i="2"/>
  <c r="A57" i="2"/>
  <c r="K56" i="2"/>
  <c r="A56" i="2"/>
  <c r="K55" i="2"/>
  <c r="A55" i="2"/>
  <c r="K54" i="2"/>
  <c r="A54" i="2"/>
  <c r="K53" i="2"/>
  <c r="A53" i="2"/>
  <c r="K52" i="2"/>
  <c r="A52" i="2"/>
  <c r="K51" i="2"/>
  <c r="A51" i="2"/>
  <c r="K50" i="2"/>
  <c r="A50" i="2"/>
  <c r="K49" i="2"/>
  <c r="A49" i="2"/>
  <c r="K48" i="2"/>
  <c r="A48" i="2"/>
  <c r="K47" i="2"/>
  <c r="A47" i="2"/>
  <c r="K46" i="2"/>
  <c r="A46" i="2"/>
  <c r="K45" i="2"/>
  <c r="A45" i="2"/>
  <c r="K44" i="2"/>
  <c r="A44" i="2"/>
  <c r="K43" i="2"/>
  <c r="A43" i="2"/>
  <c r="K42" i="2"/>
  <c r="A42" i="2"/>
  <c r="K41" i="2"/>
  <c r="A41" i="2"/>
  <c r="K40" i="2"/>
  <c r="A40" i="2"/>
  <c r="K39" i="2"/>
  <c r="A39" i="2"/>
  <c r="K38" i="2"/>
  <c r="A38" i="2"/>
  <c r="K37" i="2"/>
  <c r="A37" i="2"/>
  <c r="K36" i="2"/>
  <c r="A36" i="2"/>
  <c r="K35" i="2"/>
  <c r="A35" i="2"/>
  <c r="K34" i="2"/>
  <c r="A34" i="2"/>
  <c r="K33" i="2"/>
  <c r="A33" i="2"/>
  <c r="K32" i="2"/>
  <c r="A32" i="2"/>
  <c r="K31" i="2"/>
  <c r="A31" i="2"/>
  <c r="K30" i="2"/>
  <c r="A30" i="2"/>
  <c r="K29" i="2"/>
  <c r="A29" i="2"/>
  <c r="K28" i="2"/>
  <c r="A28" i="2"/>
  <c r="K27" i="2"/>
  <c r="A27" i="2"/>
  <c r="K26" i="2"/>
  <c r="A26" i="2"/>
  <c r="K25" i="2"/>
  <c r="A25" i="2"/>
  <c r="K24" i="2"/>
  <c r="A24" i="2"/>
  <c r="K23" i="2"/>
  <c r="A23" i="2"/>
  <c r="K22" i="2"/>
  <c r="A22" i="2"/>
  <c r="K21" i="2"/>
  <c r="A21" i="2"/>
  <c r="K20" i="2"/>
  <c r="A20" i="2"/>
  <c r="K19" i="2"/>
  <c r="A19" i="2"/>
  <c r="K18" i="2"/>
  <c r="A18" i="2"/>
  <c r="K17" i="2"/>
  <c r="A17" i="2"/>
  <c r="K16" i="2"/>
  <c r="A16" i="2"/>
  <c r="K15" i="2"/>
  <c r="A15" i="2"/>
  <c r="K14" i="2"/>
  <c r="A14" i="2"/>
  <c r="K13" i="2"/>
  <c r="A13" i="2"/>
  <c r="K12" i="2"/>
  <c r="A12" i="2"/>
  <c r="K11" i="2"/>
  <c r="A11" i="2"/>
  <c r="K10" i="2"/>
  <c r="A10" i="2"/>
  <c r="A5" i="2"/>
</calcChain>
</file>

<file path=xl/sharedStrings.xml><?xml version="1.0" encoding="utf-8"?>
<sst xmlns="http://schemas.openxmlformats.org/spreadsheetml/2006/main" count="4860" uniqueCount="1731">
  <si>
    <t>BỘ GIÁO DỤC VÀ ĐÀO TẠO</t>
  </si>
  <si>
    <t>CỘNG HÒA XÃ HỘI CHỦ NGHĨA VIỆT NAM</t>
  </si>
  <si>
    <t>TRƯỜNG ĐẠI HỌC THƯƠNG MẠI</t>
  </si>
  <si>
    <t>Độc lập - Tự do - Hạnh phúc</t>
  </si>
  <si>
    <t>DANH SÁCH SINH VIÊN K60 IPOP ĐẠT CHUẨN ĐẦU VÀO TIẾNG ANH</t>
  </si>
  <si>
    <t>STT</t>
  </si>
  <si>
    <t>HỌ TÊN SV</t>
  </si>
  <si>
    <t>MÃ SV</t>
  </si>
  <si>
    <t>LHC</t>
  </si>
  <si>
    <t xml:space="preserve">Điểm thi Tiếng Anh </t>
  </si>
  <si>
    <t>Ghi chú</t>
  </si>
  <si>
    <t>Nguyễn Hương</t>
  </si>
  <si>
    <t>An</t>
  </si>
  <si>
    <t>24D106001</t>
  </si>
  <si>
    <t>K60AAI1</t>
  </si>
  <si>
    <t>CHƯƠNG TRÌNH ĐÀO TẠO QUẢN TRỊ KINH DOANH</t>
  </si>
  <si>
    <t>Lê Linh</t>
  </si>
  <si>
    <t>Anh</t>
  </si>
  <si>
    <t>24D106002</t>
  </si>
  <si>
    <t>Nguyễn Ngọc Duy</t>
  </si>
  <si>
    <t>24D106003</t>
  </si>
  <si>
    <t>IELTS6.0</t>
  </si>
  <si>
    <t>Nguyễn Nhật</t>
  </si>
  <si>
    <t>24D106004</t>
  </si>
  <si>
    <t>Phạm Lâm</t>
  </si>
  <si>
    <t>24D106005</t>
  </si>
  <si>
    <t>IELTS5.5</t>
  </si>
  <si>
    <t>Vũ Duy</t>
  </si>
  <si>
    <t>24D106006</t>
  </si>
  <si>
    <t>Nguyễn Minh</t>
  </si>
  <si>
    <t>Ánh</t>
  </si>
  <si>
    <t>24D106007</t>
  </si>
  <si>
    <t>Nguyễn Kim</t>
  </si>
  <si>
    <t>Chi</t>
  </si>
  <si>
    <t>24D106008</t>
  </si>
  <si>
    <t>Nguyễn Phương</t>
  </si>
  <si>
    <t>24D106009</t>
  </si>
  <si>
    <t>Đào Ngọc</t>
  </si>
  <si>
    <t>Chiến</t>
  </si>
  <si>
    <t>24D106010</t>
  </si>
  <si>
    <t>Nguyễn Thùy</t>
  </si>
  <si>
    <t>Dung</t>
  </si>
  <si>
    <t>24D106011</t>
  </si>
  <si>
    <t>Nguyễn Anh</t>
  </si>
  <si>
    <t>Dũng</t>
  </si>
  <si>
    <t>24D106012</t>
  </si>
  <si>
    <t>Phan Bùi Gia</t>
  </si>
  <si>
    <t>Đại</t>
  </si>
  <si>
    <t>24D106013</t>
  </si>
  <si>
    <t>Nguyễn Phạm Khánh</t>
  </si>
  <si>
    <t>Đoan</t>
  </si>
  <si>
    <t>24D106014</t>
  </si>
  <si>
    <t>Nguyễn Trác Anh</t>
  </si>
  <si>
    <t>Đức</t>
  </si>
  <si>
    <t>24D106015</t>
  </si>
  <si>
    <t>Hằng</t>
  </si>
  <si>
    <t>24D106016</t>
  </si>
  <si>
    <t>Nguyễn Duy</t>
  </si>
  <si>
    <t>Hoàng</t>
  </si>
  <si>
    <t>24D106018</t>
  </si>
  <si>
    <t>Phạm Thị</t>
  </si>
  <si>
    <t>Huệ</t>
  </si>
  <si>
    <t>24D106019</t>
  </si>
  <si>
    <t>Bùi Phi</t>
  </si>
  <si>
    <t>Hùng</t>
  </si>
  <si>
    <t>24D106021</t>
  </si>
  <si>
    <t>Trần Mạnh</t>
  </si>
  <si>
    <t>24D106022</t>
  </si>
  <si>
    <t>IELTS6.5</t>
  </si>
  <si>
    <t>Trần Quốc</t>
  </si>
  <si>
    <t>Khánh</t>
  </si>
  <si>
    <t>24D106023</t>
  </si>
  <si>
    <t>Bùi Phương</t>
  </si>
  <si>
    <t>Linh</t>
  </si>
  <si>
    <t>24D106024</t>
  </si>
  <si>
    <t>Lê Phương</t>
  </si>
  <si>
    <t>24D106025</t>
  </si>
  <si>
    <t>Nguyễn Diệu</t>
  </si>
  <si>
    <t>24D106026</t>
  </si>
  <si>
    <t>24D106027</t>
  </si>
  <si>
    <t>Phùng Thu</t>
  </si>
  <si>
    <t>24D106028</t>
  </si>
  <si>
    <t>Nguyễn Thành</t>
  </si>
  <si>
    <t>Long</t>
  </si>
  <si>
    <t>24D106029</t>
  </si>
  <si>
    <t>Đăng Thị Khánh</t>
  </si>
  <si>
    <t>Ly</t>
  </si>
  <si>
    <t>24D106030</t>
  </si>
  <si>
    <t>Mai</t>
  </si>
  <si>
    <t>24D106031</t>
  </si>
  <si>
    <t>Vũ Đức</t>
  </si>
  <si>
    <t>Mạnh</t>
  </si>
  <si>
    <t>24D106032</t>
  </si>
  <si>
    <t>Trần Bình</t>
  </si>
  <si>
    <t>Minh</t>
  </si>
  <si>
    <t>24D106033</t>
  </si>
  <si>
    <t>IELTS7.0</t>
  </si>
  <si>
    <t>Vũ Hương Trà</t>
  </si>
  <si>
    <t>My</t>
  </si>
  <si>
    <t>24D106034</t>
  </si>
  <si>
    <t>Nguyễn Phương Bảo</t>
  </si>
  <si>
    <t>Ngọc</t>
  </si>
  <si>
    <t>24D106036</t>
  </si>
  <si>
    <t>Nguyễn Trần Bảo</t>
  </si>
  <si>
    <t>24D106037</t>
  </si>
  <si>
    <t>Lý Yến</t>
  </si>
  <si>
    <t>Nhi</t>
  </si>
  <si>
    <t>24D106038</t>
  </si>
  <si>
    <t>Nguyễn Tuấn</t>
  </si>
  <si>
    <t>Phong</t>
  </si>
  <si>
    <t>24D106039</t>
  </si>
  <si>
    <t>Võ Hồng</t>
  </si>
  <si>
    <t>Phúc</t>
  </si>
  <si>
    <t>24D106040</t>
  </si>
  <si>
    <t>Trần Khánh</t>
  </si>
  <si>
    <t>Phương</t>
  </si>
  <si>
    <t>24D106041</t>
  </si>
  <si>
    <t>Phan Thanh</t>
  </si>
  <si>
    <t>Thanh</t>
  </si>
  <si>
    <t>24D106042</t>
  </si>
  <si>
    <t>Nguyễn Bá Tuấn</t>
  </si>
  <si>
    <t>Thành</t>
  </si>
  <si>
    <t>24D106043</t>
  </si>
  <si>
    <t>Hoàng Minh Nhật</t>
  </si>
  <si>
    <t>Thu</t>
  </si>
  <si>
    <t>24D106044</t>
  </si>
  <si>
    <t>Phạm Anh</t>
  </si>
  <si>
    <t>Thư</t>
  </si>
  <si>
    <t>24D106046</t>
  </si>
  <si>
    <t>Nguyễn Huyền</t>
  </si>
  <si>
    <t>Trang</t>
  </si>
  <si>
    <t>24D106047</t>
  </si>
  <si>
    <t>Đoàn Nông Kiều</t>
  </si>
  <si>
    <t>Trinh</t>
  </si>
  <si>
    <t>24D106048</t>
  </si>
  <si>
    <t>Nguyễn Khắc</t>
  </si>
  <si>
    <t>Trường</t>
  </si>
  <si>
    <t>24D106049</t>
  </si>
  <si>
    <t>La Thị Tường</t>
  </si>
  <si>
    <t>Vi</t>
  </si>
  <si>
    <t>24D106051</t>
  </si>
  <si>
    <t>Nghiêm Đặng Linh</t>
  </si>
  <si>
    <t>24D106055</t>
  </si>
  <si>
    <t>K60AAI2</t>
  </si>
  <si>
    <t>Nguyễn Trâm</t>
  </si>
  <si>
    <t>24D106056</t>
  </si>
  <si>
    <t>Phạm Đức</t>
  </si>
  <si>
    <t>24D106057</t>
  </si>
  <si>
    <t>Trần Thị Quỳnh</t>
  </si>
  <si>
    <t>24D106058</t>
  </si>
  <si>
    <t>Phạm Hồng</t>
  </si>
  <si>
    <t>24D106059</t>
  </si>
  <si>
    <t>Nguyễn Văn</t>
  </si>
  <si>
    <t>Bách</t>
  </si>
  <si>
    <t>24D106060</t>
  </si>
  <si>
    <t>24D106061</t>
  </si>
  <si>
    <t>Nguyễn Quỳnh</t>
  </si>
  <si>
    <t>24D106062</t>
  </si>
  <si>
    <t>24D106064</t>
  </si>
  <si>
    <t>24D106065</t>
  </si>
  <si>
    <t>Nguyễn Hoàng Hậu</t>
  </si>
  <si>
    <t>Giang</t>
  </si>
  <si>
    <t>24D106067</t>
  </si>
  <si>
    <t>Trần Minh</t>
  </si>
  <si>
    <t>Hiếu</t>
  </si>
  <si>
    <t>24D106069</t>
  </si>
  <si>
    <t>Nguyễn Thị Khánh</t>
  </si>
  <si>
    <t>Hoài</t>
  </si>
  <si>
    <t>24D106070</t>
  </si>
  <si>
    <t>Nguyễn Việt</t>
  </si>
  <si>
    <t>24D106071</t>
  </si>
  <si>
    <t>Trương Thị</t>
  </si>
  <si>
    <t>24D106072</t>
  </si>
  <si>
    <t>Nguyễn Quý Đông</t>
  </si>
  <si>
    <t>24D106073</t>
  </si>
  <si>
    <t>Kiều Quang</t>
  </si>
  <si>
    <t>Hưng</t>
  </si>
  <si>
    <t>24D106074</t>
  </si>
  <si>
    <t>Mai Ngọc</t>
  </si>
  <si>
    <t>Khuê</t>
  </si>
  <si>
    <t>24D106075</t>
  </si>
  <si>
    <t>Nguyễn Trung</t>
  </si>
  <si>
    <t>Kiên</t>
  </si>
  <si>
    <t>24D106076</t>
  </si>
  <si>
    <t>Đàm Khánh</t>
  </si>
  <si>
    <t>24D106077</t>
  </si>
  <si>
    <t>Lê Thùy</t>
  </si>
  <si>
    <t>24D106078</t>
  </si>
  <si>
    <t>Nguyễn Khánh</t>
  </si>
  <si>
    <t>24D106079</t>
  </si>
  <si>
    <t>Nguyễn Vũ Khánh</t>
  </si>
  <si>
    <t>24D106080</t>
  </si>
  <si>
    <t>Trần Thùy</t>
  </si>
  <si>
    <t>24D106081</t>
  </si>
  <si>
    <t>Lê Khánh</t>
  </si>
  <si>
    <t>24D106083</t>
  </si>
  <si>
    <t>Phan Thị Sao</t>
  </si>
  <si>
    <t>24D106084</t>
  </si>
  <si>
    <t>Hà Tuấn</t>
  </si>
  <si>
    <t>24D106085</t>
  </si>
  <si>
    <t>Nguyễn Thị Thanh</t>
  </si>
  <si>
    <t>Nga</t>
  </si>
  <si>
    <t>24D106086</t>
  </si>
  <si>
    <t>Hoàng Minh</t>
  </si>
  <si>
    <t>24D106088</t>
  </si>
  <si>
    <t>Nguyễn Thị Hồng</t>
  </si>
  <si>
    <t>24D106089</t>
  </si>
  <si>
    <t>Nguyễn Thảo</t>
  </si>
  <si>
    <t>Nguyên</t>
  </si>
  <si>
    <t>24D106090</t>
  </si>
  <si>
    <t>Trần Bảo</t>
  </si>
  <si>
    <t>24D106092</t>
  </si>
  <si>
    <t>Phạm Yến</t>
  </si>
  <si>
    <t>Quỳnh</t>
  </si>
  <si>
    <t>24D106094</t>
  </si>
  <si>
    <t>Dương Thu</t>
  </si>
  <si>
    <t>Thảo</t>
  </si>
  <si>
    <t>24D106095</t>
  </si>
  <si>
    <t>Đào Thanh</t>
  </si>
  <si>
    <t>24D106096</t>
  </si>
  <si>
    <t>Nguyễn Đình Anh</t>
  </si>
  <si>
    <t>24D106097</t>
  </si>
  <si>
    <t>Trần Anh</t>
  </si>
  <si>
    <t>24D106098</t>
  </si>
  <si>
    <t>Tiến</t>
  </si>
  <si>
    <t>24D106099</t>
  </si>
  <si>
    <t>Phạm Thanh</t>
  </si>
  <si>
    <t>Trà</t>
  </si>
  <si>
    <t>24D106100</t>
  </si>
  <si>
    <t>Phạm Phương</t>
  </si>
  <si>
    <t>24D106101</t>
  </si>
  <si>
    <t>Phạm Đào</t>
  </si>
  <si>
    <t>Tuấn</t>
  </si>
  <si>
    <t>24D106102</t>
  </si>
  <si>
    <t>Nguyễn Quốc</t>
  </si>
  <si>
    <t>Tùng</t>
  </si>
  <si>
    <t>24D106103</t>
  </si>
  <si>
    <t>Nguyễn Nguyên</t>
  </si>
  <si>
    <t>Vũ</t>
  </si>
  <si>
    <t>24D106104</t>
  </si>
  <si>
    <t>Trần Thái Khánh</t>
  </si>
  <si>
    <t>Vy</t>
  </si>
  <si>
    <t>24D106105</t>
  </si>
  <si>
    <t>Nguyễn Thị Hải</t>
  </si>
  <si>
    <t>Yến</t>
  </si>
  <si>
    <t>24D106106</t>
  </si>
  <si>
    <t>Đỗ Thúy</t>
  </si>
  <si>
    <t>24D106107</t>
  </si>
  <si>
    <t>K60AAI3</t>
  </si>
  <si>
    <t>Đỗ Yến</t>
  </si>
  <si>
    <t>24D106108</t>
  </si>
  <si>
    <t>Nguyễn Hiền</t>
  </si>
  <si>
    <t>24D106109</t>
  </si>
  <si>
    <t>Nguyễn Trần Trúc</t>
  </si>
  <si>
    <t>24D106110</t>
  </si>
  <si>
    <t>24D106111</t>
  </si>
  <si>
    <t>Vũ Thị Hải</t>
  </si>
  <si>
    <t>24D106112</t>
  </si>
  <si>
    <t>Nguyễn Lương</t>
  </si>
  <si>
    <t>Bình</t>
  </si>
  <si>
    <t>24D106113</t>
  </si>
  <si>
    <t>Nguyễn Nhật Minh</t>
  </si>
  <si>
    <t>Châu</t>
  </si>
  <si>
    <t>24D106114</t>
  </si>
  <si>
    <t>Nguyễn Linh</t>
  </si>
  <si>
    <t>24D106115</t>
  </si>
  <si>
    <t>Dương Hoàng</t>
  </si>
  <si>
    <t>Dương</t>
  </si>
  <si>
    <t>24D106118</t>
  </si>
  <si>
    <t>Phạm Ánh</t>
  </si>
  <si>
    <t>24D106119</t>
  </si>
  <si>
    <t>Nguyễn Thị Hương</t>
  </si>
  <si>
    <t>24D106121</t>
  </si>
  <si>
    <t>Vũ Xuân</t>
  </si>
  <si>
    <t>24D106122</t>
  </si>
  <si>
    <t>Nguyễn Thị Thiều</t>
  </si>
  <si>
    <t>Hoa</t>
  </si>
  <si>
    <t>24D106123</t>
  </si>
  <si>
    <t>Trương Huy</t>
  </si>
  <si>
    <t>24D106124</t>
  </si>
  <si>
    <t>Vũ Vân</t>
  </si>
  <si>
    <t>Hồng</t>
  </si>
  <si>
    <t>24D106125</t>
  </si>
  <si>
    <t>Đỗ Khánh</t>
  </si>
  <si>
    <t>Huyền</t>
  </si>
  <si>
    <t>24D106126</t>
  </si>
  <si>
    <t>Trần Nam</t>
  </si>
  <si>
    <t>24D106128</t>
  </si>
  <si>
    <t>Lê Tuấn</t>
  </si>
  <si>
    <t>Kiệt</t>
  </si>
  <si>
    <t>24D106129</t>
  </si>
  <si>
    <t>Hoàng Tuệ</t>
  </si>
  <si>
    <t>Lâm</t>
  </si>
  <si>
    <t>24D106130</t>
  </si>
  <si>
    <t>Hà Trung Gia</t>
  </si>
  <si>
    <t>24D106131</t>
  </si>
  <si>
    <t>Lò Khánh</t>
  </si>
  <si>
    <t>24D106132</t>
  </si>
  <si>
    <t>Nguyễn Thuỳ</t>
  </si>
  <si>
    <t>24D106133</t>
  </si>
  <si>
    <t>Phùng Thị Khánh</t>
  </si>
  <si>
    <t>24D106134</t>
  </si>
  <si>
    <t>Vũ Thị Thùy</t>
  </si>
  <si>
    <t>24D106135</t>
  </si>
  <si>
    <t>Phạm Khánh</t>
  </si>
  <si>
    <t>24D106136</t>
  </si>
  <si>
    <t>Trần Duy</t>
  </si>
  <si>
    <t>24D106137</t>
  </si>
  <si>
    <t>Quách Đình</t>
  </si>
  <si>
    <t>24D106138</t>
  </si>
  <si>
    <t>Trần Nguyễn Thảo</t>
  </si>
  <si>
    <t>24D106139</t>
  </si>
  <si>
    <t>Nguyễn Bích</t>
  </si>
  <si>
    <t>24D106141</t>
  </si>
  <si>
    <t>Nguyễn Bùi</t>
  </si>
  <si>
    <t>24D106143</t>
  </si>
  <si>
    <t>Chu Vân</t>
  </si>
  <si>
    <t>24D106144</t>
  </si>
  <si>
    <t>Nguyễn Trọng</t>
  </si>
  <si>
    <t>24D106145</t>
  </si>
  <si>
    <t>Đặng Trần Minh</t>
  </si>
  <si>
    <t>24D106146</t>
  </si>
  <si>
    <t>Lưu Hồng</t>
  </si>
  <si>
    <t>Quân</t>
  </si>
  <si>
    <t>24D106147</t>
  </si>
  <si>
    <t>24D106148</t>
  </si>
  <si>
    <t>24D106149</t>
  </si>
  <si>
    <t>Hoàng Anh</t>
  </si>
  <si>
    <t>24D106150</t>
  </si>
  <si>
    <t>Nguyễn Thị Minh</t>
  </si>
  <si>
    <t>24D106151</t>
  </si>
  <si>
    <t>Phạm Ngân</t>
  </si>
  <si>
    <t>Thương</t>
  </si>
  <si>
    <t>24D106152</t>
  </si>
  <si>
    <t>Đinh Huyền</t>
  </si>
  <si>
    <t>Trâm</t>
  </si>
  <si>
    <t>24D106153</t>
  </si>
  <si>
    <t>Lê Đức</t>
  </si>
  <si>
    <t>Trí</t>
  </si>
  <si>
    <t>24D106154</t>
  </si>
  <si>
    <t>Kiều Lê Nhật</t>
  </si>
  <si>
    <t>Tú</t>
  </si>
  <si>
    <t>24D106155</t>
  </si>
  <si>
    <t>Nguyễn Thị Tố</t>
  </si>
  <si>
    <t>Uyên</t>
  </si>
  <si>
    <t>24D106156</t>
  </si>
  <si>
    <t>Lê Hoàng</t>
  </si>
  <si>
    <t>Việt</t>
  </si>
  <si>
    <t>24D106157</t>
  </si>
  <si>
    <t>Hoàng Thị Hải</t>
  </si>
  <si>
    <t>Yên</t>
  </si>
  <si>
    <t>24D106158</t>
  </si>
  <si>
    <t>Nguyễn Gia</t>
  </si>
  <si>
    <t>24D125001</t>
  </si>
  <si>
    <t>K60CCI1</t>
  </si>
  <si>
    <t>CHƯƠNG TRÌNH ĐÀO TẠO MARKETING THƯƠNG MẠI</t>
  </si>
  <si>
    <t>Kiều Hoài</t>
  </si>
  <si>
    <t>24D125002</t>
  </si>
  <si>
    <t>Phạm Tuấn</t>
  </si>
  <si>
    <t>24D125003</t>
  </si>
  <si>
    <t>Phạm Vũ Ngọc</t>
  </si>
  <si>
    <t>24D125004</t>
  </si>
  <si>
    <t>Trần Gia Tuấn</t>
  </si>
  <si>
    <t>24D125005</t>
  </si>
  <si>
    <t>Vũ Phương</t>
  </si>
  <si>
    <t>24D125006</t>
  </si>
  <si>
    <t>Nguyễn Tiến</t>
  </si>
  <si>
    <t>24D125007</t>
  </si>
  <si>
    <t>Lê Thị Quỳnh</t>
  </si>
  <si>
    <t>Chang</t>
  </si>
  <si>
    <t>24D125008</t>
  </si>
  <si>
    <t>Đào Thảo</t>
  </si>
  <si>
    <t>24D125009</t>
  </si>
  <si>
    <t>Nguyễn Thị Ngân</t>
  </si>
  <si>
    <t>Hà</t>
  </si>
  <si>
    <t>24D125011</t>
  </si>
  <si>
    <t>Triệu Thị Trang</t>
  </si>
  <si>
    <t>Hiêm</t>
  </si>
  <si>
    <t>24D125012</t>
  </si>
  <si>
    <t>Mai An Trung</t>
  </si>
  <si>
    <t>24D125013</t>
  </si>
  <si>
    <t>Trần Đức</t>
  </si>
  <si>
    <t>Huy</t>
  </si>
  <si>
    <t>24D125014</t>
  </si>
  <si>
    <t>24D125015</t>
  </si>
  <si>
    <t>Lê Thị Ngọc</t>
  </si>
  <si>
    <t>24D125018</t>
  </si>
  <si>
    <t>Đỗ Thị Ngọc</t>
  </si>
  <si>
    <t>24D125020</t>
  </si>
  <si>
    <t>24D125021</t>
  </si>
  <si>
    <t>24D125022</t>
  </si>
  <si>
    <t>Thân Mai</t>
  </si>
  <si>
    <t>24D125023</t>
  </si>
  <si>
    <t>Lợi</t>
  </si>
  <si>
    <t>24D125024</t>
  </si>
  <si>
    <t>Nguyễn Đặng Bảo</t>
  </si>
  <si>
    <t>24D125025</t>
  </si>
  <si>
    <t>Vũ Hoàng</t>
  </si>
  <si>
    <t>Nam</t>
  </si>
  <si>
    <t>24D125026</t>
  </si>
  <si>
    <t>Lê Bảo</t>
  </si>
  <si>
    <t>24D125027</t>
  </si>
  <si>
    <t>Phạm Hoàng</t>
  </si>
  <si>
    <t>24D125028</t>
  </si>
  <si>
    <t>24D125029</t>
  </si>
  <si>
    <t>Phùng Thị Quỳnh</t>
  </si>
  <si>
    <t>Như</t>
  </si>
  <si>
    <t>24D125030</t>
  </si>
  <si>
    <t>Nguyễn Thị Phương</t>
  </si>
  <si>
    <t>24D125031</t>
  </si>
  <si>
    <t>Ngô Thị Phương</t>
  </si>
  <si>
    <t>24D125032</t>
  </si>
  <si>
    <t>Trần Diệu</t>
  </si>
  <si>
    <t>Thuý</t>
  </si>
  <si>
    <t>24D125033</t>
  </si>
  <si>
    <t>24D125034</t>
  </si>
  <si>
    <t>Dương Minh Huyền</t>
  </si>
  <si>
    <t>24D125035</t>
  </si>
  <si>
    <t>Nguyễn Hà</t>
  </si>
  <si>
    <t>24D125036</t>
  </si>
  <si>
    <t>Nguyễn Thị Thu</t>
  </si>
  <si>
    <t>24D125037</t>
  </si>
  <si>
    <t>Trần Thị Kiều</t>
  </si>
  <si>
    <t>24D125038</t>
  </si>
  <si>
    <t>Phạm Mạnh</t>
  </si>
  <si>
    <t>Tuân</t>
  </si>
  <si>
    <t>24D125039</t>
  </si>
  <si>
    <t>Vũ Bá</t>
  </si>
  <si>
    <t>24D125040</t>
  </si>
  <si>
    <t>Nguyễn Ngọc Phương</t>
  </si>
  <si>
    <t>24D125041</t>
  </si>
  <si>
    <t>Vịnh</t>
  </si>
  <si>
    <t>24D125042</t>
  </si>
  <si>
    <t>Nguyễn Ngọc Thảo</t>
  </si>
  <si>
    <t>24D125043</t>
  </si>
  <si>
    <t>Phạm Thị Hải</t>
  </si>
  <si>
    <t>24D125044</t>
  </si>
  <si>
    <t>24D125045</t>
  </si>
  <si>
    <t>K60CCI2</t>
  </si>
  <si>
    <t>Nguyễn Hải</t>
  </si>
  <si>
    <t>24D125046</t>
  </si>
  <si>
    <t>Phạm Vũ Duy</t>
  </si>
  <si>
    <t>24D125047</t>
  </si>
  <si>
    <t>Hoàng Thị Nhật</t>
  </si>
  <si>
    <t>24D125049</t>
  </si>
  <si>
    <t>Nguyễn</t>
  </si>
  <si>
    <t>24D125050</t>
  </si>
  <si>
    <t>Nguyễn Bảo</t>
  </si>
  <si>
    <t>Châm</t>
  </si>
  <si>
    <t>24D125051</t>
  </si>
  <si>
    <t>Trử Khánh</t>
  </si>
  <si>
    <t>24D125052</t>
  </si>
  <si>
    <t>24D125054</t>
  </si>
  <si>
    <t>Hoàng Thị Minh</t>
  </si>
  <si>
    <t>Hải</t>
  </si>
  <si>
    <t>24D125055</t>
  </si>
  <si>
    <t>Nguyễn Huy</t>
  </si>
  <si>
    <t>Hiệu</t>
  </si>
  <si>
    <t>24D125056</t>
  </si>
  <si>
    <t>Đào Thị Thanh</t>
  </si>
  <si>
    <t>Hiền</t>
  </si>
  <si>
    <t>24D125057</t>
  </si>
  <si>
    <t>24D125058</t>
  </si>
  <si>
    <t>24D125059</t>
  </si>
  <si>
    <t>Trần Gia</t>
  </si>
  <si>
    <t>24D125060</t>
  </si>
  <si>
    <t>Nguyễn Mai</t>
  </si>
  <si>
    <t>Hương</t>
  </si>
  <si>
    <t>24D125061</t>
  </si>
  <si>
    <t>IELTS7.5</t>
  </si>
  <si>
    <t>24D125062</t>
  </si>
  <si>
    <t>Hoàng Ngô Diệu</t>
  </si>
  <si>
    <t>24D125064</t>
  </si>
  <si>
    <t>24D125065</t>
  </si>
  <si>
    <t>24D125066</t>
  </si>
  <si>
    <t>Nguyễn Hoàng</t>
  </si>
  <si>
    <t>24D125067</t>
  </si>
  <si>
    <t>Nguyễn Đức</t>
  </si>
  <si>
    <t>24D125068</t>
  </si>
  <si>
    <t>24D125069</t>
  </si>
  <si>
    <t>Ngô Khánh</t>
  </si>
  <si>
    <t>24D125070</t>
  </si>
  <si>
    <t>24D125071</t>
  </si>
  <si>
    <t>Hoàng Việt</t>
  </si>
  <si>
    <t>24D125073</t>
  </si>
  <si>
    <t>Lê Thanh</t>
  </si>
  <si>
    <t>24D125075</t>
  </si>
  <si>
    <t>Thủy</t>
  </si>
  <si>
    <t>24D125077</t>
  </si>
  <si>
    <t>Nguyễn Trần Khánh</t>
  </si>
  <si>
    <t>Thy</t>
  </si>
  <si>
    <t>24D125078</t>
  </si>
  <si>
    <t>Lưu Nguyễn Quỳnh</t>
  </si>
  <si>
    <t>24D125079</t>
  </si>
  <si>
    <t>24D125080</t>
  </si>
  <si>
    <t>Nguyễn Thu</t>
  </si>
  <si>
    <t>24D125081</t>
  </si>
  <si>
    <t>Vi Thị Huyền</t>
  </si>
  <si>
    <t>24D125082</t>
  </si>
  <si>
    <t>Đinh Quốc</t>
  </si>
  <si>
    <t>24D125083</t>
  </si>
  <si>
    <t>Nguyễn Thị Tường</t>
  </si>
  <si>
    <t>Vân</t>
  </si>
  <si>
    <t>24D125084</t>
  </si>
  <si>
    <t>Đào Đình</t>
  </si>
  <si>
    <t>24D125085</t>
  </si>
  <si>
    <t>Lương Chí</t>
  </si>
  <si>
    <t>24D125086</t>
  </si>
  <si>
    <t>Trần Hà</t>
  </si>
  <si>
    <t>24D125087</t>
  </si>
  <si>
    <t>24D125088</t>
  </si>
  <si>
    <t>K60CCI3</t>
  </si>
  <si>
    <t>Phạm Thị Vân</t>
  </si>
  <si>
    <t>24D125090</t>
  </si>
  <si>
    <t>Phùng Lê Tiến</t>
  </si>
  <si>
    <t>24D125091</t>
  </si>
  <si>
    <t>Trương Thị Phương</t>
  </si>
  <si>
    <t>24D125092</t>
  </si>
  <si>
    <t>Phùng Đăng</t>
  </si>
  <si>
    <t>Bảo</t>
  </si>
  <si>
    <t>24D125093</t>
  </si>
  <si>
    <t>24D125094</t>
  </si>
  <si>
    <t>24D125095</t>
  </si>
  <si>
    <t>Tô Thị Huyền</t>
  </si>
  <si>
    <t>Diệu</t>
  </si>
  <si>
    <t>24D125096</t>
  </si>
  <si>
    <t>Ngô Xuân</t>
  </si>
  <si>
    <t>24D125097</t>
  </si>
  <si>
    <t>Đàm Ngọc</t>
  </si>
  <si>
    <t>24D125098</t>
  </si>
  <si>
    <t>Trần Khả</t>
  </si>
  <si>
    <t>Hân</t>
  </si>
  <si>
    <t>24D125099</t>
  </si>
  <si>
    <t>Đàm Thị Linh</t>
  </si>
  <si>
    <t>24D125100</t>
  </si>
  <si>
    <t>24D125101</t>
  </si>
  <si>
    <t>Vũ Quang</t>
  </si>
  <si>
    <t>24D125102</t>
  </si>
  <si>
    <t>Phan Thị Khánh</t>
  </si>
  <si>
    <t>24D125103</t>
  </si>
  <si>
    <t>Trần Thị Ngọc</t>
  </si>
  <si>
    <t>24D125104</t>
  </si>
  <si>
    <t>Trần Nguyên</t>
  </si>
  <si>
    <t>Khôi</t>
  </si>
  <si>
    <t>24D125105</t>
  </si>
  <si>
    <t>Lưu Hương</t>
  </si>
  <si>
    <t>Lan</t>
  </si>
  <si>
    <t>24D125106</t>
  </si>
  <si>
    <t>Đinh Phương</t>
  </si>
  <si>
    <t>24D125107</t>
  </si>
  <si>
    <t>Nguyễn Ngọc Khánh</t>
  </si>
  <si>
    <t>24D125108</t>
  </si>
  <si>
    <t>24D125109</t>
  </si>
  <si>
    <t>Trịnh Hưng</t>
  </si>
  <si>
    <t>24D125110</t>
  </si>
  <si>
    <t>24D125111</t>
  </si>
  <si>
    <t>24D125112</t>
  </si>
  <si>
    <t>Phạm Gia</t>
  </si>
  <si>
    <t>24D125113</t>
  </si>
  <si>
    <t>Nguyễn Hồng</t>
  </si>
  <si>
    <t>24D125114</t>
  </si>
  <si>
    <t>Trương Bích</t>
  </si>
  <si>
    <t>24D125115</t>
  </si>
  <si>
    <t>Nguyễn Thị Cẩm</t>
  </si>
  <si>
    <t>24D125116</t>
  </si>
  <si>
    <t>Nguyễn Trương Anh</t>
  </si>
  <si>
    <t>24D125117</t>
  </si>
  <si>
    <t>Nguyễn Thị</t>
  </si>
  <si>
    <t>Phượng</t>
  </si>
  <si>
    <t>24D125118</t>
  </si>
  <si>
    <t>Mạc Thị Thanh</t>
  </si>
  <si>
    <t>24D125119</t>
  </si>
  <si>
    <t>24D125120</t>
  </si>
  <si>
    <t>Lê Hà</t>
  </si>
  <si>
    <t>24D125121</t>
  </si>
  <si>
    <t>Đỗ Thị Đoan</t>
  </si>
  <si>
    <t>24D125122</t>
  </si>
  <si>
    <t>Ngô Quỳnh</t>
  </si>
  <si>
    <t>24D125123</t>
  </si>
  <si>
    <t>24D125124</t>
  </si>
  <si>
    <t>Phạm Minh</t>
  </si>
  <si>
    <t>24D125125</t>
  </si>
  <si>
    <t>Bùi Thanh</t>
  </si>
  <si>
    <t>24D125126</t>
  </si>
  <si>
    <t>24D125127</t>
  </si>
  <si>
    <t>Trần Võ Thanh</t>
  </si>
  <si>
    <t>24D125128</t>
  </si>
  <si>
    <t>Nguyễn Vũ Quang</t>
  </si>
  <si>
    <t>Vinh</t>
  </si>
  <si>
    <t>24D125129</t>
  </si>
  <si>
    <t>24D125130</t>
  </si>
  <si>
    <t>Đỗ Lan</t>
  </si>
  <si>
    <t>24D135001</t>
  </si>
  <si>
    <t>K60EEI1</t>
  </si>
  <si>
    <t>CHƯƠNG TRÌNH ĐÀO TẠO THƯƠNG MẠI QUỐC TẾ</t>
  </si>
  <si>
    <t>Dương Đức</t>
  </si>
  <si>
    <t>24D135002</t>
  </si>
  <si>
    <t>Lê Ngọc</t>
  </si>
  <si>
    <t>24D135003</t>
  </si>
  <si>
    <t>Nguyễn Lan</t>
  </si>
  <si>
    <t>24D135004</t>
  </si>
  <si>
    <t>Phạm Mai</t>
  </si>
  <si>
    <t>24D135005</t>
  </si>
  <si>
    <t>24D135007</t>
  </si>
  <si>
    <t>Cúc</t>
  </si>
  <si>
    <t>24D135008</t>
  </si>
  <si>
    <t>Nguyễn Thị Ngọc</t>
  </si>
  <si>
    <t>Duyên</t>
  </si>
  <si>
    <t>24D135009</t>
  </si>
  <si>
    <t>Dương Tuấn</t>
  </si>
  <si>
    <t>24D135010</t>
  </si>
  <si>
    <t>Lê Thị Hương</t>
  </si>
  <si>
    <t>24D135012</t>
  </si>
  <si>
    <t>Lê Thị Việt</t>
  </si>
  <si>
    <t>24D135013</t>
  </si>
  <si>
    <t>Hiển</t>
  </si>
  <si>
    <t>24D135014</t>
  </si>
  <si>
    <t>Lê Thị Hồng</t>
  </si>
  <si>
    <t>Huế</t>
  </si>
  <si>
    <t>24D135015</t>
  </si>
  <si>
    <t>Văn Thị Ngọc</t>
  </si>
  <si>
    <t>24D135016</t>
  </si>
  <si>
    <t>Bùi Ngọc</t>
  </si>
  <si>
    <t>24D135017</t>
  </si>
  <si>
    <t>Nguyễn Thế Quốc</t>
  </si>
  <si>
    <t>24D135018</t>
  </si>
  <si>
    <t>Phạm Thị Ngọc</t>
  </si>
  <si>
    <t>24D135019</t>
  </si>
  <si>
    <t>Lê Thị</t>
  </si>
  <si>
    <t>24D135020</t>
  </si>
  <si>
    <t>24D135021</t>
  </si>
  <si>
    <t>Phạm Nguyễn Nhật</t>
  </si>
  <si>
    <t>24D135022</t>
  </si>
  <si>
    <t>24D135025</t>
  </si>
  <si>
    <t>24D135026</t>
  </si>
  <si>
    <t>Nguyễn Trà</t>
  </si>
  <si>
    <t>24D135027</t>
  </si>
  <si>
    <t>24D135028</t>
  </si>
  <si>
    <t>Trịnh Hồng</t>
  </si>
  <si>
    <t>24D135029</t>
  </si>
  <si>
    <t>Đỗ Linh</t>
  </si>
  <si>
    <t>24D135030</t>
  </si>
  <si>
    <t>Trần Thảo</t>
  </si>
  <si>
    <t>24D135031</t>
  </si>
  <si>
    <t>Đỗ Thị Thu</t>
  </si>
  <si>
    <t>24D135033</t>
  </si>
  <si>
    <t>Trần Hải</t>
  </si>
  <si>
    <t>Quảng</t>
  </si>
  <si>
    <t>24D135034</t>
  </si>
  <si>
    <t>24D135035</t>
  </si>
  <si>
    <t>Vũ Minh</t>
  </si>
  <si>
    <t>Tâm</t>
  </si>
  <si>
    <t>24D135037</t>
  </si>
  <si>
    <t>Trần Thị Phương</t>
  </si>
  <si>
    <t>24D135038</t>
  </si>
  <si>
    <t>Đặng Văn</t>
  </si>
  <si>
    <t>Thắng</t>
  </si>
  <si>
    <t>24D135039</t>
  </si>
  <si>
    <t>Trần Thái Kim</t>
  </si>
  <si>
    <t>Thúy</t>
  </si>
  <si>
    <t>24D135040</t>
  </si>
  <si>
    <t>Hoàng Nguyễn Hồng</t>
  </si>
  <si>
    <t>24D135041</t>
  </si>
  <si>
    <t>Nguyễn Thị Kiều</t>
  </si>
  <si>
    <t>24D135042</t>
  </si>
  <si>
    <t>Tuyết</t>
  </si>
  <si>
    <t>24D135043</t>
  </si>
  <si>
    <t>Bùi Khánh</t>
  </si>
  <si>
    <t>24D135044</t>
  </si>
  <si>
    <t>Ngô Đài</t>
  </si>
  <si>
    <t>24D135045</t>
  </si>
  <si>
    <t>Nguyễn Tường</t>
  </si>
  <si>
    <t>24D135046</t>
  </si>
  <si>
    <t>Đỗ Quỳnh</t>
  </si>
  <si>
    <t>24D135047</t>
  </si>
  <si>
    <t>K60EEI2</t>
  </si>
  <si>
    <t>24D135048</t>
  </si>
  <si>
    <t>Nguyễn Lê Việt</t>
  </si>
  <si>
    <t>24D135049</t>
  </si>
  <si>
    <t>Nguyễn Ngọc Mai</t>
  </si>
  <si>
    <t>24D135050</t>
  </si>
  <si>
    <t>Vũ Thị Lan</t>
  </si>
  <si>
    <t>24D135051</t>
  </si>
  <si>
    <t>24D135052</t>
  </si>
  <si>
    <t>Tạ Danh</t>
  </si>
  <si>
    <t>Chính</t>
  </si>
  <si>
    <t>24D135053</t>
  </si>
  <si>
    <t>24D135054</t>
  </si>
  <si>
    <t>Trịnh Việt</t>
  </si>
  <si>
    <t>24D135055</t>
  </si>
  <si>
    <t>Đặng Thùy</t>
  </si>
  <si>
    <t>24D135056</t>
  </si>
  <si>
    <t>24D135057</t>
  </si>
  <si>
    <t>Mạc Xuân</t>
  </si>
  <si>
    <t>Hòa</t>
  </si>
  <si>
    <t>24D135059</t>
  </si>
  <si>
    <t>Vũ Thu</t>
  </si>
  <si>
    <t>24D135060</t>
  </si>
  <si>
    <t>Nguyễn Thị Kim</t>
  </si>
  <si>
    <t>24D135061</t>
  </si>
  <si>
    <t>24D135062</t>
  </si>
  <si>
    <t>24D135063</t>
  </si>
  <si>
    <t>Phan Vũ</t>
  </si>
  <si>
    <t>24D135064</t>
  </si>
  <si>
    <t>24D135065</t>
  </si>
  <si>
    <t>Lê Thị Mai</t>
  </si>
  <si>
    <t>24D135066</t>
  </si>
  <si>
    <t>Quách Thùy</t>
  </si>
  <si>
    <t>24D135068</t>
  </si>
  <si>
    <t>Phạm Hà</t>
  </si>
  <si>
    <t>24D135069</t>
  </si>
  <si>
    <t>Tiêu Ngọc</t>
  </si>
  <si>
    <t>24D135070</t>
  </si>
  <si>
    <t>Đoàn Đức</t>
  </si>
  <si>
    <t>24D135071</t>
  </si>
  <si>
    <t>Trần Quang</t>
  </si>
  <si>
    <t>24D135072</t>
  </si>
  <si>
    <t>Đinh Thục</t>
  </si>
  <si>
    <t>Mỹ</t>
  </si>
  <si>
    <t>24D135073</t>
  </si>
  <si>
    <t>24D135074</t>
  </si>
  <si>
    <t>Vũ Ánh</t>
  </si>
  <si>
    <t>24D135075</t>
  </si>
  <si>
    <t>24D135076</t>
  </si>
  <si>
    <t>Dương Thị Hồng</t>
  </si>
  <si>
    <t>Nụ</t>
  </si>
  <si>
    <t>24D135077</t>
  </si>
  <si>
    <t>24D135078</t>
  </si>
  <si>
    <t>24D135079</t>
  </si>
  <si>
    <t>24D135080</t>
  </si>
  <si>
    <t>Sang</t>
  </si>
  <si>
    <t>24D135081</t>
  </si>
  <si>
    <t>Nguyễn Duy Hải</t>
  </si>
  <si>
    <t>Sơn</t>
  </si>
  <si>
    <t>24D135082</t>
  </si>
  <si>
    <t>Ngô Thị Thanh</t>
  </si>
  <si>
    <t>24D135083</t>
  </si>
  <si>
    <t>Nguyễn Thị Huyền</t>
  </si>
  <si>
    <t>Thơm</t>
  </si>
  <si>
    <t>24D135084</t>
  </si>
  <si>
    <t>Phan Ngọc</t>
  </si>
  <si>
    <t>24D135085</t>
  </si>
  <si>
    <t>Nguyễn Trí</t>
  </si>
  <si>
    <t>Toàn</t>
  </si>
  <si>
    <t>24D135086</t>
  </si>
  <si>
    <t>Cù Thu</t>
  </si>
  <si>
    <t>24D135087</t>
  </si>
  <si>
    <t>24D135088</t>
  </si>
  <si>
    <t>Phạm Trần Cẩm</t>
  </si>
  <si>
    <t>24D135089</t>
  </si>
  <si>
    <t>Nguyễn Thanh</t>
  </si>
  <si>
    <t>24D135090</t>
  </si>
  <si>
    <t>Vũ Hưng Đại</t>
  </si>
  <si>
    <t>24D135091</t>
  </si>
  <si>
    <t>Nguyễn Yến</t>
  </si>
  <si>
    <t>24D135092</t>
  </si>
  <si>
    <t>24D135093</t>
  </si>
  <si>
    <t>K60EEI3</t>
  </si>
  <si>
    <t>Dương Minh</t>
  </si>
  <si>
    <t>24D135094</t>
  </si>
  <si>
    <t>24D135095</t>
  </si>
  <si>
    <t>24D135096</t>
  </si>
  <si>
    <t>Nguyễn Thị Quỳnh</t>
  </si>
  <si>
    <t>24D135097</t>
  </si>
  <si>
    <t>Ngô Thị Kim</t>
  </si>
  <si>
    <t>24D135098</t>
  </si>
  <si>
    <t>24D135099</t>
  </si>
  <si>
    <t>Trịnh Thị Phương</t>
  </si>
  <si>
    <t>24D135100</t>
  </si>
  <si>
    <t>Duy</t>
  </si>
  <si>
    <t>24D135101</t>
  </si>
  <si>
    <t>24D135102</t>
  </si>
  <si>
    <t>Đỗ Thành</t>
  </si>
  <si>
    <t>Đạt</t>
  </si>
  <si>
    <t>24D135103</t>
  </si>
  <si>
    <t>24D135104</t>
  </si>
  <si>
    <t>24D135105</t>
  </si>
  <si>
    <t>Trịnh Thị Ánh</t>
  </si>
  <si>
    <t>24D135106</t>
  </si>
  <si>
    <t>Dương Nhật</t>
  </si>
  <si>
    <t>24D135107</t>
  </si>
  <si>
    <t>24D135108</t>
  </si>
  <si>
    <t>Phạm Lan</t>
  </si>
  <si>
    <t>24D135109</t>
  </si>
  <si>
    <t>Trần Tuấn</t>
  </si>
  <si>
    <t>24D135110</t>
  </si>
  <si>
    <t>24D135111</t>
  </si>
  <si>
    <t>Đặng Phương</t>
  </si>
  <si>
    <t>24D135112</t>
  </si>
  <si>
    <t>24D135113</t>
  </si>
  <si>
    <t>24D135114</t>
  </si>
  <si>
    <t>Vũ Thị Ngọc</t>
  </si>
  <si>
    <t>24D135115</t>
  </si>
  <si>
    <t>24D135116</t>
  </si>
  <si>
    <t>Nguyễn Sỹ</t>
  </si>
  <si>
    <t>24D135117</t>
  </si>
  <si>
    <t>Đỗ Phương</t>
  </si>
  <si>
    <t>24D135118</t>
  </si>
  <si>
    <t>24D135119</t>
  </si>
  <si>
    <t>24D135120</t>
  </si>
  <si>
    <t>24D135122</t>
  </si>
  <si>
    <t>Nguyễn Thị Lan</t>
  </si>
  <si>
    <t>24D135123</t>
  </si>
  <si>
    <t>Lý Phụng</t>
  </si>
  <si>
    <t>Oanh</t>
  </si>
  <si>
    <t>24D135124</t>
  </si>
  <si>
    <t>Đinh Thị Như</t>
  </si>
  <si>
    <t>24D135126</t>
  </si>
  <si>
    <t>24D135128</t>
  </si>
  <si>
    <t>Trần Thị Minh</t>
  </si>
  <si>
    <t>24D135129</t>
  </si>
  <si>
    <t>Phạm Thị Minh</t>
  </si>
  <si>
    <t>24D135131</t>
  </si>
  <si>
    <t>Đoàn Thị Thương</t>
  </si>
  <si>
    <t>24D135132</t>
  </si>
  <si>
    <t>Đinh Thị Hà</t>
  </si>
  <si>
    <t>24D135133</t>
  </si>
  <si>
    <t>Phạm Quỳnh</t>
  </si>
  <si>
    <t>24D135134</t>
  </si>
  <si>
    <t>24D135135</t>
  </si>
  <si>
    <t>24D135136</t>
  </si>
  <si>
    <t>Bùi Huyền</t>
  </si>
  <si>
    <t>24D135137</t>
  </si>
  <si>
    <t>24D135127</t>
  </si>
  <si>
    <t>Đỗ Thị Lan</t>
  </si>
  <si>
    <t>24D156001</t>
  </si>
  <si>
    <t>K60DDI1</t>
  </si>
  <si>
    <t>CHƯƠNG TRÌNH ĐÀO TẠO KẾ TOÁN TÍCH HỢP CHỨNG CHỈ QUỐC TẾ ICEAW CFAB</t>
  </si>
  <si>
    <t>24D156002</t>
  </si>
  <si>
    <t>24D156003</t>
  </si>
  <si>
    <t>Nguyễn Trần Nhật</t>
  </si>
  <si>
    <t>24D156005</t>
  </si>
  <si>
    <t>Trương Thị Vân</t>
  </si>
  <si>
    <t>24D156006</t>
  </si>
  <si>
    <t>Ngô Ngọc</t>
  </si>
  <si>
    <t>24D156007</t>
  </si>
  <si>
    <t>Bùi Hà</t>
  </si>
  <si>
    <t>24D156008</t>
  </si>
  <si>
    <t>Bùi Quang</t>
  </si>
  <si>
    <t>24D156011</t>
  </si>
  <si>
    <t>Trần Thị Ánh</t>
  </si>
  <si>
    <t>24D156012</t>
  </si>
  <si>
    <t>24D156013</t>
  </si>
  <si>
    <t>Đinh Thu</t>
  </si>
  <si>
    <t>24D156014</t>
  </si>
  <si>
    <t>24D156015</t>
  </si>
  <si>
    <t>24D156016</t>
  </si>
  <si>
    <t>Trần Thị Thu</t>
  </si>
  <si>
    <t>24D156017</t>
  </si>
  <si>
    <t>24D156018</t>
  </si>
  <si>
    <t>Lê Thị Lan</t>
  </si>
  <si>
    <t>24D156019</t>
  </si>
  <si>
    <t>Trịnh Mai</t>
  </si>
  <si>
    <t>24D156020</t>
  </si>
  <si>
    <t>Mai Khánh</t>
  </si>
  <si>
    <t>24D156022</t>
  </si>
  <si>
    <t>24D156023</t>
  </si>
  <si>
    <t>24D156024</t>
  </si>
  <si>
    <t>24D156025</t>
  </si>
  <si>
    <t>24D156026</t>
  </si>
  <si>
    <t>Vũ Thị Trà</t>
  </si>
  <si>
    <t>24D156027</t>
  </si>
  <si>
    <t>Đỗ Minh</t>
  </si>
  <si>
    <t>24D156028</t>
  </si>
  <si>
    <t>Vũ Uyên</t>
  </si>
  <si>
    <t>24D156030</t>
  </si>
  <si>
    <t>Đỗ Tú</t>
  </si>
  <si>
    <t>Quyên</t>
  </si>
  <si>
    <t>24D156031</t>
  </si>
  <si>
    <t>Đào Thúy</t>
  </si>
  <si>
    <t>24D156032</t>
  </si>
  <si>
    <t>24D156034</t>
  </si>
  <si>
    <t>Lê Huyền</t>
  </si>
  <si>
    <t>24D156038</t>
  </si>
  <si>
    <t>24D156039</t>
  </si>
  <si>
    <t>Đỗ Ngọc</t>
  </si>
  <si>
    <t>24D156040</t>
  </si>
  <si>
    <t>24D156041</t>
  </si>
  <si>
    <t>Dương Vũ Bảo</t>
  </si>
  <si>
    <t>24D156042</t>
  </si>
  <si>
    <t>K60DDI2</t>
  </si>
  <si>
    <t>24D156043</t>
  </si>
  <si>
    <t>24D156044</t>
  </si>
  <si>
    <t>24D156045</t>
  </si>
  <si>
    <t>Trần Ngọc</t>
  </si>
  <si>
    <t>24D156046</t>
  </si>
  <si>
    <t>Vũ Thị Quỳnh</t>
  </si>
  <si>
    <t>24D156047</t>
  </si>
  <si>
    <t>Đinh Hoàng</t>
  </si>
  <si>
    <t>24D156049</t>
  </si>
  <si>
    <t>24D156050</t>
  </si>
  <si>
    <t>Đặng Hà</t>
  </si>
  <si>
    <t>24D156051</t>
  </si>
  <si>
    <t>Phùng Tiến</t>
  </si>
  <si>
    <t>24D156052</t>
  </si>
  <si>
    <t>Nguyễn Hồ Hải</t>
  </si>
  <si>
    <t>Đăng</t>
  </si>
  <si>
    <t>24D156053</t>
  </si>
  <si>
    <t>24D156054</t>
  </si>
  <si>
    <t>Hoàng Ngọc</t>
  </si>
  <si>
    <t>24D156055</t>
  </si>
  <si>
    <t>Hoàng Kim</t>
  </si>
  <si>
    <t>24D156057</t>
  </si>
  <si>
    <t>Lương Lan</t>
  </si>
  <si>
    <t>24D156059</t>
  </si>
  <si>
    <t>24D156060</t>
  </si>
  <si>
    <t>24D156061</t>
  </si>
  <si>
    <t>24D156062</t>
  </si>
  <si>
    <t>24D156064</t>
  </si>
  <si>
    <t>Nguyễn Thị Hà</t>
  </si>
  <si>
    <t>24D156065</t>
  </si>
  <si>
    <t>Nguyễn Nguyệt</t>
  </si>
  <si>
    <t>24D156066</t>
  </si>
  <si>
    <t>Tạ Phương</t>
  </si>
  <si>
    <t>24D156067</t>
  </si>
  <si>
    <t>24D156068</t>
  </si>
  <si>
    <t>Phạm Thị Yến</t>
  </si>
  <si>
    <t>24D156069</t>
  </si>
  <si>
    <t>Đinh Đoàn Hải</t>
  </si>
  <si>
    <t>24D156071</t>
  </si>
  <si>
    <t>Hà Thị</t>
  </si>
  <si>
    <t>24D156072</t>
  </si>
  <si>
    <t>Lê Nhật</t>
  </si>
  <si>
    <t>24D156074</t>
  </si>
  <si>
    <t>Hoàng Thị Phương</t>
  </si>
  <si>
    <t>24D156075</t>
  </si>
  <si>
    <t>24D156076</t>
  </si>
  <si>
    <t>Nguyễn Thị Thùy</t>
  </si>
  <si>
    <t>24D156078</t>
  </si>
  <si>
    <t>Đặng Thuỳ</t>
  </si>
  <si>
    <t>24D156079</t>
  </si>
  <si>
    <t>24D156080</t>
  </si>
  <si>
    <t>Dương Huy</t>
  </si>
  <si>
    <t>24D156081</t>
  </si>
  <si>
    <t>Vũ Thanh</t>
  </si>
  <si>
    <t>Xuân</t>
  </si>
  <si>
    <t>24D156082</t>
  </si>
  <si>
    <t>Phạm Thu</t>
  </si>
  <si>
    <t>24D156083</t>
  </si>
  <si>
    <t>K60DDI3</t>
  </si>
  <si>
    <t>24D156085</t>
  </si>
  <si>
    <t>24D156086</t>
  </si>
  <si>
    <t>Trần Nguyễn Mai</t>
  </si>
  <si>
    <t>24D156087</t>
  </si>
  <si>
    <t>Vũ Trịnh Ngọc</t>
  </si>
  <si>
    <t>24D156088</t>
  </si>
  <si>
    <t>Trần Vũ Ngọc</t>
  </si>
  <si>
    <t>24D156089</t>
  </si>
  <si>
    <t>Cù Diệu</t>
  </si>
  <si>
    <t>24D156090</t>
  </si>
  <si>
    <t>24D156091</t>
  </si>
  <si>
    <t>Đỗ Đức</t>
  </si>
  <si>
    <t>Cường</t>
  </si>
  <si>
    <t>24D156092</t>
  </si>
  <si>
    <t>Hoàng Tùng</t>
  </si>
  <si>
    <t>24D156093</t>
  </si>
  <si>
    <t>Bùi Thành</t>
  </si>
  <si>
    <t>Đông</t>
  </si>
  <si>
    <t>24D156095</t>
  </si>
  <si>
    <t>24D156096</t>
  </si>
  <si>
    <t>24D156097</t>
  </si>
  <si>
    <t>24D156098</t>
  </si>
  <si>
    <t>24D156099</t>
  </si>
  <si>
    <t>24D156100</t>
  </si>
  <si>
    <t>Nguyễn Ngọc</t>
  </si>
  <si>
    <t>24D156102</t>
  </si>
  <si>
    <t>24D156103</t>
  </si>
  <si>
    <t>24D156105</t>
  </si>
  <si>
    <t>Đào Phương</t>
  </si>
  <si>
    <t>24D156107</t>
  </si>
  <si>
    <t>24D156108</t>
  </si>
  <si>
    <t>Phạm Trang</t>
  </si>
  <si>
    <t>Ngân</t>
  </si>
  <si>
    <t>24D156109</t>
  </si>
  <si>
    <t>Nguyệt</t>
  </si>
  <si>
    <t>24D156110</t>
  </si>
  <si>
    <t>24D156111</t>
  </si>
  <si>
    <t>24D156112</t>
  </si>
  <si>
    <t>24D156113</t>
  </si>
  <si>
    <t>Lê Hồng</t>
  </si>
  <si>
    <t>24D156114</t>
  </si>
  <si>
    <t>Lê Hòa</t>
  </si>
  <si>
    <t>24D156116</t>
  </si>
  <si>
    <t>24D156117</t>
  </si>
  <si>
    <t>24D156118</t>
  </si>
  <si>
    <t>24D156120</t>
  </si>
  <si>
    <t>24D156121</t>
  </si>
  <si>
    <t>Tăng Thị Hồng</t>
  </si>
  <si>
    <t>24D156122</t>
  </si>
  <si>
    <t>24D156123</t>
  </si>
  <si>
    <t>Hà Vũ Trọng</t>
  </si>
  <si>
    <t>24D186001</t>
  </si>
  <si>
    <t>K60HHI1</t>
  </si>
  <si>
    <t>CHƯƠNG TRÌNH ĐÀO TẠO TÀI CHÍNH -  NGÂN HÀNG THƯƠNG MẠI</t>
  </si>
  <si>
    <t>24D186002</t>
  </si>
  <si>
    <t>Hoàng Thị Vân</t>
  </si>
  <si>
    <t>24D186003</t>
  </si>
  <si>
    <t>Lê Hải</t>
  </si>
  <si>
    <t>24D186004</t>
  </si>
  <si>
    <t>Nguyễn Thị Vân</t>
  </si>
  <si>
    <t>24D186006</t>
  </si>
  <si>
    <t>Phùng Ngọc</t>
  </si>
  <si>
    <t>24D186008</t>
  </si>
  <si>
    <t>24D186009</t>
  </si>
  <si>
    <t>Bùi Thùy</t>
  </si>
  <si>
    <t>24D186011</t>
  </si>
  <si>
    <t>24D186012</t>
  </si>
  <si>
    <t>Lê Hương</t>
  </si>
  <si>
    <t>24D186013</t>
  </si>
  <si>
    <t>24D186014</t>
  </si>
  <si>
    <t>Hào</t>
  </si>
  <si>
    <t>24D186015</t>
  </si>
  <si>
    <t>24D186016</t>
  </si>
  <si>
    <t>Nguyễn Đình</t>
  </si>
  <si>
    <t>24D186017</t>
  </si>
  <si>
    <t>Lê Thu</t>
  </si>
  <si>
    <t>24D186018</t>
  </si>
  <si>
    <t>Hữu</t>
  </si>
  <si>
    <t>24D186019</t>
  </si>
  <si>
    <t>Dương Thị Phương</t>
  </si>
  <si>
    <t>Liên</t>
  </si>
  <si>
    <t>24D186022</t>
  </si>
  <si>
    <t>Đoàn Diệu</t>
  </si>
  <si>
    <t>24D186023</t>
  </si>
  <si>
    <t>24D186024</t>
  </si>
  <si>
    <t>Phùng Nguyễn Phương</t>
  </si>
  <si>
    <t>24D186025</t>
  </si>
  <si>
    <t>Nguyễn Quang</t>
  </si>
  <si>
    <t>24D186028</t>
  </si>
  <si>
    <t>Tạ Đỗ Ngọc</t>
  </si>
  <si>
    <t>24D186029</t>
  </si>
  <si>
    <t>Lương Hải</t>
  </si>
  <si>
    <t>24D186030</t>
  </si>
  <si>
    <t>Đoàn Phương</t>
  </si>
  <si>
    <t>24D186031</t>
  </si>
  <si>
    <t>Nhung</t>
  </si>
  <si>
    <t>24D186033</t>
  </si>
  <si>
    <t>Nguyễn Đại</t>
  </si>
  <si>
    <t>24D186034</t>
  </si>
  <si>
    <t>Hoàng Ngọc Thái</t>
  </si>
  <si>
    <t>24D186036</t>
  </si>
  <si>
    <t>24D186037</t>
  </si>
  <si>
    <t>Dương Thị</t>
  </si>
  <si>
    <t>24D186038</t>
  </si>
  <si>
    <t>Đoàn Lê Phương</t>
  </si>
  <si>
    <t>24D186039</t>
  </si>
  <si>
    <t>Thân Thị Thanh</t>
  </si>
  <si>
    <t>24D186040</t>
  </si>
  <si>
    <t>24D186041</t>
  </si>
  <si>
    <t>24D186042</t>
  </si>
  <si>
    <t>Chu Thị Thùy</t>
  </si>
  <si>
    <t>24D186043</t>
  </si>
  <si>
    <t>24D186044</t>
  </si>
  <si>
    <t>24D186045</t>
  </si>
  <si>
    <t>Vũ Lâm</t>
  </si>
  <si>
    <t>24D186046</t>
  </si>
  <si>
    <t>Lê Trang</t>
  </si>
  <si>
    <t>24D186047</t>
  </si>
  <si>
    <t>Đỗ Lê</t>
  </si>
  <si>
    <t>24D186048</t>
  </si>
  <si>
    <t>24D186049</t>
  </si>
  <si>
    <t>24D186050</t>
  </si>
  <si>
    <t>K60HHI2</t>
  </si>
  <si>
    <t>24D186051</t>
  </si>
  <si>
    <t>Hoàng Thùy</t>
  </si>
  <si>
    <t>24D186052</t>
  </si>
  <si>
    <t>Lý Hoài</t>
  </si>
  <si>
    <t>24D186053</t>
  </si>
  <si>
    <t>24D186054</t>
  </si>
  <si>
    <t>Phùng Tuấn</t>
  </si>
  <si>
    <t>24D186055</t>
  </si>
  <si>
    <t>Trần Tuyết</t>
  </si>
  <si>
    <t>24D186056</t>
  </si>
  <si>
    <t>24D186057</t>
  </si>
  <si>
    <t>Bùi Thị Quỳnh</t>
  </si>
  <si>
    <t>24D186058</t>
  </si>
  <si>
    <t>Phạm Thùy</t>
  </si>
  <si>
    <t>24D186060</t>
  </si>
  <si>
    <t>Thái Minh</t>
  </si>
  <si>
    <t>24D186061</t>
  </si>
  <si>
    <t>Trần Hương</t>
  </si>
  <si>
    <t>24D186062</t>
  </si>
  <si>
    <t>24D186063</t>
  </si>
  <si>
    <t>24D186064</t>
  </si>
  <si>
    <t>Phùng Minh</t>
  </si>
  <si>
    <t>24D186065</t>
  </si>
  <si>
    <t>24D186066</t>
  </si>
  <si>
    <t>Phạm Thị Thu</t>
  </si>
  <si>
    <t>Hường</t>
  </si>
  <si>
    <t>24D186067</t>
  </si>
  <si>
    <t>Nguyễn Nam</t>
  </si>
  <si>
    <t>24D186068</t>
  </si>
  <si>
    <t>24D186069</t>
  </si>
  <si>
    <t>Vương Thị Ngọc</t>
  </si>
  <si>
    <t>24D186070</t>
  </si>
  <si>
    <t>Hoàng Phương</t>
  </si>
  <si>
    <t>24D186072</t>
  </si>
  <si>
    <t>24D186073</t>
  </si>
  <si>
    <t>Trần Bùi Vân</t>
  </si>
  <si>
    <t>24D186074</t>
  </si>
  <si>
    <t>Trịnh Thị Yến</t>
  </si>
  <si>
    <t>24D186075</t>
  </si>
  <si>
    <t>Cao Thị Phương</t>
  </si>
  <si>
    <t>24D186076</t>
  </si>
  <si>
    <t>24D186077</t>
  </si>
  <si>
    <t>Đỗ Trà</t>
  </si>
  <si>
    <t>24D186078</t>
  </si>
  <si>
    <t>24D186079</t>
  </si>
  <si>
    <t>Hoàng Thị Ánh</t>
  </si>
  <si>
    <t>24D186080</t>
  </si>
  <si>
    <t>Đỗ Lê Yến</t>
  </si>
  <si>
    <t>24D186081</t>
  </si>
  <si>
    <t>Vũ Thành</t>
  </si>
  <si>
    <t>24D186082</t>
  </si>
  <si>
    <t>Đặng Lan</t>
  </si>
  <si>
    <t>24D186083</t>
  </si>
  <si>
    <t>Trần Thị</t>
  </si>
  <si>
    <t>24D186084</t>
  </si>
  <si>
    <t>Trần Như</t>
  </si>
  <si>
    <t>24D186085</t>
  </si>
  <si>
    <t>Nguyễn Trần</t>
  </si>
  <si>
    <t>24D186086</t>
  </si>
  <si>
    <t>24D186087</t>
  </si>
  <si>
    <t>Dương Thị Thu</t>
  </si>
  <si>
    <t>24D186088</t>
  </si>
  <si>
    <t>24D186089</t>
  </si>
  <si>
    <t>Phan Minh</t>
  </si>
  <si>
    <t>24D186090</t>
  </si>
  <si>
    <t>Vương Hoàng</t>
  </si>
  <si>
    <t>24D186091</t>
  </si>
  <si>
    <t>24D186094</t>
  </si>
  <si>
    <t>Trần Nguyễn Nhã</t>
  </si>
  <si>
    <t>24D186095</t>
  </si>
  <si>
    <t>24D186096</t>
  </si>
  <si>
    <t>Ngô Yến</t>
  </si>
  <si>
    <t>24D186097</t>
  </si>
  <si>
    <t>Vũ Hải</t>
  </si>
  <si>
    <t>24D186098</t>
  </si>
  <si>
    <t>Hà Ngọc</t>
  </si>
  <si>
    <t>24D186099</t>
  </si>
  <si>
    <t>K60HHI3</t>
  </si>
  <si>
    <t>Lê Đặng Nhật</t>
  </si>
  <si>
    <t>24D186100</t>
  </si>
  <si>
    <t>Lê Khắc Nguyên</t>
  </si>
  <si>
    <t>24D186101</t>
  </si>
  <si>
    <t>24D186102</t>
  </si>
  <si>
    <t>Nguyễn Thị Tú</t>
  </si>
  <si>
    <t>24D186103</t>
  </si>
  <si>
    <t>Vũ Đoàn Thái</t>
  </si>
  <si>
    <t>24D186104</t>
  </si>
  <si>
    <t>Vũ Ngọc</t>
  </si>
  <si>
    <t>24D186105</t>
  </si>
  <si>
    <t>Lê Thị Linh</t>
  </si>
  <si>
    <t>24D186106</t>
  </si>
  <si>
    <t>Nguyễn Trần Minh</t>
  </si>
  <si>
    <t>24D186107</t>
  </si>
  <si>
    <t>24D186110</t>
  </si>
  <si>
    <t>Châu Ngọc</t>
  </si>
  <si>
    <t>24D186111</t>
  </si>
  <si>
    <t>Vũ Việt</t>
  </si>
  <si>
    <t>24D186112</t>
  </si>
  <si>
    <t>Hà Quang</t>
  </si>
  <si>
    <t>24D186113</t>
  </si>
  <si>
    <t>24D186114</t>
  </si>
  <si>
    <t>Cao Nguyễn Việt</t>
  </si>
  <si>
    <t>24D186115</t>
  </si>
  <si>
    <t>Đỗ Trịnh Đăng</t>
  </si>
  <si>
    <t>Khoa</t>
  </si>
  <si>
    <t>24D186116</t>
  </si>
  <si>
    <t>Trịnh Thị Hồng</t>
  </si>
  <si>
    <t>Lai</t>
  </si>
  <si>
    <t>24D186117</t>
  </si>
  <si>
    <t>Bùi Thị</t>
  </si>
  <si>
    <t>24D186118</t>
  </si>
  <si>
    <t>Đào Hải</t>
  </si>
  <si>
    <t>24D186119</t>
  </si>
  <si>
    <t>24D186121</t>
  </si>
  <si>
    <t>24D186122</t>
  </si>
  <si>
    <t>Vũ Diệu</t>
  </si>
  <si>
    <t>24D186123</t>
  </si>
  <si>
    <t>24D186124</t>
  </si>
  <si>
    <t>24D186125</t>
  </si>
  <si>
    <t>Trần Nhật</t>
  </si>
  <si>
    <t>24D186126</t>
  </si>
  <si>
    <t>Na</t>
  </si>
  <si>
    <t>24D186127</t>
  </si>
  <si>
    <t>Hoàng Thị Bảo</t>
  </si>
  <si>
    <t>24D186128</t>
  </si>
  <si>
    <t>Đỗ Thị</t>
  </si>
  <si>
    <t>24D186130</t>
  </si>
  <si>
    <t>Đinh Hà</t>
  </si>
  <si>
    <t>24D186131</t>
  </si>
  <si>
    <t>Quang</t>
  </si>
  <si>
    <t>24D186132</t>
  </si>
  <si>
    <t>24D186133</t>
  </si>
  <si>
    <t>Phạm Thị Thanh</t>
  </si>
  <si>
    <t>24D186134</t>
  </si>
  <si>
    <t>24D186135</t>
  </si>
  <si>
    <t>Lê Thị Anh</t>
  </si>
  <si>
    <t>24D186138</t>
  </si>
  <si>
    <t>Bùi Thị Thu</t>
  </si>
  <si>
    <t>24D186139</t>
  </si>
  <si>
    <t>Lê Nguyễn Huyền</t>
  </si>
  <si>
    <t>24D186140</t>
  </si>
  <si>
    <t>Khúc Bảo</t>
  </si>
  <si>
    <t>24D186141</t>
  </si>
  <si>
    <t>24D186144</t>
  </si>
  <si>
    <t>Phùng Thị Hà</t>
  </si>
  <si>
    <t>24D186146</t>
  </si>
  <si>
    <t>24D186147</t>
  </si>
  <si>
    <t>24D212001</t>
  </si>
  <si>
    <t>K60UUI1</t>
  </si>
  <si>
    <t>CHƯƠNG TRÌNH ĐÀO TẠO QUẢN TRỊ NHÂN LỰC DOANH NGHIỆP</t>
  </si>
  <si>
    <t>Chu Hoàng Phương</t>
  </si>
  <si>
    <t>24D212002</t>
  </si>
  <si>
    <t>24D212004</t>
  </si>
  <si>
    <t>Phương Nhật</t>
  </si>
  <si>
    <t>24D212006</t>
  </si>
  <si>
    <t>Tô Mỹ</t>
  </si>
  <si>
    <t>24D212007</t>
  </si>
  <si>
    <t>24D212008</t>
  </si>
  <si>
    <t>24D212009</t>
  </si>
  <si>
    <t>Đặng Mai</t>
  </si>
  <si>
    <t>24D212010</t>
  </si>
  <si>
    <t>Nguyễn Khắc Tùng</t>
  </si>
  <si>
    <t>24D212011</t>
  </si>
  <si>
    <t>24D212012</t>
  </si>
  <si>
    <t>24D212013</t>
  </si>
  <si>
    <t>Chu Thị</t>
  </si>
  <si>
    <t>24D212014</t>
  </si>
  <si>
    <t>24D212015</t>
  </si>
  <si>
    <t>Kiều Hồng</t>
  </si>
  <si>
    <t>Hạnh</t>
  </si>
  <si>
    <t>24D212016</t>
  </si>
  <si>
    <t>Lê Thị Ánh</t>
  </si>
  <si>
    <t>24D212017</t>
  </si>
  <si>
    <t>Vũ Đỗ Đức</t>
  </si>
  <si>
    <t>24D212018</t>
  </si>
  <si>
    <t>Phạm Ngọc</t>
  </si>
  <si>
    <t>24D212019</t>
  </si>
  <si>
    <t>24D212020</t>
  </si>
  <si>
    <t>24D212021</t>
  </si>
  <si>
    <t>Đỗ Thị Thúy</t>
  </si>
  <si>
    <t>24D212022</t>
  </si>
  <si>
    <t>24D212023</t>
  </si>
  <si>
    <t>24D212024</t>
  </si>
  <si>
    <t>Trần Thị Khánh</t>
  </si>
  <si>
    <t>24D212025</t>
  </si>
  <si>
    <t>Phùng Văn</t>
  </si>
  <si>
    <t>24D212026</t>
  </si>
  <si>
    <t>24D212027</t>
  </si>
  <si>
    <t>Hồ Thị Thanh</t>
  </si>
  <si>
    <t>24D212028</t>
  </si>
  <si>
    <t>Đặng Thị Bích</t>
  </si>
  <si>
    <t>24D212029</t>
  </si>
  <si>
    <t>Nguyễn Hữu</t>
  </si>
  <si>
    <t>24D212030</t>
  </si>
  <si>
    <t>24D212031</t>
  </si>
  <si>
    <t>Nhàn</t>
  </si>
  <si>
    <t>24D212032</t>
  </si>
  <si>
    <t>Nguyễn Thị Yến</t>
  </si>
  <si>
    <t>24D212033</t>
  </si>
  <si>
    <t>Lê Thị Kim</t>
  </si>
  <si>
    <t>24D212034</t>
  </si>
  <si>
    <t>Trần Xuân</t>
  </si>
  <si>
    <t>Phú</t>
  </si>
  <si>
    <t>24D212035</t>
  </si>
  <si>
    <t>Mạnh Khánh</t>
  </si>
  <si>
    <t>24D212036</t>
  </si>
  <si>
    <t>24D212038</t>
  </si>
  <si>
    <t>Lê Phú</t>
  </si>
  <si>
    <t>Thái</t>
  </si>
  <si>
    <t>24D212039</t>
  </si>
  <si>
    <t>24D212040</t>
  </si>
  <si>
    <t>Phan Vi</t>
  </si>
  <si>
    <t>24D212041</t>
  </si>
  <si>
    <t>24D212042</t>
  </si>
  <si>
    <t>Vũ Thị Huyền</t>
  </si>
  <si>
    <t>24D212043</t>
  </si>
  <si>
    <t>Trúc</t>
  </si>
  <si>
    <t>24D212044</t>
  </si>
  <si>
    <t>Lưu Như</t>
  </si>
  <si>
    <t>Ý</t>
  </si>
  <si>
    <t>24D212046</t>
  </si>
  <si>
    <t>Đỗ Vũ Minh</t>
  </si>
  <si>
    <t>24D212047</t>
  </si>
  <si>
    <t>K60UUI2</t>
  </si>
  <si>
    <t>Ngô Sỹ Tuấn</t>
  </si>
  <si>
    <t>24D212048</t>
  </si>
  <si>
    <t>Ngô Vân</t>
  </si>
  <si>
    <t>24D212049</t>
  </si>
  <si>
    <t>Nguyễn Vân</t>
  </si>
  <si>
    <t>24D212051</t>
  </si>
  <si>
    <t>Bùi Dương Ngọc</t>
  </si>
  <si>
    <t>24D212052</t>
  </si>
  <si>
    <t>Đào Gia</t>
  </si>
  <si>
    <t>24D212053</t>
  </si>
  <si>
    <t>Hoàng Bảo</t>
  </si>
  <si>
    <t>24D212054</t>
  </si>
  <si>
    <t>Chu Hà</t>
  </si>
  <si>
    <t>24D212055</t>
  </si>
  <si>
    <t>24D212056</t>
  </si>
  <si>
    <t>Nguyễn Đắc</t>
  </si>
  <si>
    <t>24D212057</t>
  </si>
  <si>
    <t>Hoàng Hương</t>
  </si>
  <si>
    <t>24D212058</t>
  </si>
  <si>
    <t>Đoàn Thu</t>
  </si>
  <si>
    <t>24D212059</t>
  </si>
  <si>
    <t>24D212060</t>
  </si>
  <si>
    <t>Lê Thị Thu</t>
  </si>
  <si>
    <t>24D212061</t>
  </si>
  <si>
    <t>24D212063</t>
  </si>
  <si>
    <t>Đỗ Việt</t>
  </si>
  <si>
    <t>24D212064</t>
  </si>
  <si>
    <t>24D212065</t>
  </si>
  <si>
    <t>Phùng Duy</t>
  </si>
  <si>
    <t>24D212066</t>
  </si>
  <si>
    <t>24D212068</t>
  </si>
  <si>
    <t>24D212069</t>
  </si>
  <si>
    <t>24D212070</t>
  </si>
  <si>
    <t>Lê Hoàng Khánh</t>
  </si>
  <si>
    <t>24D212071</t>
  </si>
  <si>
    <t>Lê</t>
  </si>
  <si>
    <t>24D212073</t>
  </si>
  <si>
    <t>Đỗ Thị Kim</t>
  </si>
  <si>
    <t>24D212074</t>
  </si>
  <si>
    <t>Kiều Thị Bích</t>
  </si>
  <si>
    <t>24D212075</t>
  </si>
  <si>
    <t>Lê Nữ Uyển</t>
  </si>
  <si>
    <t>24D212077</t>
  </si>
  <si>
    <t>SAT1010</t>
  </si>
  <si>
    <t>24D212078</t>
  </si>
  <si>
    <t>Bùi Minh</t>
  </si>
  <si>
    <t>24D212080</t>
  </si>
  <si>
    <t>Bùi Thị Thanh</t>
  </si>
  <si>
    <t>24D212081</t>
  </si>
  <si>
    <t>24D212082</t>
  </si>
  <si>
    <t>Vũ Thị Như</t>
  </si>
  <si>
    <t>24D212083</t>
  </si>
  <si>
    <t>Phan Lan</t>
  </si>
  <si>
    <t>24D212084</t>
  </si>
  <si>
    <t>Hà Phương</t>
  </si>
  <si>
    <t>24D212085</t>
  </si>
  <si>
    <t>24D212087</t>
  </si>
  <si>
    <t>24D212088</t>
  </si>
  <si>
    <t>Nguyễn Văn Đức</t>
  </si>
  <si>
    <t>Trọng</t>
  </si>
  <si>
    <t>24D212089</t>
  </si>
  <si>
    <t>24D212090</t>
  </si>
  <si>
    <t>24D212091</t>
  </si>
  <si>
    <t>Phạm Thị Thúy</t>
  </si>
  <si>
    <t>24D212092</t>
  </si>
  <si>
    <t>K60UUI3</t>
  </si>
  <si>
    <t>Lê Thị Phương</t>
  </si>
  <si>
    <t>24D212093</t>
  </si>
  <si>
    <t>Nguyễn Gia Thảo</t>
  </si>
  <si>
    <t>24D212094</t>
  </si>
  <si>
    <t>24D212095</t>
  </si>
  <si>
    <t>Ninh Nhật</t>
  </si>
  <si>
    <t>24D212096</t>
  </si>
  <si>
    <t>24D212098</t>
  </si>
  <si>
    <t>24D212099</t>
  </si>
  <si>
    <t>Nguyễn Thị Bảo</t>
  </si>
  <si>
    <t>24D212100</t>
  </si>
  <si>
    <t>24D212102</t>
  </si>
  <si>
    <t>24D212103</t>
  </si>
  <si>
    <t>Trần Thị Hương</t>
  </si>
  <si>
    <t>24D212104</t>
  </si>
  <si>
    <t>Nguyễn Thị Thái</t>
  </si>
  <si>
    <t>24D212105</t>
  </si>
  <si>
    <t>Vũ Thị</t>
  </si>
  <si>
    <t>Hảo</t>
  </si>
  <si>
    <t>24D212106</t>
  </si>
  <si>
    <t>Hoàng Nguyệt</t>
  </si>
  <si>
    <t>24D212107</t>
  </si>
  <si>
    <t>Đào Tiến</t>
  </si>
  <si>
    <t>24D212108</t>
  </si>
  <si>
    <t>24D212109</t>
  </si>
  <si>
    <t>24D212110</t>
  </si>
  <si>
    <t>24D212111</t>
  </si>
  <si>
    <t>24D212112</t>
  </si>
  <si>
    <t>24D212113</t>
  </si>
  <si>
    <t>24D212114</t>
  </si>
  <si>
    <t>24D212115</t>
  </si>
  <si>
    <t>24D212116</t>
  </si>
  <si>
    <t>Vương Thị</t>
  </si>
  <si>
    <t>24D212117</t>
  </si>
  <si>
    <t>Vũ Thị Xuân</t>
  </si>
  <si>
    <t>24D212118</t>
  </si>
  <si>
    <t>Phạm Nguyễn Thảo</t>
  </si>
  <si>
    <t>24D212120</t>
  </si>
  <si>
    <t>24D212121</t>
  </si>
  <si>
    <t>24D212122</t>
  </si>
  <si>
    <t>Nguyễn Phương Khả</t>
  </si>
  <si>
    <t>24D212123</t>
  </si>
  <si>
    <t>Lại Kim</t>
  </si>
  <si>
    <t>24D212124</t>
  </si>
  <si>
    <t>Vũ Tuấn</t>
  </si>
  <si>
    <t>24D212125</t>
  </si>
  <si>
    <t>Chu Nam</t>
  </si>
  <si>
    <t>24D212126</t>
  </si>
  <si>
    <t>Trần Yến</t>
  </si>
  <si>
    <t>24D212127</t>
  </si>
  <si>
    <t>Đặng Thái</t>
  </si>
  <si>
    <t>24D212128</t>
  </si>
  <si>
    <t>Lưu Thị Thanh</t>
  </si>
  <si>
    <t>24D212129</t>
  </si>
  <si>
    <t>Chu Minh</t>
  </si>
  <si>
    <t>24D212130</t>
  </si>
  <si>
    <t>Nguyễn Ngọc Minh</t>
  </si>
  <si>
    <t>Thi</t>
  </si>
  <si>
    <t>24D212132</t>
  </si>
  <si>
    <t>Lê Thuỳ</t>
  </si>
  <si>
    <t>24D212133</t>
  </si>
  <si>
    <t>Nguyễn Lê Ngọc</t>
  </si>
  <si>
    <t>24D212134</t>
  </si>
  <si>
    <t>Đỗ Mạnh</t>
  </si>
  <si>
    <t>24D212135</t>
  </si>
  <si>
    <t>Đỗ Thảo</t>
  </si>
  <si>
    <t>24D212136</t>
  </si>
  <si>
    <t>24D212097</t>
  </si>
  <si>
    <t>Lê Vân</t>
  </si>
  <si>
    <t>24D255001</t>
  </si>
  <si>
    <t>K60BKI1</t>
  </si>
  <si>
    <t>CHƯƠNG TRÌNH ĐÀO TẠO QUẢN TRỊ KHÁCH SẠN</t>
  </si>
  <si>
    <t>Nguyễn Hoàng Minh</t>
  </si>
  <si>
    <t>24D255002</t>
  </si>
  <si>
    <t>Nguyễn Hữu Quang</t>
  </si>
  <si>
    <t>24D255003</t>
  </si>
  <si>
    <t>24D255004</t>
  </si>
  <si>
    <t>24D255005</t>
  </si>
  <si>
    <t>Trịnh Phương</t>
  </si>
  <si>
    <t>24D255006</t>
  </si>
  <si>
    <t>SAT1080</t>
  </si>
  <si>
    <t>Cao Thị Mai</t>
  </si>
  <si>
    <t>24D255007</t>
  </si>
  <si>
    <t>Kiều Ngọc</t>
  </si>
  <si>
    <t>Diệp</t>
  </si>
  <si>
    <t>24D255008</t>
  </si>
  <si>
    <t>Phan Khánh</t>
  </si>
  <si>
    <t>24D255009</t>
  </si>
  <si>
    <t>24D255010</t>
  </si>
  <si>
    <t>24D255011</t>
  </si>
  <si>
    <t>Trần Dương</t>
  </si>
  <si>
    <t>24D255012</t>
  </si>
  <si>
    <t>Nguyễn Trường</t>
  </si>
  <si>
    <t>24D255013</t>
  </si>
  <si>
    <t>Dương Quỳnh</t>
  </si>
  <si>
    <t>24D255014</t>
  </si>
  <si>
    <t>24D255016</t>
  </si>
  <si>
    <t>24D255017</t>
  </si>
  <si>
    <t>Trần Lê Khánh</t>
  </si>
  <si>
    <t>24D255018</t>
  </si>
  <si>
    <t>24D255019</t>
  </si>
  <si>
    <t>24D255020</t>
  </si>
  <si>
    <t>Nguyễn Thành Hoàng</t>
  </si>
  <si>
    <t>24D255021</t>
  </si>
  <si>
    <t>24D255022</t>
  </si>
  <si>
    <t>Đàm Thiếu Bảo</t>
  </si>
  <si>
    <t>24D255025</t>
  </si>
  <si>
    <t>Nguyễn Bùi Bảo</t>
  </si>
  <si>
    <t>24D255027</t>
  </si>
  <si>
    <t>Đinh Yến</t>
  </si>
  <si>
    <t>24D255028</t>
  </si>
  <si>
    <t>24D255029</t>
  </si>
  <si>
    <t>Dương Như</t>
  </si>
  <si>
    <t>24D255030</t>
  </si>
  <si>
    <t>Nguyễn Thị Tâm</t>
  </si>
  <si>
    <t>24D255031</t>
  </si>
  <si>
    <t>24D255032</t>
  </si>
  <si>
    <t>24D255033</t>
  </si>
  <si>
    <t>24D255034</t>
  </si>
  <si>
    <t>Trương Thị Hà</t>
  </si>
  <si>
    <t>24D255035</t>
  </si>
  <si>
    <t>Vũ Lê</t>
  </si>
  <si>
    <t>24D255036</t>
  </si>
  <si>
    <t>Phạm Nguyễn Xuân</t>
  </si>
  <si>
    <t>24D255037</t>
  </si>
  <si>
    <t>Phạm Duy</t>
  </si>
  <si>
    <t>Thịnh</t>
  </si>
  <si>
    <t>24D255038</t>
  </si>
  <si>
    <t>Hoàng Mai</t>
  </si>
  <si>
    <t>24D255039</t>
  </si>
  <si>
    <t>La Quỳnh</t>
  </si>
  <si>
    <t>24D255040</t>
  </si>
  <si>
    <t>Phạm Thị Linh</t>
  </si>
  <si>
    <t>24D255041</t>
  </si>
  <si>
    <t>Lại Minh</t>
  </si>
  <si>
    <t>24D255042</t>
  </si>
  <si>
    <t>Quán Hà Cát</t>
  </si>
  <si>
    <t>Tường</t>
  </si>
  <si>
    <t>24D255044</t>
  </si>
  <si>
    <t>Đỗ Lâm</t>
  </si>
  <si>
    <t>24D255045</t>
  </si>
  <si>
    <t>Phạm Thị Tố</t>
  </si>
  <si>
    <t>24D255046</t>
  </si>
  <si>
    <t>24D255047</t>
  </si>
  <si>
    <t>Quán Hà Như</t>
  </si>
  <si>
    <t>24D255048</t>
  </si>
  <si>
    <t>Đỗ Mai</t>
  </si>
  <si>
    <t>24D310002</t>
  </si>
  <si>
    <t>K60LXI1</t>
  </si>
  <si>
    <t>CHƯƠNG TRÌNH ĐÀO TẠO LOGISTICS VÀ QUẢN LÝ CHUỖI CUNG ỨNG</t>
  </si>
  <si>
    <t>24D310003</t>
  </si>
  <si>
    <t>Nguyễn Thế</t>
  </si>
  <si>
    <t>24D310004</t>
  </si>
  <si>
    <t>24D310005</t>
  </si>
  <si>
    <t>24D310008</t>
  </si>
  <si>
    <t>Lê Minh</t>
  </si>
  <si>
    <t>24D310009</t>
  </si>
  <si>
    <t>Cấn Thị Mỹ</t>
  </si>
  <si>
    <t>24D310011</t>
  </si>
  <si>
    <t>24D310012</t>
  </si>
  <si>
    <t>24D310013</t>
  </si>
  <si>
    <t>24D310014</t>
  </si>
  <si>
    <t>Hoàng Hải</t>
  </si>
  <si>
    <t>24D310015</t>
  </si>
  <si>
    <t>Ngô Minh</t>
  </si>
  <si>
    <t>24D310016</t>
  </si>
  <si>
    <t>Dương Ánh</t>
  </si>
  <si>
    <t>24D310018</t>
  </si>
  <si>
    <t>Đặng Minh</t>
  </si>
  <si>
    <t>24D310019</t>
  </si>
  <si>
    <t>24D310020</t>
  </si>
  <si>
    <t>24D310021</t>
  </si>
  <si>
    <t>Phạm Bá Đức</t>
  </si>
  <si>
    <t>24D310022</t>
  </si>
  <si>
    <t>24D310023</t>
  </si>
  <si>
    <t>Nguyễn Tài An</t>
  </si>
  <si>
    <t>Khang</t>
  </si>
  <si>
    <t>24D310024</t>
  </si>
  <si>
    <t>24D310025</t>
  </si>
  <si>
    <t>Đoàn Ngọc</t>
  </si>
  <si>
    <t>24D310026</t>
  </si>
  <si>
    <t>Lê Thị Khánh</t>
  </si>
  <si>
    <t>24D310027</t>
  </si>
  <si>
    <t>Lê Vũ Thái</t>
  </si>
  <si>
    <t>24D310028</t>
  </si>
  <si>
    <t>24D310029</t>
  </si>
  <si>
    <t>Trần Thị Diệu</t>
  </si>
  <si>
    <t>24D310030</t>
  </si>
  <si>
    <t>Tống Khánh</t>
  </si>
  <si>
    <t>24D310031</t>
  </si>
  <si>
    <t>24D310032</t>
  </si>
  <si>
    <t>Đinh Quang</t>
  </si>
  <si>
    <t>24D310033</t>
  </si>
  <si>
    <t>Hà Bình</t>
  </si>
  <si>
    <t>24D310034</t>
  </si>
  <si>
    <t>24D310035</t>
  </si>
  <si>
    <t>Trương Thành</t>
  </si>
  <si>
    <t>24D310037</t>
  </si>
  <si>
    <t>Nguyễn Thị Như</t>
  </si>
  <si>
    <t>24D310038</t>
  </si>
  <si>
    <t>Lê Xuân</t>
  </si>
  <si>
    <t>24D310040</t>
  </si>
  <si>
    <t>Ngô Mai</t>
  </si>
  <si>
    <t>24D310041</t>
  </si>
  <si>
    <t>Tô Lan</t>
  </si>
  <si>
    <t>24D310042</t>
  </si>
  <si>
    <t>24D310044</t>
  </si>
  <si>
    <t>24D310045</t>
  </si>
  <si>
    <t>Vũ Thúy</t>
  </si>
  <si>
    <t>24D310046</t>
  </si>
  <si>
    <t>Hà Thị Minh</t>
  </si>
  <si>
    <t>24D310048</t>
  </si>
  <si>
    <t>Đỗ Thị Minh</t>
  </si>
  <si>
    <t>24D310049</t>
  </si>
  <si>
    <t>24D310050</t>
  </si>
  <si>
    <t>Trần Huyền</t>
  </si>
  <si>
    <t>24D310051</t>
  </si>
  <si>
    <t>Phạm Quang</t>
  </si>
  <si>
    <t>24D310052</t>
  </si>
  <si>
    <t>24D310053</t>
  </si>
  <si>
    <t>24D310054</t>
  </si>
  <si>
    <t>K60LXI2</t>
  </si>
  <si>
    <t>Ngô Phương</t>
  </si>
  <si>
    <t>24D310055</t>
  </si>
  <si>
    <t>24D310056</t>
  </si>
  <si>
    <t>24D310060</t>
  </si>
  <si>
    <t>24D310061</t>
  </si>
  <si>
    <t>24D310062</t>
  </si>
  <si>
    <t>Đỗ Hoàng</t>
  </si>
  <si>
    <t>24D310063</t>
  </si>
  <si>
    <t>Phan Tiến</t>
  </si>
  <si>
    <t>24D310064</t>
  </si>
  <si>
    <t>Đỗ Thị Thùy</t>
  </si>
  <si>
    <t>24D310065</t>
  </si>
  <si>
    <t>24D310066</t>
  </si>
  <si>
    <t>Đạo</t>
  </si>
  <si>
    <t>24D310067</t>
  </si>
  <si>
    <t>Đỗ Anh</t>
  </si>
  <si>
    <t>24D310068</t>
  </si>
  <si>
    <t>Trương Minh</t>
  </si>
  <si>
    <t>24D310070</t>
  </si>
  <si>
    <t>Trần Thúy</t>
  </si>
  <si>
    <t>24D310071</t>
  </si>
  <si>
    <t>24D310072</t>
  </si>
  <si>
    <t>24D310073</t>
  </si>
  <si>
    <t>Đoàn Việt</t>
  </si>
  <si>
    <t>24D310074</t>
  </si>
  <si>
    <t>Nguyễn Văn Phúc</t>
  </si>
  <si>
    <t>24D310075</t>
  </si>
  <si>
    <t>24D310076</t>
  </si>
  <si>
    <t>Chu Trung</t>
  </si>
  <si>
    <t>24D310077</t>
  </si>
  <si>
    <t>Bùi Thị Diệu</t>
  </si>
  <si>
    <t>24D310078</t>
  </si>
  <si>
    <t>Hà Diệu</t>
  </si>
  <si>
    <t>24D310079</t>
  </si>
  <si>
    <t>24D310080</t>
  </si>
  <si>
    <t>24D310081</t>
  </si>
  <si>
    <t>24D310082</t>
  </si>
  <si>
    <t>24D310083</t>
  </si>
  <si>
    <t>Trương Đình</t>
  </si>
  <si>
    <t>24D310085</t>
  </si>
  <si>
    <t>24D310086</t>
  </si>
  <si>
    <t>Vũ Thị Bình</t>
  </si>
  <si>
    <t>24D310087</t>
  </si>
  <si>
    <t>24D310088</t>
  </si>
  <si>
    <t>Cù Trung</t>
  </si>
  <si>
    <t>Nghĩa</t>
  </si>
  <si>
    <t>24D310089</t>
  </si>
  <si>
    <t>Hoàng Hồng</t>
  </si>
  <si>
    <t>24D310090</t>
  </si>
  <si>
    <t>24D310091</t>
  </si>
  <si>
    <t>24D310092</t>
  </si>
  <si>
    <t>24D310093</t>
  </si>
  <si>
    <t>Vũ Mai</t>
  </si>
  <si>
    <t>24D310094</t>
  </si>
  <si>
    <t>Đặng Tiến</t>
  </si>
  <si>
    <t>24D310095</t>
  </si>
  <si>
    <t>Mai Anh</t>
  </si>
  <si>
    <t>24D310097</t>
  </si>
  <si>
    <t>Đỗ Nguyên</t>
  </si>
  <si>
    <t>Sinh</t>
  </si>
  <si>
    <t>24D310098</t>
  </si>
  <si>
    <t>Phùng Đức</t>
  </si>
  <si>
    <t>24D310100</t>
  </si>
  <si>
    <t>Hà Anh</t>
  </si>
  <si>
    <t>24D310102</t>
  </si>
  <si>
    <t>24D310104</t>
  </si>
  <si>
    <t>Nguyễn Lại Tuấn</t>
  </si>
  <si>
    <t>24D310105</t>
  </si>
  <si>
    <t>Lưu Thị Phương</t>
  </si>
  <si>
    <t>24D310099</t>
  </si>
  <si>
    <t>24D310106</t>
  </si>
  <si>
    <t>K60LXI3</t>
  </si>
  <si>
    <t>24D310107</t>
  </si>
  <si>
    <t>24D310108</t>
  </si>
  <si>
    <t>Tạ Minh</t>
  </si>
  <si>
    <t>24D310109</t>
  </si>
  <si>
    <t>24D310110</t>
  </si>
  <si>
    <t>24D310111</t>
  </si>
  <si>
    <t>Đinh Thị Hải</t>
  </si>
  <si>
    <t>24D310112</t>
  </si>
  <si>
    <t>24D310113</t>
  </si>
  <si>
    <t>24D310114</t>
  </si>
  <si>
    <t>24D310115</t>
  </si>
  <si>
    <t>Nguyễn Khắc Đại</t>
  </si>
  <si>
    <t>24D310116</t>
  </si>
  <si>
    <t>24D310117</t>
  </si>
  <si>
    <t>Lê Tiến</t>
  </si>
  <si>
    <t>24D310118</t>
  </si>
  <si>
    <t>Đoàn Anh</t>
  </si>
  <si>
    <t>24D310119</t>
  </si>
  <si>
    <t>24D310121</t>
  </si>
  <si>
    <t>Lê Tường Gia</t>
  </si>
  <si>
    <t>24D310122</t>
  </si>
  <si>
    <t>Phí Việt</t>
  </si>
  <si>
    <t>24D310123</t>
  </si>
  <si>
    <t>24D310124</t>
  </si>
  <si>
    <t>24D310125</t>
  </si>
  <si>
    <t>Nghiêm Mạnh</t>
  </si>
  <si>
    <t>24D310126</t>
  </si>
  <si>
    <t>Phạm Ngọc Gia</t>
  </si>
  <si>
    <t>24D310127</t>
  </si>
  <si>
    <t>24D310128</t>
  </si>
  <si>
    <t>Nguyễn Mậu</t>
  </si>
  <si>
    <t>24D310129</t>
  </si>
  <si>
    <t>24D310130</t>
  </si>
  <si>
    <t>Lê Thị Diệu</t>
  </si>
  <si>
    <t>24D310131</t>
  </si>
  <si>
    <t>Nguyễn Hoài</t>
  </si>
  <si>
    <t>24D310132</t>
  </si>
  <si>
    <t>24D310133</t>
  </si>
  <si>
    <t>Phạm Tiến</t>
  </si>
  <si>
    <t>Lộc</t>
  </si>
  <si>
    <t>24D310134</t>
  </si>
  <si>
    <t>24D310135</t>
  </si>
  <si>
    <t>Vũ Lê Ngọc</t>
  </si>
  <si>
    <t>24D310136</t>
  </si>
  <si>
    <t>Cao Tuấn</t>
  </si>
  <si>
    <t>24D310137</t>
  </si>
  <si>
    <t>24D310138</t>
  </si>
  <si>
    <t>Nguyễn Lê Hạnh</t>
  </si>
  <si>
    <t>24D310139</t>
  </si>
  <si>
    <t>24D310140</t>
  </si>
  <si>
    <t>Mai Thị Thái</t>
  </si>
  <si>
    <t>24D310141</t>
  </si>
  <si>
    <t>24D310142</t>
  </si>
  <si>
    <t>Nguyễn Ngọc Yến</t>
  </si>
  <si>
    <t>24D310143</t>
  </si>
  <si>
    <t>Mai Thị Thanh</t>
  </si>
  <si>
    <t>24D310144</t>
  </si>
  <si>
    <t>24D310145</t>
  </si>
  <si>
    <t>24D310147</t>
  </si>
  <si>
    <t>Nguyễn Trọng Hoàng</t>
  </si>
  <si>
    <t>24D310148</t>
  </si>
  <si>
    <t>Nguyễn Diễm</t>
  </si>
  <si>
    <t>24D310149</t>
  </si>
  <si>
    <t>Nghiêm Đức</t>
  </si>
  <si>
    <t>24D310150</t>
  </si>
  <si>
    <t>Thiện</t>
  </si>
  <si>
    <t>24D310152</t>
  </si>
  <si>
    <t>24D310153</t>
  </si>
  <si>
    <t>Mạc Lê Minh</t>
  </si>
  <si>
    <t>24D310154</t>
  </si>
  <si>
    <t>24D310155</t>
  </si>
  <si>
    <t>24D310156</t>
  </si>
  <si>
    <t>Vương</t>
  </si>
  <si>
    <t>24D310157</t>
  </si>
  <si>
    <t>KT.HIỆU TRƯỞNG</t>
  </si>
  <si>
    <t>PHÓ HIỆU TRƯỞNG</t>
  </si>
  <si>
    <t>( đã ký)</t>
  </si>
  <si>
    <t>GS,TS Nguyễn Hoàng Việt</t>
  </si>
  <si>
    <t>.</t>
  </si>
  <si>
    <t>Trúng tuyển theo phương thức</t>
  </si>
  <si>
    <t>cc IELTS4.5</t>
  </si>
  <si>
    <t xml:space="preserve"> 409</t>
  </si>
  <si>
    <t xml:space="preserve"> 410</t>
  </si>
  <si>
    <t>(Kèm theo Quyết định số 1584 /QĐ-ĐHTM ngày 13 tháng 9 năm 2024 
của Hiệu trưởng Trường Đại học Thương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</si>
</sst>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.5"/>
      <color theme="1"/>
      <name val="Times New Roman"/>
      <family val="1"/>
    </font>
    <font>
      <b/>
      <sz val="12.5"/>
      <color indexed="8"/>
      <name val="Times New Roman"/>
      <family val="1"/>
      <charset val="163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.VnTime"/>
      <family val="2"/>
    </font>
    <font>
      <sz val="12"/>
      <color indexed="8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" fillId="0" borderId="0"/>
    <xf numFmtId="0" fontId="13" fillId="0" borderId="0"/>
  </cellStyleXfs>
  <cellXfs count="65">
    <xf numFmtId="0" fontId="0" fillId="0" borderId="0" xfId="0"/>
    <xf numFmtId="49" fontId="3" fillId="0" borderId="0" xfId="1" applyNumberFormat="1" applyFont="1" applyAlignment="1">
      <alignment horizontal="center" shrinkToFit="1"/>
    </xf>
    <xf numFmtId="0" fontId="3" fillId="0" borderId="0" xfId="1" applyFont="1"/>
    <xf numFmtId="49" fontId="3" fillId="0" borderId="0" xfId="1" applyNumberFormat="1" applyFont="1"/>
    <xf numFmtId="0" fontId="7" fillId="2" borderId="0" xfId="1" applyFont="1" applyFill="1" applyAlignment="1">
      <alignment shrinkToFit="1"/>
    </xf>
    <xf numFmtId="49" fontId="7" fillId="2" borderId="0" xfId="1" applyNumberFormat="1" applyFont="1" applyFill="1" applyAlignment="1">
      <alignment shrinkToFit="1"/>
    </xf>
    <xf numFmtId="1" fontId="3" fillId="0" borderId="0" xfId="1" applyNumberFormat="1" applyFont="1" applyAlignment="1">
      <alignment horizontal="center" shrinkToFit="1"/>
    </xf>
    <xf numFmtId="0" fontId="3" fillId="2" borderId="0" xfId="1" applyFont="1" applyFill="1" applyAlignment="1">
      <alignment horizontal="center" shrinkToFit="1"/>
    </xf>
    <xf numFmtId="49" fontId="10" fillId="0" borderId="0" xfId="0" applyNumberFormat="1" applyFont="1" applyAlignment="1">
      <alignment wrapText="1" shrinkToFit="1"/>
    </xf>
    <xf numFmtId="0" fontId="11" fillId="0" borderId="0" xfId="1" applyFont="1"/>
    <xf numFmtId="49" fontId="11" fillId="0" borderId="0" xfId="1" applyNumberFormat="1" applyFont="1"/>
    <xf numFmtId="49" fontId="12" fillId="0" borderId="0" xfId="1" applyNumberFormat="1" applyFont="1" applyAlignment="1">
      <alignment horizontal="center" wrapText="1" shrinkToFit="1"/>
    </xf>
    <xf numFmtId="49" fontId="4" fillId="0" borderId="0" xfId="1" applyNumberFormat="1" applyFont="1" applyAlignment="1">
      <alignment horizontal="center" shrinkToFit="1"/>
    </xf>
    <xf numFmtId="49" fontId="12" fillId="0" borderId="0" xfId="1" applyNumberFormat="1" applyFont="1" applyAlignment="1">
      <alignment horizontal="center" shrinkToFit="1"/>
    </xf>
    <xf numFmtId="0" fontId="2" fillId="2" borderId="1" xfId="2" applyFont="1" applyFill="1" applyBorder="1" applyAlignment="1">
      <alignment horizontal="center" vertical="center" shrinkToFit="1"/>
    </xf>
    <xf numFmtId="3" fontId="7" fillId="0" borderId="3" xfId="1" applyNumberFormat="1" applyFont="1" applyBorder="1"/>
    <xf numFmtId="3" fontId="7" fillId="0" borderId="4" xfId="1" applyNumberFormat="1" applyFont="1" applyBorder="1"/>
    <xf numFmtId="49" fontId="7" fillId="0" borderId="1" xfId="1" applyNumberFormat="1" applyFont="1" applyBorder="1" applyAlignment="1">
      <alignment horizontal="center" vertical="center" wrapText="1" shrinkToFit="1"/>
    </xf>
    <xf numFmtId="49" fontId="7" fillId="0" borderId="1" xfId="1" applyNumberFormat="1" applyFont="1" applyBorder="1" applyAlignment="1">
      <alignment horizontal="center" vertical="center" shrinkToFit="1"/>
    </xf>
    <xf numFmtId="164" fontId="7" fillId="0" borderId="1" xfId="1" applyNumberFormat="1" applyFont="1" applyBorder="1" applyAlignment="1">
      <alignment horizontal="center"/>
    </xf>
    <xf numFmtId="0" fontId="7" fillId="2" borderId="1" xfId="1" applyFont="1" applyFill="1" applyBorder="1" applyAlignment="1">
      <alignment horizontal="center" shrinkToFit="1"/>
    </xf>
    <xf numFmtId="49" fontId="7" fillId="0" borderId="3" xfId="1" applyNumberFormat="1" applyFont="1" applyBorder="1" applyAlignment="1">
      <alignment horizontal="center" vertical="center" shrinkToFit="1"/>
    </xf>
    <xf numFmtId="164" fontId="7" fillId="0" borderId="4" xfId="1" applyNumberFormat="1" applyFont="1" applyBorder="1" applyAlignment="1">
      <alignment horizontal="center"/>
    </xf>
    <xf numFmtId="0" fontId="2" fillId="0" borderId="1" xfId="2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shrinkToFit="1"/>
    </xf>
    <xf numFmtId="0" fontId="2" fillId="0" borderId="1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wrapText="1" shrinkToFit="1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Border="1" applyAlignment="1">
      <alignment horizontal="center"/>
    </xf>
    <xf numFmtId="49" fontId="7" fillId="2" borderId="1" xfId="1" applyNumberFormat="1" applyFont="1" applyFill="1" applyBorder="1" applyAlignment="1">
      <alignment horizontal="center" vertical="center" wrapText="1" shrinkToFit="1"/>
    </xf>
    <xf numFmtId="49" fontId="7" fillId="2" borderId="1" xfId="1" applyNumberFormat="1" applyFont="1" applyFill="1" applyBorder="1" applyAlignment="1">
      <alignment horizontal="center" vertical="center" shrinkToFit="1"/>
    </xf>
    <xf numFmtId="49" fontId="3" fillId="2" borderId="0" xfId="1" applyNumberFormat="1" applyFont="1" applyFill="1"/>
    <xf numFmtId="3" fontId="7" fillId="0" borderId="1" xfId="1" applyNumberFormat="1" applyFont="1" applyBorder="1"/>
    <xf numFmtId="49" fontId="7" fillId="0" borderId="0" xfId="1" applyNumberFormat="1" applyFont="1"/>
    <xf numFmtId="164" fontId="14" fillId="0" borderId="1" xfId="0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 wrapText="1"/>
    </xf>
    <xf numFmtId="0" fontId="15" fillId="0" borderId="0" xfId="0" applyFont="1" applyAlignment="1"/>
    <xf numFmtId="0" fontId="15" fillId="0" borderId="0" xfId="0" applyFont="1"/>
    <xf numFmtId="49" fontId="7" fillId="0" borderId="1" xfId="1" applyNumberFormat="1" applyFont="1" applyBorder="1" applyAlignment="1">
      <alignment horizontal="center" shrinkToFit="1"/>
    </xf>
    <xf numFmtId="0" fontId="15" fillId="0" borderId="0" xfId="0" applyFont="1" applyAlignment="1">
      <alignment horizontal="center"/>
    </xf>
    <xf numFmtId="49" fontId="10" fillId="0" borderId="0" xfId="0" applyNumberFormat="1" applyFont="1" applyAlignment="1">
      <alignment horizontal="center" wrapText="1" shrinkToFit="1"/>
    </xf>
    <xf numFmtId="49" fontId="4" fillId="0" borderId="2" xfId="1" applyNumberFormat="1" applyFont="1" applyBorder="1" applyAlignment="1">
      <alignment horizontal="center" vertical="center" wrapText="1" shrinkToFit="1"/>
    </xf>
    <xf numFmtId="1" fontId="4" fillId="0" borderId="0" xfId="1" applyNumberFormat="1" applyFont="1" applyAlignment="1">
      <alignment horizontal="center" shrinkToFit="1"/>
    </xf>
    <xf numFmtId="1" fontId="6" fillId="0" borderId="0" xfId="1" applyNumberFormat="1" applyFont="1" applyAlignment="1">
      <alignment horizontal="center" shrinkToFit="1"/>
    </xf>
    <xf numFmtId="49" fontId="8" fillId="0" borderId="0" xfId="1" applyNumberFormat="1" applyFont="1" applyAlignment="1">
      <alignment horizontal="center" shrinkToFi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shrinkToFit="1"/>
    </xf>
    <xf numFmtId="0" fontId="2" fillId="0" borderId="0" xfId="1" applyFont="1" applyAlignment="1">
      <alignment horizontal="center"/>
    </xf>
    <xf numFmtId="1" fontId="4" fillId="0" borderId="0" xfId="1" applyNumberFormat="1" applyFont="1" applyAlignment="1">
      <alignment horizontal="center" shrinkToFit="1"/>
    </xf>
    <xf numFmtId="0" fontId="5" fillId="0" borderId="0" xfId="1" applyFont="1" applyAlignment="1">
      <alignment horizontal="center"/>
    </xf>
    <xf numFmtId="1" fontId="6" fillId="0" borderId="0" xfId="1" applyNumberFormat="1" applyFont="1" applyAlignment="1">
      <alignment horizontal="center" shrinkToFit="1"/>
    </xf>
    <xf numFmtId="49" fontId="8" fillId="0" borderId="0" xfId="1" applyNumberFormat="1" applyFont="1" applyAlignment="1">
      <alignment horizontal="center" wrapText="1" shrinkToFit="1"/>
    </xf>
    <xf numFmtId="49" fontId="8" fillId="0" borderId="0" xfId="1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49" fontId="10" fillId="0" borderId="0" xfId="0" applyNumberFormat="1" applyFont="1" applyAlignment="1">
      <alignment horizontal="center" wrapText="1" shrinkToFit="1"/>
    </xf>
    <xf numFmtId="49" fontId="4" fillId="0" borderId="1" xfId="1" applyNumberFormat="1" applyFont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 shrinkToFit="1"/>
    </xf>
    <xf numFmtId="49" fontId="4" fillId="0" borderId="1" xfId="1" applyNumberFormat="1" applyFont="1" applyBorder="1" applyAlignment="1">
      <alignment horizontal="center" vertical="center" shrinkToFit="1"/>
    </xf>
    <xf numFmtId="1" fontId="4" fillId="0" borderId="1" xfId="1" applyNumberFormat="1" applyFont="1" applyBorder="1" applyAlignment="1">
      <alignment horizontal="center" vertical="center" wrapText="1" shrinkToFit="1"/>
    </xf>
    <xf numFmtId="0" fontId="4" fillId="2" borderId="0" xfId="1" applyFont="1" applyFill="1" applyBorder="1" applyAlignment="1">
      <alignment horizontal="center" vertical="center" wrapText="1" shrinkToFit="1"/>
    </xf>
    <xf numFmtId="0" fontId="7" fillId="2" borderId="0" xfId="1" applyFont="1" applyFill="1" applyBorder="1" applyAlignment="1">
      <alignment horizontal="center" shrinkToFit="1"/>
    </xf>
    <xf numFmtId="49" fontId="4" fillId="0" borderId="3" xfId="1" applyNumberFormat="1" applyFont="1" applyBorder="1" applyAlignment="1">
      <alignment horizontal="center" vertical="center" wrapText="1" shrinkToFit="1"/>
    </xf>
    <xf numFmtId="49" fontId="4" fillId="0" borderId="4" xfId="1" applyNumberFormat="1" applyFont="1" applyBorder="1" applyAlignment="1">
      <alignment horizontal="center" vertical="center" wrapText="1" shrinkToFit="1"/>
    </xf>
  </cellXfs>
  <cellStyles count="3">
    <cellStyle name="Normal" xfId="0" builtinId="0"/>
    <cellStyle name="Normal 2" xfId="1"/>
    <cellStyle name="Normal_TKB HKII (12-13) quyet 2" xfId="2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" name="Line 116">
          <a:extLst>
            <a:ext uri="{FF2B5EF4-FFF2-40B4-BE49-F238E27FC236}">
              <a16:creationId xmlns="" xmlns:a16="http://schemas.microsoft.com/office/drawing/2014/main" id="{498B7AF2-7195-4FA6-812B-7C3BD2D880BF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" name="Line 116">
          <a:extLst>
            <a:ext uri="{FF2B5EF4-FFF2-40B4-BE49-F238E27FC236}">
              <a16:creationId xmlns="" xmlns:a16="http://schemas.microsoft.com/office/drawing/2014/main" id="{B913D27A-F60C-456D-99ED-22D1FEA23198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" name="Line 116">
          <a:extLst>
            <a:ext uri="{FF2B5EF4-FFF2-40B4-BE49-F238E27FC236}">
              <a16:creationId xmlns="" xmlns:a16="http://schemas.microsoft.com/office/drawing/2014/main" id="{215B5020-ACA5-40E8-AE3E-404BA8E0EBCD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5" name="Line 116">
          <a:extLst>
            <a:ext uri="{FF2B5EF4-FFF2-40B4-BE49-F238E27FC236}">
              <a16:creationId xmlns="" xmlns:a16="http://schemas.microsoft.com/office/drawing/2014/main" id="{BEAC7E4E-B596-4AA4-B572-85F742158D45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6" name="Line 116">
          <a:extLst>
            <a:ext uri="{FF2B5EF4-FFF2-40B4-BE49-F238E27FC236}">
              <a16:creationId xmlns="" xmlns:a16="http://schemas.microsoft.com/office/drawing/2014/main" id="{758A4C4B-DFD7-4131-ADDB-CE0197BDD517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7" name="Line 116">
          <a:extLst>
            <a:ext uri="{FF2B5EF4-FFF2-40B4-BE49-F238E27FC236}">
              <a16:creationId xmlns="" xmlns:a16="http://schemas.microsoft.com/office/drawing/2014/main" id="{FABF4B71-6CF5-46C7-AD8A-8CB311A76710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8" name="Line 116">
          <a:extLst>
            <a:ext uri="{FF2B5EF4-FFF2-40B4-BE49-F238E27FC236}">
              <a16:creationId xmlns="" xmlns:a16="http://schemas.microsoft.com/office/drawing/2014/main" id="{9F90388D-301E-4658-93C5-885A2EEF9107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9" name="Line 116">
          <a:extLst>
            <a:ext uri="{FF2B5EF4-FFF2-40B4-BE49-F238E27FC236}">
              <a16:creationId xmlns="" xmlns:a16="http://schemas.microsoft.com/office/drawing/2014/main" id="{9659C3A0-F4A9-4CB5-94AD-982DAD9808B9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0" name="Line 116">
          <a:extLst>
            <a:ext uri="{FF2B5EF4-FFF2-40B4-BE49-F238E27FC236}">
              <a16:creationId xmlns="" xmlns:a16="http://schemas.microsoft.com/office/drawing/2014/main" id="{6623495A-0DED-40E8-9178-5F56575B9AE3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1" name="Line 116">
          <a:extLst>
            <a:ext uri="{FF2B5EF4-FFF2-40B4-BE49-F238E27FC236}">
              <a16:creationId xmlns="" xmlns:a16="http://schemas.microsoft.com/office/drawing/2014/main" id="{15C9B842-E00B-4762-8A2B-7246F9ECC8C5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2" name="Line 116">
          <a:extLst>
            <a:ext uri="{FF2B5EF4-FFF2-40B4-BE49-F238E27FC236}">
              <a16:creationId xmlns="" xmlns:a16="http://schemas.microsoft.com/office/drawing/2014/main" id="{812E6F36-35DC-4B9B-94FF-92AFCF6386BF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3" name="Line 116">
          <a:extLst>
            <a:ext uri="{FF2B5EF4-FFF2-40B4-BE49-F238E27FC236}">
              <a16:creationId xmlns="" xmlns:a16="http://schemas.microsoft.com/office/drawing/2014/main" id="{A1A0C46E-217D-432B-90E0-114FEE4378F4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4" name="Line 116">
          <a:extLst>
            <a:ext uri="{FF2B5EF4-FFF2-40B4-BE49-F238E27FC236}">
              <a16:creationId xmlns="" xmlns:a16="http://schemas.microsoft.com/office/drawing/2014/main" id="{9EBDF956-A8F5-4781-872C-66AC4DD14CAC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5" name="Line 116">
          <a:extLst>
            <a:ext uri="{FF2B5EF4-FFF2-40B4-BE49-F238E27FC236}">
              <a16:creationId xmlns="" xmlns:a16="http://schemas.microsoft.com/office/drawing/2014/main" id="{A458A471-A605-47D8-9110-7E19FCB813A4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6" name="Line 116">
          <a:extLst>
            <a:ext uri="{FF2B5EF4-FFF2-40B4-BE49-F238E27FC236}">
              <a16:creationId xmlns="" xmlns:a16="http://schemas.microsoft.com/office/drawing/2014/main" id="{2F736FDE-C9A4-4B7B-B2AA-CEC4F5743731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7" name="Line 116">
          <a:extLst>
            <a:ext uri="{FF2B5EF4-FFF2-40B4-BE49-F238E27FC236}">
              <a16:creationId xmlns="" xmlns:a16="http://schemas.microsoft.com/office/drawing/2014/main" id="{95E923CC-2BBD-441D-A28A-44AA3996932C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8" name="Line 116">
          <a:extLst>
            <a:ext uri="{FF2B5EF4-FFF2-40B4-BE49-F238E27FC236}">
              <a16:creationId xmlns="" xmlns:a16="http://schemas.microsoft.com/office/drawing/2014/main" id="{EAA48615-3208-4FC6-A575-01D6F53F21D5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9" name="Line 116">
          <a:extLst>
            <a:ext uri="{FF2B5EF4-FFF2-40B4-BE49-F238E27FC236}">
              <a16:creationId xmlns="" xmlns:a16="http://schemas.microsoft.com/office/drawing/2014/main" id="{D43BEE93-8DFA-4C6A-B470-F2FED33E5D49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0" name="Line 116">
          <a:extLst>
            <a:ext uri="{FF2B5EF4-FFF2-40B4-BE49-F238E27FC236}">
              <a16:creationId xmlns="" xmlns:a16="http://schemas.microsoft.com/office/drawing/2014/main" id="{0FAA54CA-C459-464C-B601-737C744E4EE2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1" name="Line 116">
          <a:extLst>
            <a:ext uri="{FF2B5EF4-FFF2-40B4-BE49-F238E27FC236}">
              <a16:creationId xmlns="" xmlns:a16="http://schemas.microsoft.com/office/drawing/2014/main" id="{A9C56E75-A7E3-43C9-ADFB-14986CA5B746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2" name="Line 116">
          <a:extLst>
            <a:ext uri="{FF2B5EF4-FFF2-40B4-BE49-F238E27FC236}">
              <a16:creationId xmlns="" xmlns:a16="http://schemas.microsoft.com/office/drawing/2014/main" id="{995D5987-80E6-4BB5-BDAC-E3B91E037CC7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3" name="Line 116">
          <a:extLst>
            <a:ext uri="{FF2B5EF4-FFF2-40B4-BE49-F238E27FC236}">
              <a16:creationId xmlns="" xmlns:a16="http://schemas.microsoft.com/office/drawing/2014/main" id="{C1BAF70D-D906-4F09-8DCC-DF36C45E66FF}"/>
            </a:ext>
          </a:extLst>
        </xdr:cNvPr>
        <xdr:cNvSpPr>
          <a:spLocks noChangeShapeType="1"/>
        </xdr:cNvSpPr>
      </xdr:nvSpPr>
      <xdr:spPr bwMode="auto">
        <a:xfrm>
          <a:off x="388620" y="3943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%20Thanh%20Huyen/Documents/Zalo%20Received%20Files/IPOP_&#273;i&#7875;m%20ti&#7871;ng%20Anh,%20CCQ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P_điểm TA,CCQT"/>
    </sheetNames>
    <sheetDataSet>
      <sheetData sheetId="0">
        <row r="2">
          <cell r="D2" t="str">
            <v>24D106107</v>
          </cell>
          <cell r="E2" t="str">
            <v>K60AAI3</v>
          </cell>
          <cell r="F2" t="str">
            <v>100</v>
          </cell>
        </row>
        <row r="3">
          <cell r="D3" t="str">
            <v>24D186001</v>
          </cell>
          <cell r="E3" t="str">
            <v>K60HHI1</v>
          </cell>
          <cell r="F3">
            <v>409</v>
          </cell>
        </row>
        <row r="4">
          <cell r="D4" t="str">
            <v>24D125001</v>
          </cell>
          <cell r="E4" t="str">
            <v>K60CCI1</v>
          </cell>
          <cell r="F4">
            <v>409</v>
          </cell>
        </row>
        <row r="5">
          <cell r="D5" t="str">
            <v>24D106001</v>
          </cell>
          <cell r="E5" t="str">
            <v>K60AAI1</v>
          </cell>
          <cell r="F5" t="str">
            <v>100</v>
          </cell>
        </row>
        <row r="6">
          <cell r="D6" t="str">
            <v>24D125045</v>
          </cell>
          <cell r="E6" t="str">
            <v>K60CCI2</v>
          </cell>
          <cell r="F6">
            <v>410</v>
          </cell>
        </row>
        <row r="7">
          <cell r="D7" t="str">
            <v>24D186002</v>
          </cell>
          <cell r="E7" t="str">
            <v>K60HHI1</v>
          </cell>
          <cell r="F7" t="str">
            <v>100</v>
          </cell>
        </row>
        <row r="8">
          <cell r="D8" t="str">
            <v>24D212001</v>
          </cell>
          <cell r="E8" t="str">
            <v>K60UUI1</v>
          </cell>
          <cell r="F8" t="str">
            <v>100</v>
          </cell>
        </row>
        <row r="9">
          <cell r="D9" t="str">
            <v>24D310001</v>
          </cell>
          <cell r="E9" t="str">
            <v>K60LXI1</v>
          </cell>
          <cell r="F9" t="str">
            <v>100</v>
          </cell>
        </row>
        <row r="10">
          <cell r="D10" t="str">
            <v>24D212092</v>
          </cell>
          <cell r="E10" t="str">
            <v>K60UUI3</v>
          </cell>
          <cell r="F10">
            <v>410</v>
          </cell>
        </row>
        <row r="11">
          <cell r="D11" t="str">
            <v>24D186050</v>
          </cell>
          <cell r="E11" t="str">
            <v>K60HHI2</v>
          </cell>
          <cell r="F11" t="str">
            <v>100</v>
          </cell>
        </row>
        <row r="12">
          <cell r="D12" t="str">
            <v>24D156083</v>
          </cell>
          <cell r="E12" t="str">
            <v>K60DDI3</v>
          </cell>
          <cell r="F12" t="str">
            <v>100</v>
          </cell>
        </row>
        <row r="13">
          <cell r="D13" t="str">
            <v>24D125088</v>
          </cell>
          <cell r="E13" t="str">
            <v>K60CCI3</v>
          </cell>
          <cell r="F13">
            <v>409</v>
          </cell>
        </row>
        <row r="14">
          <cell r="D14" t="str">
            <v>24D135093</v>
          </cell>
          <cell r="E14" t="str">
            <v>K60EEI3</v>
          </cell>
          <cell r="F14" t="str">
            <v>100</v>
          </cell>
        </row>
        <row r="15">
          <cell r="D15" t="str">
            <v>24D212002</v>
          </cell>
          <cell r="E15" t="str">
            <v>K60UUI1</v>
          </cell>
          <cell r="F15" t="str">
            <v>100</v>
          </cell>
        </row>
        <row r="16">
          <cell r="D16" t="str">
            <v>24D135002</v>
          </cell>
          <cell r="E16" t="str">
            <v>K60EEI1</v>
          </cell>
          <cell r="F16">
            <v>409</v>
          </cell>
        </row>
        <row r="17">
          <cell r="D17" t="str">
            <v>24D135094</v>
          </cell>
          <cell r="E17" t="str">
            <v>K60EEI3</v>
          </cell>
          <cell r="F17" t="str">
            <v>100</v>
          </cell>
        </row>
        <row r="18">
          <cell r="D18" t="str">
            <v>24D156042</v>
          </cell>
          <cell r="E18" t="str">
            <v>K60DDI2</v>
          </cell>
          <cell r="F18" t="str">
            <v>100</v>
          </cell>
        </row>
        <row r="19">
          <cell r="D19" t="str">
            <v>24D135001</v>
          </cell>
          <cell r="E19" t="str">
            <v>K60EEI1</v>
          </cell>
          <cell r="F19" t="str">
            <v>100</v>
          </cell>
        </row>
        <row r="20">
          <cell r="D20" t="str">
            <v>24D310002</v>
          </cell>
          <cell r="E20" t="str">
            <v>K60LXI1</v>
          </cell>
          <cell r="F20">
            <v>410</v>
          </cell>
        </row>
        <row r="21">
          <cell r="D21" t="str">
            <v>24D135047</v>
          </cell>
          <cell r="E21" t="str">
            <v>K60EEI2</v>
          </cell>
          <cell r="F21" t="str">
            <v>100</v>
          </cell>
        </row>
        <row r="22">
          <cell r="D22" t="str">
            <v>24D156001</v>
          </cell>
          <cell r="E22" t="str">
            <v>K60DDI1</v>
          </cell>
          <cell r="F22" t="str">
            <v>100</v>
          </cell>
        </row>
        <row r="23">
          <cell r="D23" t="str">
            <v>24D212047</v>
          </cell>
          <cell r="E23" t="str">
            <v>K60UUI2</v>
          </cell>
          <cell r="F23">
            <v>410</v>
          </cell>
        </row>
        <row r="24">
          <cell r="D24" t="str">
            <v>24D106108</v>
          </cell>
          <cell r="E24" t="str">
            <v>K60AAI3</v>
          </cell>
          <cell r="F24" t="str">
            <v>100</v>
          </cell>
        </row>
        <row r="25">
          <cell r="D25" t="str">
            <v>24D186051</v>
          </cell>
          <cell r="E25" t="str">
            <v>K60HHI2</v>
          </cell>
          <cell r="F25" t="str">
            <v>402a</v>
          </cell>
        </row>
        <row r="26">
          <cell r="D26" t="str">
            <v>24D106054</v>
          </cell>
          <cell r="E26" t="str">
            <v>K60AAI2</v>
          </cell>
          <cell r="F26" t="str">
            <v>100</v>
          </cell>
        </row>
        <row r="27">
          <cell r="D27" t="str">
            <v>24D125089</v>
          </cell>
          <cell r="E27" t="str">
            <v>K60CCI3</v>
          </cell>
          <cell r="F27">
            <v>410</v>
          </cell>
        </row>
        <row r="28">
          <cell r="D28" t="str">
            <v>24D156084</v>
          </cell>
          <cell r="E28" t="str">
            <v>K60DDI3</v>
          </cell>
          <cell r="F28">
            <v>410</v>
          </cell>
        </row>
        <row r="29">
          <cell r="D29" t="str">
            <v>24D186099</v>
          </cell>
          <cell r="E29" t="str">
            <v>K60HHI3</v>
          </cell>
          <cell r="F29" t="str">
            <v>100</v>
          </cell>
        </row>
        <row r="30">
          <cell r="D30" t="str">
            <v>24D186003</v>
          </cell>
          <cell r="E30" t="str">
            <v>K60HHI1</v>
          </cell>
          <cell r="F30" t="str">
            <v>100</v>
          </cell>
        </row>
        <row r="31">
          <cell r="D31" t="str">
            <v>24D125002</v>
          </cell>
          <cell r="E31" t="str">
            <v>K60CCI1</v>
          </cell>
          <cell r="F31" t="str">
            <v>100</v>
          </cell>
        </row>
        <row r="32">
          <cell r="D32" t="str">
            <v>24D310054</v>
          </cell>
          <cell r="E32" t="str">
            <v>K60LXI2</v>
          </cell>
          <cell r="F32">
            <v>410</v>
          </cell>
        </row>
        <row r="33">
          <cell r="D33" t="str">
            <v>24D186100</v>
          </cell>
          <cell r="E33" t="str">
            <v>K60HHI3</v>
          </cell>
          <cell r="F33" t="str">
            <v>100</v>
          </cell>
        </row>
        <row r="34">
          <cell r="D34" t="str">
            <v>24D186004</v>
          </cell>
          <cell r="E34" t="str">
            <v>K60HHI1</v>
          </cell>
          <cell r="F34" t="str">
            <v>100</v>
          </cell>
        </row>
        <row r="35">
          <cell r="D35" t="str">
            <v>24D310106</v>
          </cell>
          <cell r="E35" t="str">
            <v>K60LXI3</v>
          </cell>
          <cell r="F35" t="str">
            <v>100</v>
          </cell>
        </row>
        <row r="36">
          <cell r="D36" t="str">
            <v>24D186101</v>
          </cell>
          <cell r="E36" t="str">
            <v>K60HHI3</v>
          </cell>
          <cell r="F36" t="str">
            <v>100</v>
          </cell>
        </row>
        <row r="37">
          <cell r="D37" t="str">
            <v>24D106002</v>
          </cell>
          <cell r="E37" t="str">
            <v>K60AAI1</v>
          </cell>
          <cell r="F37" t="str">
            <v>100</v>
          </cell>
        </row>
        <row r="38">
          <cell r="D38" t="str">
            <v>24D135003</v>
          </cell>
          <cell r="E38" t="str">
            <v>K60EEI1</v>
          </cell>
          <cell r="F38" t="str">
            <v>100</v>
          </cell>
        </row>
        <row r="39">
          <cell r="D39" t="str">
            <v>24D156002</v>
          </cell>
          <cell r="E39" t="str">
            <v>K60DDI1</v>
          </cell>
          <cell r="F39" t="str">
            <v>100</v>
          </cell>
        </row>
        <row r="40">
          <cell r="D40" t="str">
            <v>24D212093</v>
          </cell>
          <cell r="E40" t="str">
            <v>K60UUI3</v>
          </cell>
          <cell r="F40" t="str">
            <v>100</v>
          </cell>
        </row>
        <row r="41">
          <cell r="D41" t="str">
            <v>24D212003</v>
          </cell>
          <cell r="E41" t="str">
            <v>K60UUI1</v>
          </cell>
          <cell r="F41" t="str">
            <v>100</v>
          </cell>
        </row>
        <row r="42">
          <cell r="D42" t="str">
            <v>24D135048</v>
          </cell>
          <cell r="E42" t="str">
            <v>K60EEI2</v>
          </cell>
          <cell r="F42" t="str">
            <v>100</v>
          </cell>
        </row>
        <row r="43">
          <cell r="D43" t="str">
            <v>24D255001</v>
          </cell>
          <cell r="E43" t="str">
            <v>K60BKI1</v>
          </cell>
          <cell r="F43">
            <v>410</v>
          </cell>
        </row>
        <row r="44">
          <cell r="D44" t="str">
            <v>24D135095</v>
          </cell>
          <cell r="E44" t="str">
            <v>K60EEI3</v>
          </cell>
          <cell r="F44">
            <v>410</v>
          </cell>
        </row>
        <row r="45">
          <cell r="D45" t="str">
            <v>24D186053</v>
          </cell>
          <cell r="E45" t="str">
            <v>K60HHI2</v>
          </cell>
          <cell r="F45" t="str">
            <v>402a</v>
          </cell>
        </row>
        <row r="46">
          <cell r="D46" t="str">
            <v>24D106055</v>
          </cell>
          <cell r="E46" t="str">
            <v>K60AAI2</v>
          </cell>
          <cell r="F46">
            <v>410</v>
          </cell>
        </row>
        <row r="47">
          <cell r="D47" t="str">
            <v>24D310055</v>
          </cell>
          <cell r="E47" t="str">
            <v>K60LXI2</v>
          </cell>
          <cell r="F47">
            <v>409</v>
          </cell>
        </row>
        <row r="48">
          <cell r="D48" t="str">
            <v>24D310107</v>
          </cell>
          <cell r="E48" t="str">
            <v>K60LXI3</v>
          </cell>
          <cell r="F48" t="str">
            <v>100</v>
          </cell>
        </row>
        <row r="49">
          <cell r="D49" t="str">
            <v>24D212048</v>
          </cell>
          <cell r="E49" t="str">
            <v>K60UUI2</v>
          </cell>
          <cell r="F49" t="str">
            <v>100</v>
          </cell>
        </row>
        <row r="50">
          <cell r="D50" t="str">
            <v>24D212049</v>
          </cell>
          <cell r="E50" t="str">
            <v>K60UUI2</v>
          </cell>
          <cell r="F50" t="str">
            <v>402a</v>
          </cell>
        </row>
        <row r="51">
          <cell r="D51" t="str">
            <v>24D212094</v>
          </cell>
          <cell r="E51" t="str">
            <v>K60UUI3</v>
          </cell>
          <cell r="F51">
            <v>410</v>
          </cell>
        </row>
        <row r="52">
          <cell r="D52" t="str">
            <v>24D125046</v>
          </cell>
          <cell r="E52" t="str">
            <v>K60CCI2</v>
          </cell>
          <cell r="F52">
            <v>410</v>
          </cell>
        </row>
        <row r="53">
          <cell r="D53" t="str">
            <v>24D212004</v>
          </cell>
          <cell r="E53" t="str">
            <v>K60UUI1</v>
          </cell>
          <cell r="F53" t="str">
            <v>100</v>
          </cell>
        </row>
        <row r="54">
          <cell r="D54" t="str">
            <v>24D106109</v>
          </cell>
          <cell r="E54" t="str">
            <v>K60AAI3</v>
          </cell>
          <cell r="F54">
            <v>410</v>
          </cell>
        </row>
        <row r="55">
          <cell r="D55" t="str">
            <v>24D255002</v>
          </cell>
          <cell r="E55" t="str">
            <v>K60BKI1</v>
          </cell>
          <cell r="F55">
            <v>410</v>
          </cell>
        </row>
        <row r="56">
          <cell r="D56" t="str">
            <v>24D255003</v>
          </cell>
          <cell r="E56" t="str">
            <v>K60BKI1</v>
          </cell>
          <cell r="F56" t="str">
            <v>100</v>
          </cell>
        </row>
        <row r="57">
          <cell r="D57" t="str">
            <v>24D135004</v>
          </cell>
          <cell r="E57" t="str">
            <v>K60EEI1</v>
          </cell>
          <cell r="F57">
            <v>409</v>
          </cell>
        </row>
        <row r="58">
          <cell r="D58" t="str">
            <v>24D212050</v>
          </cell>
          <cell r="E58" t="str">
            <v>K60UUI2</v>
          </cell>
          <cell r="F58" t="str">
            <v>100</v>
          </cell>
        </row>
        <row r="59">
          <cell r="D59" t="str">
            <v>24D135049</v>
          </cell>
          <cell r="E59" t="str">
            <v>K60EEI2</v>
          </cell>
          <cell r="F59">
            <v>410</v>
          </cell>
        </row>
        <row r="60">
          <cell r="D60" t="str">
            <v>24D255004</v>
          </cell>
          <cell r="E60" t="str">
            <v>K60BKI1</v>
          </cell>
          <cell r="F60" t="str">
            <v>100</v>
          </cell>
        </row>
        <row r="61">
          <cell r="D61" t="str">
            <v>24D186102</v>
          </cell>
          <cell r="E61" t="str">
            <v>K60HHI3</v>
          </cell>
          <cell r="F61" t="str">
            <v>100</v>
          </cell>
        </row>
        <row r="62">
          <cell r="D62" t="str">
            <v>24D106003</v>
          </cell>
          <cell r="E62" t="str">
            <v>K60AAI1</v>
          </cell>
          <cell r="F62">
            <v>410</v>
          </cell>
        </row>
        <row r="63">
          <cell r="D63" t="str">
            <v>24D135050</v>
          </cell>
          <cell r="E63" t="str">
            <v>K60EEI2</v>
          </cell>
          <cell r="F63">
            <v>410</v>
          </cell>
        </row>
        <row r="64">
          <cell r="D64" t="str">
            <v>24D106004</v>
          </cell>
          <cell r="E64" t="str">
            <v>K60AAI1</v>
          </cell>
          <cell r="F64" t="str">
            <v>100</v>
          </cell>
        </row>
        <row r="65">
          <cell r="D65" t="str">
            <v>24D186005</v>
          </cell>
          <cell r="E65" t="str">
            <v>K60HHI1</v>
          </cell>
          <cell r="F65" t="str">
            <v>100</v>
          </cell>
        </row>
        <row r="66">
          <cell r="D66" t="str">
            <v>24D156085</v>
          </cell>
          <cell r="E66" t="str">
            <v>K60DDI3</v>
          </cell>
          <cell r="F66" t="str">
            <v>100</v>
          </cell>
        </row>
        <row r="67">
          <cell r="D67" t="str">
            <v>24D156043</v>
          </cell>
          <cell r="E67" t="str">
            <v>K60DDI2</v>
          </cell>
          <cell r="F67" t="str">
            <v>100</v>
          </cell>
        </row>
        <row r="68">
          <cell r="D68" t="str">
            <v>24D310003</v>
          </cell>
          <cell r="E68" t="str">
            <v>K60LXI1</v>
          </cell>
          <cell r="F68" t="str">
            <v>100</v>
          </cell>
        </row>
        <row r="69">
          <cell r="D69" t="str">
            <v>24D156003</v>
          </cell>
          <cell r="E69" t="str">
            <v>K60DDI1</v>
          </cell>
          <cell r="F69">
            <v>200</v>
          </cell>
        </row>
        <row r="70">
          <cell r="D70" t="str">
            <v>24D135096</v>
          </cell>
          <cell r="E70" t="str">
            <v>K60EEI3</v>
          </cell>
          <cell r="F70">
            <v>409</v>
          </cell>
        </row>
        <row r="71">
          <cell r="D71" t="str">
            <v>24D156044</v>
          </cell>
          <cell r="E71" t="str">
            <v>K60DDI2</v>
          </cell>
          <cell r="F71">
            <v>410</v>
          </cell>
        </row>
        <row r="72">
          <cell r="D72" t="str">
            <v>24D310004</v>
          </cell>
          <cell r="E72" t="str">
            <v>K60LXI1</v>
          </cell>
          <cell r="F72" t="str">
            <v>100</v>
          </cell>
        </row>
        <row r="73">
          <cell r="D73" t="str">
            <v>24D156086</v>
          </cell>
          <cell r="E73" t="str">
            <v>K60DDI3</v>
          </cell>
          <cell r="F73" t="str">
            <v>100</v>
          </cell>
        </row>
        <row r="74">
          <cell r="D74" t="str">
            <v>24D156004</v>
          </cell>
          <cell r="E74" t="str">
            <v>K60DDI1</v>
          </cell>
          <cell r="F74" t="str">
            <v>100</v>
          </cell>
        </row>
        <row r="75">
          <cell r="D75" t="str">
            <v>24D212095</v>
          </cell>
          <cell r="E75" t="str">
            <v>K60UUI3</v>
          </cell>
          <cell r="F75" t="str">
            <v>100</v>
          </cell>
        </row>
        <row r="76">
          <cell r="D76" t="str">
            <v>24D310056</v>
          </cell>
          <cell r="E76" t="str">
            <v>K60LXI2</v>
          </cell>
          <cell r="F76" t="str">
            <v>100</v>
          </cell>
        </row>
        <row r="77">
          <cell r="D77" t="str">
            <v>24D186054</v>
          </cell>
          <cell r="E77" t="str">
            <v>K60HHI2</v>
          </cell>
          <cell r="F77" t="str">
            <v>100</v>
          </cell>
        </row>
        <row r="78">
          <cell r="D78" t="str">
            <v>24D310108</v>
          </cell>
          <cell r="E78" t="str">
            <v>K60LXI3</v>
          </cell>
          <cell r="F78" t="str">
            <v>100</v>
          </cell>
        </row>
        <row r="79">
          <cell r="D79" t="str">
            <v>24D212005</v>
          </cell>
          <cell r="E79" t="str">
            <v>K60UUI1</v>
          </cell>
          <cell r="F79" t="str">
            <v>402a</v>
          </cell>
        </row>
        <row r="80">
          <cell r="D80" t="str">
            <v>24D135097</v>
          </cell>
          <cell r="E80" t="str">
            <v>K60EEI3</v>
          </cell>
          <cell r="F80" t="str">
            <v>100</v>
          </cell>
        </row>
        <row r="81">
          <cell r="D81" t="str">
            <v>24D186103</v>
          </cell>
          <cell r="E81" t="str">
            <v>K60HHI3</v>
          </cell>
          <cell r="F81" t="str">
            <v>100</v>
          </cell>
        </row>
        <row r="82">
          <cell r="D82" t="str">
            <v>24D186006</v>
          </cell>
          <cell r="E82" t="str">
            <v>K60HHI1</v>
          </cell>
          <cell r="F82">
            <v>410</v>
          </cell>
        </row>
        <row r="83">
          <cell r="D83" t="str">
            <v>24D106056</v>
          </cell>
          <cell r="E83" t="str">
            <v>K60AAI2</v>
          </cell>
          <cell r="F83" t="str">
            <v>100</v>
          </cell>
        </row>
        <row r="84">
          <cell r="D84" t="str">
            <v>24D156005</v>
          </cell>
          <cell r="E84" t="str">
            <v>K60DDI1</v>
          </cell>
          <cell r="F84" t="str">
            <v>100</v>
          </cell>
        </row>
        <row r="85">
          <cell r="D85" t="str">
            <v>24D106110</v>
          </cell>
          <cell r="E85" t="str">
            <v>K60AAI3</v>
          </cell>
          <cell r="F85">
            <v>410</v>
          </cell>
        </row>
        <row r="86">
          <cell r="D86" t="str">
            <v>24D186007</v>
          </cell>
          <cell r="E86" t="str">
            <v>K60HHI1</v>
          </cell>
          <cell r="F86" t="str">
            <v>100</v>
          </cell>
        </row>
        <row r="87">
          <cell r="D87" t="str">
            <v>24D212051</v>
          </cell>
          <cell r="E87" t="str">
            <v>K60UUI2</v>
          </cell>
          <cell r="F87">
            <v>410</v>
          </cell>
        </row>
        <row r="88">
          <cell r="D88" t="str">
            <v>24D212096</v>
          </cell>
          <cell r="E88" t="str">
            <v>K60UUI3</v>
          </cell>
          <cell r="F88">
            <v>410</v>
          </cell>
        </row>
        <row r="89">
          <cell r="D89" t="str">
            <v>24D125048</v>
          </cell>
          <cell r="E89" t="str">
            <v>K60CCI2</v>
          </cell>
          <cell r="F89">
            <v>410</v>
          </cell>
        </row>
        <row r="90">
          <cell r="D90" t="str">
            <v>24D106111</v>
          </cell>
          <cell r="E90" t="str">
            <v>K60AAI3</v>
          </cell>
          <cell r="F90">
            <v>410</v>
          </cell>
        </row>
        <row r="91">
          <cell r="D91" t="str">
            <v>24D106057</v>
          </cell>
          <cell r="E91" t="str">
            <v>K60AAI2</v>
          </cell>
          <cell r="F91" t="str">
            <v>100</v>
          </cell>
        </row>
        <row r="92">
          <cell r="D92" t="str">
            <v>24D212097</v>
          </cell>
          <cell r="E92" t="str">
            <v>K60UUI3</v>
          </cell>
          <cell r="F92" t="str">
            <v>402a</v>
          </cell>
        </row>
        <row r="93">
          <cell r="D93" t="str">
            <v>24D156045</v>
          </cell>
          <cell r="E93" t="str">
            <v>K60DDI2</v>
          </cell>
          <cell r="F93" t="str">
            <v>402a</v>
          </cell>
        </row>
        <row r="94">
          <cell r="D94" t="str">
            <v>24D106005</v>
          </cell>
          <cell r="E94" t="str">
            <v>K60AAI1</v>
          </cell>
          <cell r="F94">
            <v>409</v>
          </cell>
        </row>
        <row r="95">
          <cell r="D95" t="str">
            <v>24D135005</v>
          </cell>
          <cell r="E95" t="str">
            <v>K60EEI1</v>
          </cell>
          <cell r="F95" t="str">
            <v>100</v>
          </cell>
        </row>
        <row r="96">
          <cell r="D96" t="str">
            <v>24D255005</v>
          </cell>
          <cell r="E96" t="str">
            <v>K60BKI1</v>
          </cell>
          <cell r="F96">
            <v>410</v>
          </cell>
        </row>
        <row r="97">
          <cell r="D97" t="str">
            <v>24D125090</v>
          </cell>
          <cell r="E97" t="str">
            <v>K60CCI3</v>
          </cell>
          <cell r="F97" t="str">
            <v>100</v>
          </cell>
        </row>
        <row r="98">
          <cell r="D98" t="str">
            <v>24D125003</v>
          </cell>
          <cell r="E98" t="str">
            <v>K60CCI1</v>
          </cell>
          <cell r="F98" t="str">
            <v>100</v>
          </cell>
        </row>
        <row r="99">
          <cell r="D99" t="str">
            <v>24D125047</v>
          </cell>
          <cell r="E99" t="str">
            <v>K60CCI2</v>
          </cell>
          <cell r="F99">
            <v>410</v>
          </cell>
        </row>
        <row r="100">
          <cell r="D100" t="str">
            <v>24D125004</v>
          </cell>
          <cell r="E100" t="str">
            <v>K60CCI1</v>
          </cell>
          <cell r="F100">
            <v>410</v>
          </cell>
        </row>
        <row r="101">
          <cell r="D101" t="str">
            <v>24D125091</v>
          </cell>
          <cell r="E101" t="str">
            <v>K60CCI3</v>
          </cell>
          <cell r="F101">
            <v>410</v>
          </cell>
        </row>
        <row r="102">
          <cell r="D102" t="str">
            <v>24D186055</v>
          </cell>
          <cell r="E102" t="str">
            <v>K60HHI2</v>
          </cell>
          <cell r="F102" t="str">
            <v>100</v>
          </cell>
        </row>
        <row r="103">
          <cell r="D103" t="str">
            <v>24D212006</v>
          </cell>
          <cell r="E103" t="str">
            <v>K60UUI1</v>
          </cell>
          <cell r="F103" t="str">
            <v>100</v>
          </cell>
        </row>
        <row r="104">
          <cell r="D104" t="str">
            <v>24D212007</v>
          </cell>
          <cell r="E104" t="str">
            <v>K60UUI1</v>
          </cell>
          <cell r="F104">
            <v>410</v>
          </cell>
        </row>
        <row r="105">
          <cell r="D105" t="str">
            <v>24D125005</v>
          </cell>
          <cell r="E105" t="str">
            <v>K60CCI1</v>
          </cell>
          <cell r="F105" t="str">
            <v>100</v>
          </cell>
        </row>
        <row r="106">
          <cell r="D106" t="str">
            <v>24D156046</v>
          </cell>
          <cell r="E106" t="str">
            <v>K60DDI2</v>
          </cell>
          <cell r="F106" t="str">
            <v>100</v>
          </cell>
        </row>
        <row r="107">
          <cell r="D107" t="str">
            <v>24D156087</v>
          </cell>
          <cell r="E107" t="str">
            <v>K60DDI3</v>
          </cell>
          <cell r="F107">
            <v>410</v>
          </cell>
        </row>
        <row r="108">
          <cell r="D108" t="str">
            <v>24D106058</v>
          </cell>
          <cell r="E108" t="str">
            <v>K60AAI2</v>
          </cell>
          <cell r="F108" t="str">
            <v>100</v>
          </cell>
        </row>
        <row r="109">
          <cell r="D109" t="str">
            <v>24D186056</v>
          </cell>
          <cell r="E109" t="str">
            <v>K60HHI2</v>
          </cell>
          <cell r="F109" t="str">
            <v>100</v>
          </cell>
        </row>
        <row r="110">
          <cell r="D110" t="str">
            <v>24D255006</v>
          </cell>
          <cell r="E110" t="str">
            <v>K60BKI1</v>
          </cell>
          <cell r="F110">
            <v>409</v>
          </cell>
        </row>
        <row r="111">
          <cell r="D111" t="str">
            <v>24D125092</v>
          </cell>
          <cell r="E111" t="str">
            <v>K60CCI3</v>
          </cell>
          <cell r="F111">
            <v>200</v>
          </cell>
        </row>
        <row r="112">
          <cell r="D112" t="str">
            <v>24D156006</v>
          </cell>
          <cell r="E112" t="str">
            <v>K60DDI1</v>
          </cell>
          <cell r="F112" t="str">
            <v>100</v>
          </cell>
        </row>
        <row r="113">
          <cell r="D113" t="str">
            <v>24D106006</v>
          </cell>
          <cell r="E113" t="str">
            <v>K60AAI1</v>
          </cell>
          <cell r="F113">
            <v>410</v>
          </cell>
        </row>
        <row r="114">
          <cell r="D114" t="str">
            <v>24D186104</v>
          </cell>
          <cell r="E114" t="str">
            <v>K60HHI3</v>
          </cell>
          <cell r="F114">
            <v>409</v>
          </cell>
        </row>
        <row r="115">
          <cell r="D115" t="str">
            <v>24D186105</v>
          </cell>
          <cell r="E115" t="str">
            <v>K60HHI3</v>
          </cell>
          <cell r="F115" t="str">
            <v>100</v>
          </cell>
        </row>
        <row r="116">
          <cell r="D116" t="str">
            <v>24D125006</v>
          </cell>
          <cell r="E116" t="str">
            <v>K60CCI1</v>
          </cell>
          <cell r="F116">
            <v>410</v>
          </cell>
        </row>
        <row r="117">
          <cell r="D117" t="str">
            <v>24D106112</v>
          </cell>
          <cell r="E117" t="str">
            <v>K60AAI3</v>
          </cell>
          <cell r="F117" t="str">
            <v>100</v>
          </cell>
        </row>
        <row r="118">
          <cell r="D118" t="str">
            <v>24D135051</v>
          </cell>
          <cell r="E118" t="str">
            <v>K60EEI2</v>
          </cell>
          <cell r="F118" t="str">
            <v>100</v>
          </cell>
        </row>
        <row r="119">
          <cell r="D119" t="str">
            <v>24D156047</v>
          </cell>
          <cell r="E119" t="str">
            <v>K60DDI2</v>
          </cell>
          <cell r="F119">
            <v>410</v>
          </cell>
        </row>
        <row r="120">
          <cell r="D120" t="str">
            <v>24D156088</v>
          </cell>
          <cell r="E120" t="str">
            <v>K60DDI3</v>
          </cell>
          <cell r="F120">
            <v>410</v>
          </cell>
        </row>
        <row r="121">
          <cell r="D121" t="str">
            <v>24D212052</v>
          </cell>
          <cell r="E121" t="str">
            <v>K60UUI2</v>
          </cell>
          <cell r="F121" t="str">
            <v>100</v>
          </cell>
        </row>
        <row r="122">
          <cell r="D122" t="str">
            <v>24D125049</v>
          </cell>
          <cell r="E122" t="str">
            <v>K60CCI2</v>
          </cell>
          <cell r="F122">
            <v>409</v>
          </cell>
        </row>
        <row r="123">
          <cell r="D123" t="str">
            <v>24D156007</v>
          </cell>
          <cell r="E123" t="str">
            <v>K60DDI1</v>
          </cell>
          <cell r="F123" t="str">
            <v>100</v>
          </cell>
        </row>
        <row r="124">
          <cell r="D124" t="str">
            <v>24D212098</v>
          </cell>
          <cell r="E124" t="str">
            <v>K60UUI3</v>
          </cell>
          <cell r="F124" t="str">
            <v>100</v>
          </cell>
        </row>
        <row r="125">
          <cell r="D125" t="str">
            <v>24D106007</v>
          </cell>
          <cell r="E125" t="str">
            <v>K60AAI1</v>
          </cell>
          <cell r="F125" t="str">
            <v>100</v>
          </cell>
        </row>
        <row r="126">
          <cell r="D126" t="str">
            <v>24D310005</v>
          </cell>
          <cell r="E126" t="str">
            <v>K60LXI1</v>
          </cell>
          <cell r="F126" t="str">
            <v>100</v>
          </cell>
        </row>
        <row r="127">
          <cell r="D127" t="str">
            <v>24D310057</v>
          </cell>
          <cell r="E127" t="str">
            <v>K60LXI2</v>
          </cell>
          <cell r="F127" t="str">
            <v>100</v>
          </cell>
        </row>
        <row r="128">
          <cell r="D128" t="str">
            <v>24D212008</v>
          </cell>
          <cell r="E128" t="str">
            <v>K60UUI1</v>
          </cell>
          <cell r="F128" t="str">
            <v>100</v>
          </cell>
        </row>
        <row r="129">
          <cell r="D129" t="str">
            <v>24D106059</v>
          </cell>
          <cell r="E129" t="str">
            <v>K60AAI2</v>
          </cell>
          <cell r="F129">
            <v>410</v>
          </cell>
        </row>
        <row r="130">
          <cell r="D130" t="str">
            <v>24D186008</v>
          </cell>
          <cell r="E130" t="str">
            <v>K60HHI1</v>
          </cell>
          <cell r="F130" t="str">
            <v>100</v>
          </cell>
        </row>
        <row r="131">
          <cell r="D131" t="str">
            <v>24D310109</v>
          </cell>
          <cell r="E131" t="str">
            <v>K60LXI3</v>
          </cell>
          <cell r="F131" t="str">
            <v>100</v>
          </cell>
        </row>
        <row r="132">
          <cell r="D132" t="str">
            <v>24D156048</v>
          </cell>
          <cell r="E132" t="str">
            <v>K60DDI2</v>
          </cell>
          <cell r="F132" t="str">
            <v>100</v>
          </cell>
        </row>
        <row r="133">
          <cell r="D133" t="str">
            <v>24D310058</v>
          </cell>
          <cell r="E133" t="str">
            <v>K60LXI2</v>
          </cell>
          <cell r="F133" t="str">
            <v>100</v>
          </cell>
        </row>
        <row r="134">
          <cell r="D134" t="str">
            <v>24D125050</v>
          </cell>
          <cell r="E134" t="str">
            <v>K60CCI2</v>
          </cell>
          <cell r="F134">
            <v>410</v>
          </cell>
        </row>
        <row r="135">
          <cell r="D135" t="str">
            <v>24D310110</v>
          </cell>
          <cell r="E135" t="str">
            <v>K60LXI3</v>
          </cell>
          <cell r="F135">
            <v>410</v>
          </cell>
        </row>
        <row r="136">
          <cell r="D136" t="str">
            <v>24D106060</v>
          </cell>
          <cell r="E136" t="str">
            <v>K60AAI2</v>
          </cell>
          <cell r="F136">
            <v>409</v>
          </cell>
        </row>
        <row r="137">
          <cell r="D137" t="str">
            <v>24D135006</v>
          </cell>
          <cell r="E137" t="str">
            <v>K60EEI1</v>
          </cell>
          <cell r="F137" t="str">
            <v>402a</v>
          </cell>
        </row>
        <row r="138">
          <cell r="D138" t="str">
            <v>24D212053</v>
          </cell>
          <cell r="E138" t="str">
            <v>K60UUI2</v>
          </cell>
          <cell r="F138">
            <v>409</v>
          </cell>
        </row>
        <row r="139">
          <cell r="D139" t="str">
            <v>24D106113</v>
          </cell>
          <cell r="E139" t="str">
            <v>K60AAI3</v>
          </cell>
          <cell r="F139" t="str">
            <v>100</v>
          </cell>
        </row>
        <row r="140">
          <cell r="D140" t="str">
            <v>24D310060</v>
          </cell>
          <cell r="E140" t="str">
            <v>K60LXI2</v>
          </cell>
          <cell r="F140">
            <v>410</v>
          </cell>
        </row>
        <row r="141">
          <cell r="D141" t="str">
            <v>24D125007</v>
          </cell>
          <cell r="E141" t="str">
            <v>K60CCI1</v>
          </cell>
          <cell r="F141">
            <v>410</v>
          </cell>
        </row>
        <row r="142">
          <cell r="D142" t="str">
            <v>24D125094</v>
          </cell>
          <cell r="E142" t="str">
            <v>K60CCI3</v>
          </cell>
          <cell r="F142">
            <v>200</v>
          </cell>
        </row>
        <row r="143">
          <cell r="D143" t="str">
            <v>24D310006</v>
          </cell>
          <cell r="E143" t="str">
            <v>K60LXI1</v>
          </cell>
          <cell r="F143" t="str">
            <v>402a</v>
          </cell>
        </row>
        <row r="144">
          <cell r="D144" t="str">
            <v>24D186009</v>
          </cell>
          <cell r="E144" t="str">
            <v>K60HHI1</v>
          </cell>
          <cell r="F144" t="str">
            <v>100</v>
          </cell>
        </row>
        <row r="145">
          <cell r="D145" t="str">
            <v>24D310059</v>
          </cell>
          <cell r="E145" t="str">
            <v>K60LXI2</v>
          </cell>
          <cell r="F145">
            <v>410</v>
          </cell>
        </row>
        <row r="146">
          <cell r="D146" t="str">
            <v>24D186057</v>
          </cell>
          <cell r="E146" t="str">
            <v>K60HHI2</v>
          </cell>
          <cell r="F146" t="str">
            <v>100</v>
          </cell>
        </row>
        <row r="147">
          <cell r="D147" t="str">
            <v>24D125093</v>
          </cell>
          <cell r="E147" t="str">
            <v>K60CCI3</v>
          </cell>
          <cell r="F147" t="str">
            <v>402a</v>
          </cell>
        </row>
        <row r="148">
          <cell r="D148" t="str">
            <v>24D310111</v>
          </cell>
          <cell r="E148" t="str">
            <v>K60LXI3</v>
          </cell>
          <cell r="F148" t="str">
            <v>100</v>
          </cell>
        </row>
        <row r="149">
          <cell r="D149" t="str">
            <v>24D310007</v>
          </cell>
          <cell r="E149" t="str">
            <v>K60LXI1</v>
          </cell>
          <cell r="F149" t="str">
            <v>100</v>
          </cell>
        </row>
        <row r="150">
          <cell r="D150" t="str">
            <v>24D156089</v>
          </cell>
          <cell r="E150" t="str">
            <v>K60DDI3</v>
          </cell>
          <cell r="F150" t="str">
            <v>100</v>
          </cell>
        </row>
        <row r="151">
          <cell r="D151" t="str">
            <v>24D125008</v>
          </cell>
          <cell r="E151" t="str">
            <v>K60CCI1</v>
          </cell>
          <cell r="F151">
            <v>409</v>
          </cell>
        </row>
        <row r="152">
          <cell r="D152" t="str">
            <v>24D125051</v>
          </cell>
          <cell r="E152" t="str">
            <v>K60CCI2</v>
          </cell>
          <cell r="F152" t="str">
            <v>100</v>
          </cell>
        </row>
        <row r="153">
          <cell r="D153" t="str">
            <v>24D156008</v>
          </cell>
          <cell r="E153" t="str">
            <v>K60DDI1</v>
          </cell>
          <cell r="F153" t="str">
            <v>100</v>
          </cell>
        </row>
        <row r="154">
          <cell r="D154" t="str">
            <v>24D156049</v>
          </cell>
          <cell r="E154" t="str">
            <v>K60DDI2</v>
          </cell>
          <cell r="F154">
            <v>410</v>
          </cell>
        </row>
        <row r="155">
          <cell r="D155" t="str">
            <v>24D310112</v>
          </cell>
          <cell r="E155" t="str">
            <v>K60LXI3</v>
          </cell>
          <cell r="F155" t="str">
            <v>100</v>
          </cell>
        </row>
        <row r="156">
          <cell r="D156" t="str">
            <v>24D212054</v>
          </cell>
          <cell r="E156" t="str">
            <v>K60UUI2</v>
          </cell>
          <cell r="F156" t="str">
            <v>100</v>
          </cell>
        </row>
        <row r="157">
          <cell r="D157" t="str">
            <v>24D310008</v>
          </cell>
          <cell r="E157" t="str">
            <v>K60LXI1</v>
          </cell>
          <cell r="F157">
            <v>410</v>
          </cell>
        </row>
        <row r="158">
          <cell r="D158" t="str">
            <v>24D125095</v>
          </cell>
          <cell r="E158" t="str">
            <v>K60CCI3</v>
          </cell>
          <cell r="F158">
            <v>410</v>
          </cell>
        </row>
        <row r="159">
          <cell r="D159" t="str">
            <v>24D106114</v>
          </cell>
          <cell r="E159" t="str">
            <v>K60AAI3</v>
          </cell>
          <cell r="F159" t="str">
            <v>100</v>
          </cell>
        </row>
        <row r="160">
          <cell r="D160" t="str">
            <v>24D212009</v>
          </cell>
          <cell r="E160" t="str">
            <v>K60UUI1</v>
          </cell>
          <cell r="F160" t="str">
            <v>100</v>
          </cell>
        </row>
        <row r="161">
          <cell r="D161" t="str">
            <v>24D212099</v>
          </cell>
          <cell r="E161" t="str">
            <v>K60UUI3</v>
          </cell>
          <cell r="F161">
            <v>410</v>
          </cell>
        </row>
        <row r="162">
          <cell r="D162" t="str">
            <v>24D186058</v>
          </cell>
          <cell r="E162" t="str">
            <v>K60HHI2</v>
          </cell>
          <cell r="F162" t="str">
            <v>100</v>
          </cell>
        </row>
        <row r="163">
          <cell r="D163" t="str">
            <v>24D255007</v>
          </cell>
          <cell r="E163" t="str">
            <v>K60BKI1</v>
          </cell>
          <cell r="F163" t="str">
            <v>100</v>
          </cell>
        </row>
        <row r="164">
          <cell r="D164" t="str">
            <v>24D212055</v>
          </cell>
          <cell r="E164" t="str">
            <v>K60UUI2</v>
          </cell>
          <cell r="F164" t="str">
            <v>100</v>
          </cell>
        </row>
        <row r="165">
          <cell r="D165" t="str">
            <v>24D156090</v>
          </cell>
          <cell r="E165" t="str">
            <v>K60DDI3</v>
          </cell>
          <cell r="F165" t="str">
            <v>100</v>
          </cell>
        </row>
        <row r="166">
          <cell r="D166" t="str">
            <v>24D125009</v>
          </cell>
          <cell r="E166" t="str">
            <v>K60CCI1</v>
          </cell>
          <cell r="F166">
            <v>410</v>
          </cell>
        </row>
        <row r="167">
          <cell r="D167" t="str">
            <v>24D186106</v>
          </cell>
          <cell r="E167" t="str">
            <v>K60HHI3</v>
          </cell>
          <cell r="F167" t="str">
            <v>100</v>
          </cell>
        </row>
        <row r="168">
          <cell r="D168" t="str">
            <v>24D135098</v>
          </cell>
          <cell r="E168" t="str">
            <v>K60EEI3</v>
          </cell>
          <cell r="F168" t="str">
            <v>100</v>
          </cell>
        </row>
        <row r="169">
          <cell r="D169" t="str">
            <v>24D310061</v>
          </cell>
          <cell r="E169" t="str">
            <v>K60LXI2</v>
          </cell>
          <cell r="F169" t="str">
            <v>100</v>
          </cell>
        </row>
        <row r="170">
          <cell r="D170" t="str">
            <v>24D156009</v>
          </cell>
          <cell r="E170" t="str">
            <v>K60DDI1</v>
          </cell>
          <cell r="F170" t="str">
            <v>100</v>
          </cell>
        </row>
        <row r="171">
          <cell r="D171" t="str">
            <v>24D156050</v>
          </cell>
          <cell r="E171" t="str">
            <v>K60DDI2</v>
          </cell>
          <cell r="F171" t="str">
            <v>100</v>
          </cell>
        </row>
        <row r="172">
          <cell r="D172" t="str">
            <v>24D106008</v>
          </cell>
          <cell r="E172" t="str">
            <v>K60AAI1</v>
          </cell>
          <cell r="F172" t="str">
            <v>100</v>
          </cell>
        </row>
        <row r="173">
          <cell r="D173" t="str">
            <v>24D106061</v>
          </cell>
          <cell r="E173" t="str">
            <v>K60AAI2</v>
          </cell>
          <cell r="F173">
            <v>200</v>
          </cell>
        </row>
        <row r="174">
          <cell r="D174" t="str">
            <v>24D106115</v>
          </cell>
          <cell r="E174" t="str">
            <v>K60AAI3</v>
          </cell>
          <cell r="F174" t="str">
            <v>100</v>
          </cell>
        </row>
        <row r="175">
          <cell r="D175" t="str">
            <v>24D106009</v>
          </cell>
          <cell r="E175" t="str">
            <v>K60AAI1</v>
          </cell>
          <cell r="F175" t="str">
            <v>100</v>
          </cell>
        </row>
        <row r="176">
          <cell r="D176" t="str">
            <v>24D135007</v>
          </cell>
          <cell r="E176" t="str">
            <v>K60EEI1</v>
          </cell>
          <cell r="F176">
            <v>409</v>
          </cell>
        </row>
        <row r="177">
          <cell r="D177" t="str">
            <v>24D135052</v>
          </cell>
          <cell r="E177" t="str">
            <v>K60EEI2</v>
          </cell>
          <cell r="F177" t="str">
            <v>100</v>
          </cell>
        </row>
        <row r="178">
          <cell r="D178" t="str">
            <v>24D156091</v>
          </cell>
          <cell r="E178" t="str">
            <v>K60DDI3</v>
          </cell>
          <cell r="F178">
            <v>409</v>
          </cell>
        </row>
        <row r="179">
          <cell r="D179" t="str">
            <v>24D106062</v>
          </cell>
          <cell r="E179" t="str">
            <v>K60AAI2</v>
          </cell>
          <cell r="F179" t="str">
            <v>100</v>
          </cell>
        </row>
        <row r="180">
          <cell r="D180" t="str">
            <v>24D212100</v>
          </cell>
          <cell r="E180" t="str">
            <v>K60UUI3</v>
          </cell>
          <cell r="F180">
            <v>410</v>
          </cell>
        </row>
        <row r="181">
          <cell r="D181" t="str">
            <v>24D135099</v>
          </cell>
          <cell r="E181" t="str">
            <v>K60EEI3</v>
          </cell>
          <cell r="F181" t="str">
            <v>100</v>
          </cell>
        </row>
        <row r="182">
          <cell r="D182" t="str">
            <v>24D310113</v>
          </cell>
          <cell r="E182" t="str">
            <v>K60LXI3</v>
          </cell>
          <cell r="F182" t="str">
            <v>100</v>
          </cell>
        </row>
        <row r="183">
          <cell r="D183" t="str">
            <v>24D125052</v>
          </cell>
          <cell r="E183" t="str">
            <v>K60CCI2</v>
          </cell>
          <cell r="F183">
            <v>409</v>
          </cell>
        </row>
        <row r="184">
          <cell r="D184" t="str">
            <v>24D156010</v>
          </cell>
          <cell r="E184" t="str">
            <v>K60DDI1</v>
          </cell>
          <cell r="F184" t="str">
            <v>402a</v>
          </cell>
        </row>
        <row r="185">
          <cell r="D185" t="str">
            <v>24D106116</v>
          </cell>
          <cell r="E185" t="str">
            <v>K60AAI3</v>
          </cell>
          <cell r="F185" t="str">
            <v>100</v>
          </cell>
        </row>
        <row r="186">
          <cell r="D186" t="str">
            <v>24D106010</v>
          </cell>
          <cell r="E186" t="str">
            <v>K60AAI1</v>
          </cell>
          <cell r="F186" t="str">
            <v>100</v>
          </cell>
        </row>
        <row r="187">
          <cell r="D187" t="str">
            <v>24D310009</v>
          </cell>
          <cell r="E187" t="str">
            <v>K60LXI1</v>
          </cell>
          <cell r="F187" t="str">
            <v>100</v>
          </cell>
        </row>
        <row r="188">
          <cell r="D188" t="str">
            <v>24D186107</v>
          </cell>
          <cell r="E188" t="str">
            <v>K60HHI3</v>
          </cell>
          <cell r="F188" t="str">
            <v>100</v>
          </cell>
        </row>
        <row r="189">
          <cell r="D189" t="str">
            <v>24D135053</v>
          </cell>
          <cell r="E189" t="str">
            <v>K60EEI2</v>
          </cell>
          <cell r="F189">
            <v>410</v>
          </cell>
        </row>
        <row r="190">
          <cell r="D190" t="str">
            <v>24D310062</v>
          </cell>
          <cell r="E190" t="str">
            <v>K60LXI2</v>
          </cell>
          <cell r="F190" t="str">
            <v>100</v>
          </cell>
        </row>
        <row r="191">
          <cell r="D191" t="str">
            <v>24D106063</v>
          </cell>
          <cell r="E191" t="str">
            <v>K60AAI2</v>
          </cell>
          <cell r="F191" t="str">
            <v>100</v>
          </cell>
        </row>
        <row r="192">
          <cell r="D192" t="str">
            <v>24D106117</v>
          </cell>
          <cell r="E192" t="str">
            <v>K60AAI3</v>
          </cell>
          <cell r="F192" t="str">
            <v>100</v>
          </cell>
        </row>
        <row r="193">
          <cell r="D193" t="str">
            <v>24D212101</v>
          </cell>
          <cell r="E193" t="str">
            <v>K60UUI3</v>
          </cell>
          <cell r="F193" t="str">
            <v>402a</v>
          </cell>
        </row>
        <row r="194">
          <cell r="D194" t="str">
            <v>24D135008</v>
          </cell>
          <cell r="E194" t="str">
            <v>K60EEI1</v>
          </cell>
          <cell r="F194" t="str">
            <v>100</v>
          </cell>
        </row>
        <row r="195">
          <cell r="D195" t="str">
            <v>24D156092</v>
          </cell>
          <cell r="E195" t="str">
            <v>K60DDI3</v>
          </cell>
          <cell r="F195" t="str">
            <v>100</v>
          </cell>
        </row>
        <row r="196">
          <cell r="D196" t="str">
            <v>24D125010</v>
          </cell>
          <cell r="E196" t="str">
            <v>K60CCI1</v>
          </cell>
          <cell r="F196" t="str">
            <v>100</v>
          </cell>
        </row>
        <row r="197">
          <cell r="D197" t="str">
            <v>24D186010</v>
          </cell>
          <cell r="E197" t="str">
            <v>K60HHI1</v>
          </cell>
          <cell r="F197" t="str">
            <v>100</v>
          </cell>
        </row>
        <row r="198">
          <cell r="D198" t="str">
            <v>24D255008</v>
          </cell>
          <cell r="E198" t="str">
            <v>K60BKI1</v>
          </cell>
          <cell r="F198" t="str">
            <v>100</v>
          </cell>
        </row>
        <row r="199">
          <cell r="D199" t="str">
            <v>24D310010</v>
          </cell>
          <cell r="E199" t="str">
            <v>K60LXI1</v>
          </cell>
          <cell r="F199" t="str">
            <v>100</v>
          </cell>
        </row>
        <row r="200">
          <cell r="D200" t="str">
            <v>24D135054</v>
          </cell>
          <cell r="E200" t="str">
            <v>K60EEI2</v>
          </cell>
          <cell r="F200" t="str">
            <v>100</v>
          </cell>
        </row>
        <row r="201">
          <cell r="D201" t="str">
            <v>24D125096</v>
          </cell>
          <cell r="E201" t="str">
            <v>K60CCI3</v>
          </cell>
          <cell r="F201">
            <v>410</v>
          </cell>
        </row>
        <row r="202">
          <cell r="D202" t="str">
            <v>24D310063</v>
          </cell>
          <cell r="E202" t="str">
            <v>K60LXI2</v>
          </cell>
          <cell r="F202">
            <v>410</v>
          </cell>
        </row>
        <row r="203">
          <cell r="D203" t="str">
            <v>24D156051</v>
          </cell>
          <cell r="E203" t="str">
            <v>K60DDI2</v>
          </cell>
          <cell r="F203" t="str">
            <v>100</v>
          </cell>
        </row>
        <row r="204">
          <cell r="D204" t="str">
            <v>24D106064</v>
          </cell>
          <cell r="E204" t="str">
            <v>K60AAI2</v>
          </cell>
          <cell r="F204" t="str">
            <v>100</v>
          </cell>
        </row>
        <row r="205">
          <cell r="D205" t="str">
            <v>24D106011</v>
          </cell>
          <cell r="E205" t="str">
            <v>K60AAI1</v>
          </cell>
          <cell r="F205" t="str">
            <v>100</v>
          </cell>
        </row>
        <row r="206">
          <cell r="D206" t="str">
            <v>24D310114</v>
          </cell>
          <cell r="E206" t="str">
            <v>K60LXI3</v>
          </cell>
          <cell r="F206" t="str">
            <v>100</v>
          </cell>
        </row>
        <row r="207">
          <cell r="D207" t="str">
            <v>24D135100</v>
          </cell>
          <cell r="E207" t="str">
            <v>K60EEI3</v>
          </cell>
          <cell r="F207" t="str">
            <v>100</v>
          </cell>
        </row>
        <row r="208">
          <cell r="D208" t="str">
            <v>24D156011</v>
          </cell>
          <cell r="E208" t="str">
            <v>K60DDI1</v>
          </cell>
          <cell r="F208" t="str">
            <v>100</v>
          </cell>
        </row>
        <row r="209">
          <cell r="D209" t="str">
            <v>24D135010</v>
          </cell>
          <cell r="E209" t="str">
            <v>K60EEI1</v>
          </cell>
          <cell r="F209" t="str">
            <v>100</v>
          </cell>
        </row>
        <row r="210">
          <cell r="D210" t="str">
            <v>24D106012</v>
          </cell>
          <cell r="E210" t="str">
            <v>K60AAI1</v>
          </cell>
          <cell r="F210">
            <v>410</v>
          </cell>
        </row>
        <row r="211">
          <cell r="D211" t="str">
            <v>24D106065</v>
          </cell>
          <cell r="E211" t="str">
            <v>K60AAI2</v>
          </cell>
          <cell r="F211" t="str">
            <v>100</v>
          </cell>
        </row>
        <row r="212">
          <cell r="D212" t="str">
            <v>24D186108</v>
          </cell>
          <cell r="E212" t="str">
            <v>K60HHI3</v>
          </cell>
          <cell r="F212" t="str">
            <v>100</v>
          </cell>
        </row>
        <row r="213">
          <cell r="D213" t="str">
            <v>24D310115</v>
          </cell>
          <cell r="E213" t="str">
            <v>K60LXI3</v>
          </cell>
          <cell r="F213" t="str">
            <v>100</v>
          </cell>
        </row>
        <row r="214">
          <cell r="D214" t="str">
            <v>24D310012</v>
          </cell>
          <cell r="E214" t="str">
            <v>K60LXI1</v>
          </cell>
          <cell r="F214">
            <v>409</v>
          </cell>
        </row>
        <row r="215">
          <cell r="D215" t="str">
            <v>24D310064</v>
          </cell>
          <cell r="E215" t="str">
            <v>K60LXI2</v>
          </cell>
          <cell r="F215">
            <v>410</v>
          </cell>
        </row>
        <row r="216">
          <cell r="D216" t="str">
            <v>24D156052</v>
          </cell>
          <cell r="E216" t="str">
            <v>K60DDI2</v>
          </cell>
          <cell r="F216" t="str">
            <v>100</v>
          </cell>
        </row>
        <row r="217">
          <cell r="D217" t="str">
            <v>24D135055</v>
          </cell>
          <cell r="E217" t="str">
            <v>K60EEI2</v>
          </cell>
          <cell r="F217">
            <v>410</v>
          </cell>
        </row>
        <row r="218">
          <cell r="D218" t="str">
            <v>24D186059</v>
          </cell>
          <cell r="E218" t="str">
            <v>K60HHI2</v>
          </cell>
          <cell r="F218" t="str">
            <v>100</v>
          </cell>
        </row>
        <row r="219">
          <cell r="D219" t="str">
            <v>24D255009</v>
          </cell>
          <cell r="E219" t="str">
            <v>K60BKI1</v>
          </cell>
          <cell r="F219">
            <v>409</v>
          </cell>
        </row>
        <row r="220">
          <cell r="D220" t="str">
            <v>24D135101</v>
          </cell>
          <cell r="E220" t="str">
            <v>K60EEI3</v>
          </cell>
          <cell r="F220" t="str">
            <v>100</v>
          </cell>
        </row>
        <row r="221">
          <cell r="D221" t="str">
            <v>24D310011</v>
          </cell>
          <cell r="E221" t="str">
            <v>K60LXI1</v>
          </cell>
          <cell r="F221">
            <v>410</v>
          </cell>
        </row>
        <row r="222">
          <cell r="D222" t="str">
            <v>24D135009</v>
          </cell>
          <cell r="E222" t="str">
            <v>K60EEI1</v>
          </cell>
          <cell r="F222">
            <v>409</v>
          </cell>
        </row>
        <row r="223">
          <cell r="D223" t="str">
            <v>24D186011</v>
          </cell>
          <cell r="E223" t="str">
            <v>K60HHI1</v>
          </cell>
          <cell r="F223" t="str">
            <v>100</v>
          </cell>
        </row>
        <row r="224">
          <cell r="D224" t="str">
            <v>24D106118</v>
          </cell>
          <cell r="E224" t="str">
            <v>K60AAI3</v>
          </cell>
          <cell r="F224" t="str">
            <v>100</v>
          </cell>
        </row>
        <row r="225">
          <cell r="D225" t="str">
            <v>24D310065</v>
          </cell>
          <cell r="E225" t="str">
            <v>K60LXI2</v>
          </cell>
          <cell r="F225" t="str">
            <v>100</v>
          </cell>
        </row>
        <row r="226">
          <cell r="D226" t="str">
            <v>24D212010</v>
          </cell>
          <cell r="E226" t="str">
            <v>K60UUI1</v>
          </cell>
          <cell r="F226" t="str">
            <v>100</v>
          </cell>
        </row>
        <row r="227">
          <cell r="D227" t="str">
            <v>24D135056</v>
          </cell>
          <cell r="E227" t="str">
            <v>K60EEI2</v>
          </cell>
          <cell r="F227" t="str">
            <v>100</v>
          </cell>
        </row>
        <row r="228">
          <cell r="D228" t="str">
            <v>24D156093</v>
          </cell>
          <cell r="E228" t="str">
            <v>K60DDI3</v>
          </cell>
          <cell r="F228">
            <v>410</v>
          </cell>
        </row>
        <row r="229">
          <cell r="D229" t="str">
            <v>24D310116</v>
          </cell>
          <cell r="E229" t="str">
            <v>K60LXI3</v>
          </cell>
          <cell r="F229" t="str">
            <v>100</v>
          </cell>
        </row>
        <row r="230">
          <cell r="D230" t="str">
            <v>24D212011</v>
          </cell>
          <cell r="E230" t="str">
            <v>K60UUI1</v>
          </cell>
          <cell r="F230" t="str">
            <v>100</v>
          </cell>
        </row>
        <row r="231">
          <cell r="D231" t="str">
            <v>24D310013</v>
          </cell>
          <cell r="E231" t="str">
            <v>K60LXI1</v>
          </cell>
          <cell r="F231">
            <v>409</v>
          </cell>
        </row>
        <row r="232">
          <cell r="D232" t="str">
            <v>24D212056</v>
          </cell>
          <cell r="E232" t="str">
            <v>K60UUI2</v>
          </cell>
          <cell r="F232">
            <v>410</v>
          </cell>
        </row>
        <row r="233">
          <cell r="D233" t="str">
            <v>24D212102</v>
          </cell>
          <cell r="E233" t="str">
            <v>K60UUI3</v>
          </cell>
          <cell r="F233">
            <v>410</v>
          </cell>
        </row>
        <row r="234">
          <cell r="D234" t="str">
            <v>24D156094</v>
          </cell>
          <cell r="E234" t="str">
            <v>K60DDI3</v>
          </cell>
          <cell r="F234" t="str">
            <v>100</v>
          </cell>
        </row>
        <row r="235">
          <cell r="D235" t="str">
            <v>24D310117</v>
          </cell>
          <cell r="E235" t="str">
            <v>K60LXI3</v>
          </cell>
          <cell r="F235" t="str">
            <v>100</v>
          </cell>
        </row>
        <row r="236">
          <cell r="D236" t="str">
            <v>24D106119</v>
          </cell>
          <cell r="E236" t="str">
            <v>K60AAI3</v>
          </cell>
          <cell r="F236" t="str">
            <v>100</v>
          </cell>
        </row>
        <row r="237">
          <cell r="D237" t="str">
            <v>24D255010</v>
          </cell>
          <cell r="E237" t="str">
            <v>K60BKI1</v>
          </cell>
          <cell r="F237">
            <v>410</v>
          </cell>
        </row>
        <row r="238">
          <cell r="D238" t="str">
            <v>24D310066</v>
          </cell>
          <cell r="E238" t="str">
            <v>K60LXI2</v>
          </cell>
          <cell r="F238">
            <v>410</v>
          </cell>
        </row>
        <row r="239">
          <cell r="D239" t="str">
            <v>24D186060</v>
          </cell>
          <cell r="E239" t="str">
            <v>K60HHI2</v>
          </cell>
          <cell r="F239" t="str">
            <v>100</v>
          </cell>
        </row>
        <row r="240">
          <cell r="D240" t="str">
            <v>24D156012</v>
          </cell>
          <cell r="E240" t="str">
            <v>K60DDI1</v>
          </cell>
          <cell r="F240" t="str">
            <v>100</v>
          </cell>
        </row>
        <row r="241">
          <cell r="D241" t="str">
            <v>24D135102</v>
          </cell>
          <cell r="E241" t="str">
            <v>K60EEI3</v>
          </cell>
          <cell r="F241" t="str">
            <v>100</v>
          </cell>
        </row>
        <row r="242">
          <cell r="D242" t="str">
            <v>24D310015</v>
          </cell>
          <cell r="E242" t="str">
            <v>K60LXI1</v>
          </cell>
          <cell r="F242" t="str">
            <v>100</v>
          </cell>
        </row>
        <row r="243">
          <cell r="D243" t="str">
            <v>24D156053</v>
          </cell>
          <cell r="E243" t="str">
            <v>K60DDI2</v>
          </cell>
          <cell r="F243">
            <v>410</v>
          </cell>
        </row>
        <row r="244">
          <cell r="D244" t="str">
            <v>24D310068</v>
          </cell>
          <cell r="E244" t="str">
            <v>K60LXI2</v>
          </cell>
          <cell r="F244">
            <v>410</v>
          </cell>
        </row>
        <row r="245">
          <cell r="D245" t="str">
            <v>24D186109</v>
          </cell>
          <cell r="E245" t="str">
            <v>K60HHI3</v>
          </cell>
          <cell r="F245" t="str">
            <v>100</v>
          </cell>
        </row>
        <row r="246">
          <cell r="D246" t="str">
            <v>24D310119</v>
          </cell>
          <cell r="E246" t="str">
            <v>K60LXI3</v>
          </cell>
          <cell r="F246">
            <v>410</v>
          </cell>
        </row>
        <row r="247">
          <cell r="D247" t="str">
            <v>24D212103</v>
          </cell>
          <cell r="E247" t="str">
            <v>K60UUI3</v>
          </cell>
          <cell r="F247" t="str">
            <v>100</v>
          </cell>
        </row>
        <row r="248">
          <cell r="D248" t="str">
            <v>24D310016</v>
          </cell>
          <cell r="E248" t="str">
            <v>K60LXI1</v>
          </cell>
          <cell r="F248" t="str">
            <v>100</v>
          </cell>
        </row>
        <row r="249">
          <cell r="D249" t="str">
            <v>24D125097</v>
          </cell>
          <cell r="E249" t="str">
            <v>K60CCI3</v>
          </cell>
          <cell r="F249" t="str">
            <v>100</v>
          </cell>
        </row>
        <row r="250">
          <cell r="D250" t="str">
            <v>24D212013</v>
          </cell>
          <cell r="E250" t="str">
            <v>K60UUI1</v>
          </cell>
          <cell r="F250">
            <v>410</v>
          </cell>
        </row>
        <row r="251">
          <cell r="D251" t="str">
            <v>24D106015</v>
          </cell>
          <cell r="E251" t="str">
            <v>K60AAI1</v>
          </cell>
          <cell r="F251">
            <v>409</v>
          </cell>
        </row>
        <row r="252">
          <cell r="D252" t="str">
            <v>24D310014</v>
          </cell>
          <cell r="E252" t="str">
            <v>K60LXI1</v>
          </cell>
          <cell r="F252" t="str">
            <v>100</v>
          </cell>
        </row>
        <row r="253">
          <cell r="D253" t="str">
            <v>24D106013</v>
          </cell>
          <cell r="E253" t="str">
            <v>K60AAI1</v>
          </cell>
          <cell r="F253" t="str">
            <v>100</v>
          </cell>
        </row>
        <row r="254">
          <cell r="D254" t="str">
            <v>24D310067</v>
          </cell>
          <cell r="E254" t="str">
            <v>K60LXI2</v>
          </cell>
          <cell r="F254" t="str">
            <v>100</v>
          </cell>
        </row>
        <row r="255">
          <cell r="D255" t="str">
            <v>24D106014</v>
          </cell>
          <cell r="E255" t="str">
            <v>K60AAI1</v>
          </cell>
          <cell r="F255" t="str">
            <v>100</v>
          </cell>
        </row>
        <row r="256">
          <cell r="D256" t="str">
            <v>24D212012</v>
          </cell>
          <cell r="E256" t="str">
            <v>K60UUI1</v>
          </cell>
          <cell r="F256" t="str">
            <v>100</v>
          </cell>
        </row>
        <row r="257">
          <cell r="D257" t="str">
            <v>24D135011</v>
          </cell>
          <cell r="E257" t="str">
            <v>K60EEI1</v>
          </cell>
          <cell r="F257" t="str">
            <v>100</v>
          </cell>
        </row>
        <row r="258">
          <cell r="D258" t="str">
            <v>24D156095</v>
          </cell>
          <cell r="E258" t="str">
            <v>K60DDI3</v>
          </cell>
          <cell r="F258" t="str">
            <v>100</v>
          </cell>
        </row>
        <row r="259">
          <cell r="D259" t="str">
            <v>24D135103</v>
          </cell>
          <cell r="E259" t="str">
            <v>K60EEI3</v>
          </cell>
          <cell r="F259">
            <v>410</v>
          </cell>
        </row>
        <row r="260">
          <cell r="D260" t="str">
            <v>24D310118</v>
          </cell>
          <cell r="E260" t="str">
            <v>K60LXI3</v>
          </cell>
          <cell r="F260" t="str">
            <v>100</v>
          </cell>
        </row>
        <row r="261">
          <cell r="D261" t="str">
            <v>24D212057</v>
          </cell>
          <cell r="E261" t="str">
            <v>K60UUI2</v>
          </cell>
          <cell r="F261">
            <v>200</v>
          </cell>
        </row>
        <row r="262">
          <cell r="D262" t="str">
            <v>24D156013</v>
          </cell>
          <cell r="E262" t="str">
            <v>K60DDI1</v>
          </cell>
          <cell r="F262" t="str">
            <v>100</v>
          </cell>
        </row>
        <row r="263">
          <cell r="D263" t="str">
            <v>24D106066</v>
          </cell>
          <cell r="E263" t="str">
            <v>K60AAI2</v>
          </cell>
          <cell r="F263">
            <v>200</v>
          </cell>
        </row>
        <row r="264">
          <cell r="D264" t="str">
            <v>24D186012</v>
          </cell>
          <cell r="E264" t="str">
            <v>K60HHI1</v>
          </cell>
          <cell r="F264" t="str">
            <v>402a</v>
          </cell>
        </row>
        <row r="265">
          <cell r="D265" t="str">
            <v>24D125053</v>
          </cell>
          <cell r="E265" t="str">
            <v>K60CCI2</v>
          </cell>
          <cell r="F265">
            <v>410</v>
          </cell>
        </row>
        <row r="266">
          <cell r="D266" t="str">
            <v>24D106120</v>
          </cell>
          <cell r="E266" t="str">
            <v>K60AAI3</v>
          </cell>
          <cell r="F266">
            <v>200</v>
          </cell>
        </row>
        <row r="267">
          <cell r="D267" t="str">
            <v>24D186061</v>
          </cell>
          <cell r="E267" t="str">
            <v>K60HHI2</v>
          </cell>
          <cell r="F267" t="str">
            <v>100</v>
          </cell>
        </row>
        <row r="268">
          <cell r="D268" t="str">
            <v>24D212058</v>
          </cell>
          <cell r="E268" t="str">
            <v>K60UUI2</v>
          </cell>
          <cell r="F268" t="str">
            <v>100</v>
          </cell>
        </row>
        <row r="269">
          <cell r="D269" t="str">
            <v>24D186013</v>
          </cell>
          <cell r="E269" t="str">
            <v>K60HHI1</v>
          </cell>
          <cell r="F269" t="str">
            <v>100</v>
          </cell>
        </row>
        <row r="270">
          <cell r="D270" t="str">
            <v>24D186110</v>
          </cell>
          <cell r="E270" t="str">
            <v>K60HHI3</v>
          </cell>
          <cell r="F270" t="str">
            <v>100</v>
          </cell>
        </row>
        <row r="271">
          <cell r="D271" t="str">
            <v>24D310120</v>
          </cell>
          <cell r="E271" t="str">
            <v>K60LXI3</v>
          </cell>
          <cell r="F271" t="str">
            <v>100</v>
          </cell>
        </row>
        <row r="272">
          <cell r="D272" t="str">
            <v>24D135012</v>
          </cell>
          <cell r="E272" t="str">
            <v>K60EEI1</v>
          </cell>
          <cell r="F272">
            <v>410</v>
          </cell>
        </row>
        <row r="273">
          <cell r="D273" t="str">
            <v>24D156054</v>
          </cell>
          <cell r="E273" t="str">
            <v>K60DDI2</v>
          </cell>
          <cell r="F273" t="str">
            <v>100</v>
          </cell>
        </row>
        <row r="274">
          <cell r="D274" t="str">
            <v>24D106067</v>
          </cell>
          <cell r="E274" t="str">
            <v>K60AAI2</v>
          </cell>
          <cell r="F274">
            <v>410</v>
          </cell>
        </row>
        <row r="275">
          <cell r="D275" t="str">
            <v>24D135057</v>
          </cell>
          <cell r="E275" t="str">
            <v>K60EEI2</v>
          </cell>
          <cell r="F275">
            <v>409</v>
          </cell>
        </row>
        <row r="276">
          <cell r="D276" t="str">
            <v>24D125054</v>
          </cell>
          <cell r="E276" t="str">
            <v>K60CCI2</v>
          </cell>
          <cell r="F276" t="str">
            <v>100</v>
          </cell>
        </row>
        <row r="277">
          <cell r="D277" t="str">
            <v>24D135104</v>
          </cell>
          <cell r="E277" t="str">
            <v>K60EEI3</v>
          </cell>
          <cell r="F277" t="str">
            <v>100</v>
          </cell>
        </row>
        <row r="278">
          <cell r="D278" t="str">
            <v>24D106121</v>
          </cell>
          <cell r="E278" t="str">
            <v>K60AAI3</v>
          </cell>
          <cell r="F278" t="str">
            <v>100</v>
          </cell>
        </row>
        <row r="279">
          <cell r="D279" t="str">
            <v>24D156096</v>
          </cell>
          <cell r="E279" t="str">
            <v>K60DDI3</v>
          </cell>
          <cell r="F279" t="str">
            <v>100</v>
          </cell>
        </row>
        <row r="280">
          <cell r="D280" t="str">
            <v>24D186062</v>
          </cell>
          <cell r="E280" t="str">
            <v>K60HHI2</v>
          </cell>
          <cell r="F280">
            <v>200</v>
          </cell>
        </row>
        <row r="281">
          <cell r="D281" t="str">
            <v>24D212104</v>
          </cell>
          <cell r="E281" t="str">
            <v>K60UUI3</v>
          </cell>
          <cell r="F281" t="str">
            <v>100</v>
          </cell>
        </row>
        <row r="282">
          <cell r="D282" t="str">
            <v>24D186111</v>
          </cell>
          <cell r="E282" t="str">
            <v>K60HHI3</v>
          </cell>
          <cell r="F282" t="str">
            <v>100</v>
          </cell>
        </row>
        <row r="283">
          <cell r="D283" t="str">
            <v>24D212014</v>
          </cell>
          <cell r="E283" t="str">
            <v>K60UUI1</v>
          </cell>
          <cell r="F283" t="str">
            <v>100</v>
          </cell>
        </row>
        <row r="284">
          <cell r="D284" t="str">
            <v>24D125098</v>
          </cell>
          <cell r="E284" t="str">
            <v>K60CCI3</v>
          </cell>
          <cell r="F284">
            <v>410</v>
          </cell>
        </row>
        <row r="285">
          <cell r="D285" t="str">
            <v>24D156014</v>
          </cell>
          <cell r="E285" t="str">
            <v>K60DDI1</v>
          </cell>
          <cell r="F285" t="str">
            <v>100</v>
          </cell>
        </row>
        <row r="286">
          <cell r="D286" t="str">
            <v>24D212059</v>
          </cell>
          <cell r="E286" t="str">
            <v>K60UUI2</v>
          </cell>
          <cell r="F286" t="str">
            <v>100</v>
          </cell>
        </row>
        <row r="287">
          <cell r="D287" t="str">
            <v>24D156055</v>
          </cell>
          <cell r="E287" t="str">
            <v>K60DDI2</v>
          </cell>
          <cell r="F287" t="str">
            <v>100</v>
          </cell>
        </row>
        <row r="288">
          <cell r="D288" t="str">
            <v>24D135013</v>
          </cell>
          <cell r="E288" t="str">
            <v>K60EEI1</v>
          </cell>
          <cell r="F288" t="str">
            <v>100</v>
          </cell>
        </row>
        <row r="289">
          <cell r="D289" t="str">
            <v>24D156097</v>
          </cell>
          <cell r="E289" t="str">
            <v>K60DDI3</v>
          </cell>
          <cell r="F289" t="str">
            <v>100</v>
          </cell>
        </row>
        <row r="290">
          <cell r="D290" t="str">
            <v>24D310017</v>
          </cell>
          <cell r="E290" t="str">
            <v>K60LXI1</v>
          </cell>
          <cell r="F290" t="str">
            <v>100</v>
          </cell>
        </row>
        <row r="291">
          <cell r="D291" t="str">
            <v>24D125011</v>
          </cell>
          <cell r="E291" t="str">
            <v>K60CCI1</v>
          </cell>
          <cell r="F291">
            <v>410</v>
          </cell>
        </row>
        <row r="292">
          <cell r="D292" t="str">
            <v>24D310069</v>
          </cell>
          <cell r="E292" t="str">
            <v>K60LXI2</v>
          </cell>
          <cell r="F292" t="str">
            <v>100</v>
          </cell>
        </row>
        <row r="293">
          <cell r="D293" t="str">
            <v>24D212105</v>
          </cell>
          <cell r="E293" t="str">
            <v>K60UUI3</v>
          </cell>
          <cell r="F293" t="str">
            <v>100</v>
          </cell>
        </row>
        <row r="294">
          <cell r="D294" t="str">
            <v>24D156015</v>
          </cell>
          <cell r="E294" t="str">
            <v>K60DDI1</v>
          </cell>
          <cell r="F294" t="str">
            <v>100</v>
          </cell>
        </row>
        <row r="295">
          <cell r="D295" t="str">
            <v>24D212015</v>
          </cell>
          <cell r="E295" t="str">
            <v>K60UUI1</v>
          </cell>
          <cell r="F295" t="str">
            <v>100</v>
          </cell>
        </row>
        <row r="296">
          <cell r="D296" t="str">
            <v>24D186014</v>
          </cell>
          <cell r="E296" t="str">
            <v>K60HHI1</v>
          </cell>
          <cell r="F296" t="str">
            <v>100</v>
          </cell>
        </row>
        <row r="297">
          <cell r="D297" t="str">
            <v>24D186063</v>
          </cell>
          <cell r="E297" t="str">
            <v>K60HHI2</v>
          </cell>
          <cell r="F297" t="str">
            <v>100</v>
          </cell>
        </row>
        <row r="298">
          <cell r="D298" t="str">
            <v>24D156056</v>
          </cell>
          <cell r="E298" t="str">
            <v>K60DDI2</v>
          </cell>
          <cell r="F298" t="str">
            <v>100</v>
          </cell>
        </row>
        <row r="299">
          <cell r="D299" t="str">
            <v>24D186112</v>
          </cell>
          <cell r="E299" t="str">
            <v>K60HHI3</v>
          </cell>
          <cell r="F299" t="str">
            <v>100</v>
          </cell>
        </row>
        <row r="300">
          <cell r="D300" t="str">
            <v>24D186015</v>
          </cell>
          <cell r="E300" t="str">
            <v>K60HHI1</v>
          </cell>
          <cell r="F300">
            <v>410</v>
          </cell>
        </row>
        <row r="301">
          <cell r="D301" t="str">
            <v>24D135058</v>
          </cell>
          <cell r="E301" t="str">
            <v>K60EEI2</v>
          </cell>
          <cell r="F301">
            <v>410</v>
          </cell>
        </row>
        <row r="302">
          <cell r="D302" t="str">
            <v>24D125099</v>
          </cell>
          <cell r="E302" t="str">
            <v>K60CCI3</v>
          </cell>
          <cell r="F302">
            <v>409</v>
          </cell>
        </row>
        <row r="303">
          <cell r="D303" t="str">
            <v>24D125055</v>
          </cell>
          <cell r="E303" t="str">
            <v>K60CCI2</v>
          </cell>
          <cell r="F303" t="str">
            <v>402a</v>
          </cell>
        </row>
        <row r="304">
          <cell r="D304" t="str">
            <v>24D156016</v>
          </cell>
          <cell r="E304" t="str">
            <v>K60DDI1</v>
          </cell>
          <cell r="F304" t="str">
            <v>100</v>
          </cell>
        </row>
        <row r="305">
          <cell r="D305" t="str">
            <v>24D255011</v>
          </cell>
          <cell r="E305" t="str">
            <v>K60BKI1</v>
          </cell>
          <cell r="F305">
            <v>410</v>
          </cell>
        </row>
        <row r="306">
          <cell r="D306" t="str">
            <v>24D212060</v>
          </cell>
          <cell r="E306" t="str">
            <v>K60UUI2</v>
          </cell>
          <cell r="F306" t="str">
            <v>402a</v>
          </cell>
        </row>
        <row r="307">
          <cell r="D307" t="str">
            <v>24D125012</v>
          </cell>
          <cell r="E307" t="str">
            <v>K60CCI1</v>
          </cell>
          <cell r="F307" t="str">
            <v>402a</v>
          </cell>
        </row>
        <row r="308">
          <cell r="D308" t="str">
            <v>24D310018</v>
          </cell>
          <cell r="E308" t="str">
            <v>K60LXI1</v>
          </cell>
          <cell r="F308" t="str">
            <v>100</v>
          </cell>
        </row>
        <row r="309">
          <cell r="D309" t="str">
            <v>24D125057</v>
          </cell>
          <cell r="E309" t="str">
            <v>K60CCI2</v>
          </cell>
          <cell r="F309">
            <v>409</v>
          </cell>
        </row>
        <row r="310">
          <cell r="D310" t="str">
            <v>24D186064</v>
          </cell>
          <cell r="E310" t="str">
            <v>K60HHI2</v>
          </cell>
          <cell r="F310" t="str">
            <v>100</v>
          </cell>
        </row>
        <row r="311">
          <cell r="D311" t="str">
            <v>24D156098</v>
          </cell>
          <cell r="E311" t="str">
            <v>K60DDI3</v>
          </cell>
          <cell r="F311" t="str">
            <v>100</v>
          </cell>
        </row>
        <row r="312">
          <cell r="D312" t="str">
            <v>24D156017</v>
          </cell>
          <cell r="E312" t="str">
            <v>K60DDI1</v>
          </cell>
          <cell r="F312" t="str">
            <v>100</v>
          </cell>
        </row>
        <row r="313">
          <cell r="D313" t="str">
            <v>24D310071</v>
          </cell>
          <cell r="E313" t="str">
            <v>K60LXI2</v>
          </cell>
          <cell r="F313" t="str">
            <v>100</v>
          </cell>
        </row>
        <row r="314">
          <cell r="D314" t="str">
            <v>24D310122</v>
          </cell>
          <cell r="E314" t="str">
            <v>K60LXI3</v>
          </cell>
          <cell r="F314">
            <v>410</v>
          </cell>
        </row>
        <row r="315">
          <cell r="D315" t="str">
            <v>24D135014</v>
          </cell>
          <cell r="E315" t="str">
            <v>K60EEI1</v>
          </cell>
          <cell r="F315" t="str">
            <v>100</v>
          </cell>
        </row>
        <row r="316">
          <cell r="D316" t="str">
            <v>24D125013</v>
          </cell>
          <cell r="E316" t="str">
            <v>K60CCI1</v>
          </cell>
          <cell r="F316" t="str">
            <v>100</v>
          </cell>
        </row>
        <row r="317">
          <cell r="D317" t="str">
            <v>24D255012</v>
          </cell>
          <cell r="E317" t="str">
            <v>K60BKI1</v>
          </cell>
          <cell r="F317">
            <v>410</v>
          </cell>
        </row>
        <row r="318">
          <cell r="D318" t="str">
            <v>24D106069</v>
          </cell>
          <cell r="E318" t="str">
            <v>K60AAI2</v>
          </cell>
          <cell r="F318" t="str">
            <v>100</v>
          </cell>
        </row>
        <row r="319">
          <cell r="D319" t="str">
            <v>24D310070</v>
          </cell>
          <cell r="E319" t="str">
            <v>K60LXI2</v>
          </cell>
          <cell r="F319" t="str">
            <v>402a</v>
          </cell>
        </row>
        <row r="320">
          <cell r="D320" t="str">
            <v>24D212062</v>
          </cell>
          <cell r="E320" t="str">
            <v>K60UUI2</v>
          </cell>
          <cell r="F320" t="str">
            <v>100</v>
          </cell>
        </row>
        <row r="321">
          <cell r="D321" t="str">
            <v>24D106122</v>
          </cell>
          <cell r="E321" t="str">
            <v>K60AAI3</v>
          </cell>
          <cell r="F321">
            <v>410</v>
          </cell>
        </row>
        <row r="322">
          <cell r="D322" t="str">
            <v>24D125056</v>
          </cell>
          <cell r="E322" t="str">
            <v>K60CCI2</v>
          </cell>
          <cell r="F322">
            <v>409</v>
          </cell>
        </row>
        <row r="323">
          <cell r="D323" t="str">
            <v>24D212061</v>
          </cell>
          <cell r="E323" t="str">
            <v>K60UUI2</v>
          </cell>
          <cell r="F323" t="str">
            <v>100</v>
          </cell>
        </row>
        <row r="324">
          <cell r="D324" t="str">
            <v>24D310121</v>
          </cell>
          <cell r="E324" t="str">
            <v>K60LXI3</v>
          </cell>
          <cell r="F324" t="str">
            <v>100</v>
          </cell>
        </row>
        <row r="325">
          <cell r="D325" t="str">
            <v>24D106016</v>
          </cell>
          <cell r="E325" t="str">
            <v>K60AAI1</v>
          </cell>
          <cell r="F325">
            <v>200</v>
          </cell>
        </row>
        <row r="326">
          <cell r="D326" t="str">
            <v>24D186016</v>
          </cell>
          <cell r="E326" t="str">
            <v>K60HHI1</v>
          </cell>
          <cell r="F326" t="str">
            <v>100</v>
          </cell>
        </row>
        <row r="327">
          <cell r="D327" t="str">
            <v>24D135105</v>
          </cell>
          <cell r="E327" t="str">
            <v>K60EEI3</v>
          </cell>
          <cell r="F327" t="str">
            <v>100</v>
          </cell>
        </row>
        <row r="328">
          <cell r="D328" t="str">
            <v>24D106068</v>
          </cell>
          <cell r="E328" t="str">
            <v>K60AAI2</v>
          </cell>
          <cell r="F328" t="str">
            <v>402a</v>
          </cell>
        </row>
        <row r="329">
          <cell r="D329" t="str">
            <v>24D156057</v>
          </cell>
          <cell r="E329" t="str">
            <v>K60DDI2</v>
          </cell>
          <cell r="F329">
            <v>410</v>
          </cell>
        </row>
        <row r="330">
          <cell r="D330" t="str">
            <v>24D212017</v>
          </cell>
          <cell r="E330" t="str">
            <v>K60UUI1</v>
          </cell>
          <cell r="F330" t="str">
            <v>100</v>
          </cell>
        </row>
        <row r="331">
          <cell r="D331" t="str">
            <v>24D212063</v>
          </cell>
          <cell r="E331" t="str">
            <v>K60UUI2</v>
          </cell>
          <cell r="F331" t="str">
            <v>402a</v>
          </cell>
        </row>
        <row r="332">
          <cell r="D332" t="str">
            <v>24D135106</v>
          </cell>
          <cell r="E332" t="str">
            <v>K60EEI3</v>
          </cell>
          <cell r="F332" t="str">
            <v>100</v>
          </cell>
        </row>
        <row r="333">
          <cell r="D333" t="str">
            <v>24D106125</v>
          </cell>
          <cell r="E333" t="str">
            <v>K60AAI3</v>
          </cell>
          <cell r="F333" t="str">
            <v>100</v>
          </cell>
        </row>
        <row r="334">
          <cell r="D334" t="str">
            <v>24D212016</v>
          </cell>
          <cell r="E334" t="str">
            <v>K60UUI1</v>
          </cell>
          <cell r="F334" t="str">
            <v>100</v>
          </cell>
        </row>
        <row r="335">
          <cell r="D335" t="str">
            <v>24D212106</v>
          </cell>
          <cell r="E335" t="str">
            <v>K60UUI3</v>
          </cell>
          <cell r="F335" t="str">
            <v>100</v>
          </cell>
        </row>
        <row r="336">
          <cell r="D336" t="str">
            <v>24D125100</v>
          </cell>
          <cell r="E336" t="str">
            <v>K60CCI3</v>
          </cell>
          <cell r="F336">
            <v>410</v>
          </cell>
        </row>
        <row r="337">
          <cell r="D337" t="str">
            <v>24D212107</v>
          </cell>
          <cell r="E337" t="str">
            <v>K60UUI3</v>
          </cell>
          <cell r="F337" t="str">
            <v>100</v>
          </cell>
        </row>
        <row r="338">
          <cell r="D338" t="str">
            <v>24D106123</v>
          </cell>
          <cell r="E338" t="str">
            <v>K60AAI3</v>
          </cell>
          <cell r="F338" t="str">
            <v>100</v>
          </cell>
        </row>
        <row r="339">
          <cell r="D339" t="str">
            <v>24D135059</v>
          </cell>
          <cell r="E339" t="str">
            <v>K60EEI2</v>
          </cell>
          <cell r="F339" t="str">
            <v>100</v>
          </cell>
        </row>
        <row r="340">
          <cell r="D340" t="str">
            <v>24D135060</v>
          </cell>
          <cell r="E340" t="str">
            <v>K60EEI2</v>
          </cell>
          <cell r="F340" t="str">
            <v>100</v>
          </cell>
        </row>
        <row r="341">
          <cell r="D341" t="str">
            <v>24D106017</v>
          </cell>
          <cell r="E341" t="str">
            <v>K60AAI1</v>
          </cell>
          <cell r="F341" t="str">
            <v>100</v>
          </cell>
        </row>
        <row r="342">
          <cell r="D342" t="str">
            <v>24D106070</v>
          </cell>
          <cell r="E342" t="str">
            <v>K60AAI2</v>
          </cell>
          <cell r="F342" t="str">
            <v>100</v>
          </cell>
        </row>
        <row r="343">
          <cell r="D343" t="str">
            <v>24D310019</v>
          </cell>
          <cell r="E343" t="str">
            <v>K60LXI1</v>
          </cell>
          <cell r="F343" t="str">
            <v>100</v>
          </cell>
        </row>
        <row r="344">
          <cell r="D344" t="str">
            <v>24D106018</v>
          </cell>
          <cell r="E344" t="str">
            <v>K60AAI1</v>
          </cell>
          <cell r="F344" t="str">
            <v>100</v>
          </cell>
        </row>
        <row r="345">
          <cell r="D345" t="str">
            <v>24D310072</v>
          </cell>
          <cell r="E345" t="str">
            <v>K60LXI2</v>
          </cell>
          <cell r="F345">
            <v>410</v>
          </cell>
        </row>
        <row r="346">
          <cell r="D346" t="str">
            <v>24D106071</v>
          </cell>
          <cell r="E346" t="str">
            <v>K60AAI2</v>
          </cell>
          <cell r="F346" t="str">
            <v>100</v>
          </cell>
        </row>
        <row r="347">
          <cell r="D347" t="str">
            <v>24D310123</v>
          </cell>
          <cell r="E347" t="str">
            <v>K60LXI3</v>
          </cell>
          <cell r="F347">
            <v>410</v>
          </cell>
        </row>
        <row r="348">
          <cell r="D348" t="str">
            <v>24D186065</v>
          </cell>
          <cell r="E348" t="str">
            <v>K60HHI2</v>
          </cell>
          <cell r="F348" t="str">
            <v>100</v>
          </cell>
        </row>
        <row r="349">
          <cell r="D349" t="str">
            <v>24D106124</v>
          </cell>
          <cell r="E349" t="str">
            <v>K60AAI3</v>
          </cell>
          <cell r="F349" t="str">
            <v>100</v>
          </cell>
        </row>
        <row r="350">
          <cell r="D350" t="str">
            <v>24D135015</v>
          </cell>
          <cell r="E350" t="str">
            <v>K60EEI1</v>
          </cell>
          <cell r="F350" t="str">
            <v>100</v>
          </cell>
        </row>
        <row r="351">
          <cell r="D351" t="str">
            <v>24D135061</v>
          </cell>
          <cell r="E351" t="str">
            <v>K60EEI2</v>
          </cell>
          <cell r="F351">
            <v>409</v>
          </cell>
        </row>
        <row r="352">
          <cell r="D352" t="e">
            <v>#N/A</v>
          </cell>
          <cell r="E352" t="e">
            <v>#N/A</v>
          </cell>
          <cell r="F352">
            <v>100</v>
          </cell>
        </row>
        <row r="353">
          <cell r="D353" t="str">
            <v>24D106019</v>
          </cell>
          <cell r="E353" t="str">
            <v>K60AAI1</v>
          </cell>
          <cell r="F353" t="str">
            <v>100</v>
          </cell>
        </row>
        <row r="354">
          <cell r="D354" t="str">
            <v>24D106072</v>
          </cell>
          <cell r="E354" t="str">
            <v>K60AAI2</v>
          </cell>
          <cell r="F354" t="str">
            <v>100</v>
          </cell>
        </row>
        <row r="355">
          <cell r="D355" t="str">
            <v>24D186019</v>
          </cell>
          <cell r="E355" t="str">
            <v>K60HHI1</v>
          </cell>
          <cell r="F355">
            <v>409</v>
          </cell>
        </row>
        <row r="356">
          <cell r="D356" t="str">
            <v>24D106021</v>
          </cell>
          <cell r="E356" t="str">
            <v>K60AAI1</v>
          </cell>
          <cell r="F356">
            <v>410</v>
          </cell>
        </row>
        <row r="357">
          <cell r="D357" t="str">
            <v>24D310074</v>
          </cell>
          <cell r="E357" t="str">
            <v>K60LXI2</v>
          </cell>
          <cell r="F357" t="str">
            <v>100</v>
          </cell>
        </row>
        <row r="358">
          <cell r="D358" t="str">
            <v>24D310126</v>
          </cell>
          <cell r="E358" t="str">
            <v>K60LXI3</v>
          </cell>
          <cell r="F358">
            <v>410</v>
          </cell>
        </row>
        <row r="359">
          <cell r="D359" t="str">
            <v>24D106073</v>
          </cell>
          <cell r="E359" t="str">
            <v>K60AAI2</v>
          </cell>
          <cell r="F359" t="str">
            <v>100</v>
          </cell>
        </row>
        <row r="360">
          <cell r="D360" t="str">
            <v>24D106127</v>
          </cell>
          <cell r="E360" t="str">
            <v>K60AAI3</v>
          </cell>
          <cell r="F360">
            <v>409</v>
          </cell>
        </row>
        <row r="361">
          <cell r="D361" t="str">
            <v>24D310022</v>
          </cell>
          <cell r="E361" t="str">
            <v>K60LXI1</v>
          </cell>
          <cell r="F361" t="str">
            <v>100</v>
          </cell>
        </row>
        <row r="362">
          <cell r="D362" t="str">
            <v>24D106022</v>
          </cell>
          <cell r="E362" t="str">
            <v>K60AAI1</v>
          </cell>
          <cell r="F362">
            <v>410</v>
          </cell>
        </row>
        <row r="363">
          <cell r="D363" t="str">
            <v>24D135107</v>
          </cell>
          <cell r="E363" t="str">
            <v>K60EEI3</v>
          </cell>
          <cell r="F363" t="str">
            <v>100</v>
          </cell>
        </row>
        <row r="364">
          <cell r="D364" t="str">
            <v>24D212108</v>
          </cell>
          <cell r="E364" t="str">
            <v>K60UUI3</v>
          </cell>
          <cell r="F364">
            <v>410</v>
          </cell>
        </row>
        <row r="365">
          <cell r="D365" t="str">
            <v>24D186113</v>
          </cell>
          <cell r="E365" t="str">
            <v>K60HHI3</v>
          </cell>
          <cell r="F365" t="str">
            <v>100</v>
          </cell>
        </row>
        <row r="366">
          <cell r="D366" t="str">
            <v>24D125101</v>
          </cell>
          <cell r="E366" t="str">
            <v>K60CCI3</v>
          </cell>
          <cell r="F366" t="str">
            <v>100</v>
          </cell>
        </row>
        <row r="367">
          <cell r="D367" t="str">
            <v>24D186017</v>
          </cell>
          <cell r="E367" t="str">
            <v>K60HHI1</v>
          </cell>
          <cell r="F367" t="str">
            <v>100</v>
          </cell>
        </row>
        <row r="368">
          <cell r="D368" t="str">
            <v>24D310020</v>
          </cell>
          <cell r="E368" t="str">
            <v>K60LXI1</v>
          </cell>
          <cell r="F368">
            <v>409</v>
          </cell>
        </row>
        <row r="369">
          <cell r="D369" t="str">
            <v>24D186066</v>
          </cell>
          <cell r="E369" t="str">
            <v>K60HHI2</v>
          </cell>
          <cell r="F369" t="str">
            <v>100</v>
          </cell>
        </row>
        <row r="370">
          <cell r="D370" t="str">
            <v>24D255013</v>
          </cell>
          <cell r="E370" t="str">
            <v>K60BKI1</v>
          </cell>
          <cell r="F370" t="str">
            <v>100</v>
          </cell>
        </row>
        <row r="371">
          <cell r="D371" t="str">
            <v>24D125014</v>
          </cell>
          <cell r="E371" t="str">
            <v>K60CCI1</v>
          </cell>
          <cell r="F371">
            <v>410</v>
          </cell>
        </row>
        <row r="372">
          <cell r="D372" t="str">
            <v>24D125058</v>
          </cell>
          <cell r="E372" t="str">
            <v>K60CCI2</v>
          </cell>
          <cell r="F372">
            <v>410</v>
          </cell>
        </row>
        <row r="373">
          <cell r="D373" t="str">
            <v>24D212018</v>
          </cell>
          <cell r="E373" t="str">
            <v>K60UUI1</v>
          </cell>
          <cell r="F373">
            <v>410</v>
          </cell>
        </row>
        <row r="374">
          <cell r="D374" t="str">
            <v>24D125102</v>
          </cell>
          <cell r="E374" t="str">
            <v>K60CCI3</v>
          </cell>
          <cell r="F374">
            <v>410</v>
          </cell>
        </row>
        <row r="375">
          <cell r="D375" t="str">
            <v>24D106126</v>
          </cell>
          <cell r="E375" t="str">
            <v>K60AAI3</v>
          </cell>
          <cell r="F375">
            <v>200</v>
          </cell>
        </row>
        <row r="376">
          <cell r="D376" t="str">
            <v>24D156099</v>
          </cell>
          <cell r="E376" t="str">
            <v>K60DDI3</v>
          </cell>
          <cell r="F376" t="str">
            <v>100</v>
          </cell>
        </row>
        <row r="377">
          <cell r="D377" t="str">
            <v>24D156018</v>
          </cell>
          <cell r="E377" t="str">
            <v>K60DDI1</v>
          </cell>
          <cell r="F377" t="str">
            <v>100</v>
          </cell>
        </row>
        <row r="378">
          <cell r="D378" t="str">
            <v>24D310124</v>
          </cell>
          <cell r="E378" t="str">
            <v>K60LXI3</v>
          </cell>
          <cell r="F378">
            <v>410</v>
          </cell>
        </row>
        <row r="379">
          <cell r="D379" t="str">
            <v>24D135108</v>
          </cell>
          <cell r="E379" t="str">
            <v>K60EEI3</v>
          </cell>
          <cell r="F379" t="str">
            <v>100</v>
          </cell>
        </row>
        <row r="380">
          <cell r="D380" t="str">
            <v>24D125015</v>
          </cell>
          <cell r="E380" t="str">
            <v>K60CCI1</v>
          </cell>
          <cell r="F380" t="str">
            <v>100</v>
          </cell>
        </row>
        <row r="381">
          <cell r="D381" t="str">
            <v>24D212109</v>
          </cell>
          <cell r="E381" t="str">
            <v>K60UUI3</v>
          </cell>
          <cell r="F381">
            <v>410</v>
          </cell>
        </row>
        <row r="382">
          <cell r="D382" t="str">
            <v>24D310073</v>
          </cell>
          <cell r="E382" t="str">
            <v>K60LXI2</v>
          </cell>
          <cell r="F382" t="str">
            <v>100</v>
          </cell>
        </row>
        <row r="383">
          <cell r="D383" t="str">
            <v>24D125059</v>
          </cell>
          <cell r="E383" t="str">
            <v>K60CCI2</v>
          </cell>
          <cell r="F383">
            <v>410</v>
          </cell>
        </row>
        <row r="384">
          <cell r="D384" t="str">
            <v>24D310021</v>
          </cell>
          <cell r="E384" t="str">
            <v>K60LXI1</v>
          </cell>
          <cell r="F384" t="str">
            <v>100</v>
          </cell>
        </row>
        <row r="385">
          <cell r="D385" t="str">
            <v>24D106020</v>
          </cell>
          <cell r="E385" t="str">
            <v>K60AAI1</v>
          </cell>
          <cell r="F385" t="str">
            <v>100</v>
          </cell>
        </row>
        <row r="386">
          <cell r="D386" t="str">
            <v>24D186114</v>
          </cell>
          <cell r="E386" t="str">
            <v>K60HHI3</v>
          </cell>
          <cell r="F386" t="str">
            <v>100</v>
          </cell>
        </row>
        <row r="387">
          <cell r="D387" t="str">
            <v>24D125103</v>
          </cell>
          <cell r="E387" t="str">
            <v>K60CCI3</v>
          </cell>
          <cell r="F387" t="str">
            <v>100</v>
          </cell>
        </row>
        <row r="388">
          <cell r="D388" t="str">
            <v>24D212019</v>
          </cell>
          <cell r="E388" t="str">
            <v>K60UUI1</v>
          </cell>
          <cell r="F388" t="str">
            <v>100</v>
          </cell>
        </row>
        <row r="389">
          <cell r="D389" t="str">
            <v>24D125016</v>
          </cell>
          <cell r="E389" t="str">
            <v>K60CCI1</v>
          </cell>
          <cell r="F389" t="str">
            <v>402a</v>
          </cell>
        </row>
        <row r="390">
          <cell r="D390" t="str">
            <v>24D156058</v>
          </cell>
          <cell r="E390" t="str">
            <v>K60DDI2</v>
          </cell>
          <cell r="F390" t="str">
            <v>100</v>
          </cell>
        </row>
        <row r="391">
          <cell r="D391" t="str">
            <v>24D135016</v>
          </cell>
          <cell r="E391" t="str">
            <v>K60EEI1</v>
          </cell>
          <cell r="F391">
            <v>410</v>
          </cell>
        </row>
        <row r="392">
          <cell r="D392" t="str">
            <v>24D310125</v>
          </cell>
          <cell r="E392" t="str">
            <v>K60LXI3</v>
          </cell>
          <cell r="F392" t="str">
            <v>100</v>
          </cell>
        </row>
        <row r="393">
          <cell r="D393" t="str">
            <v>24D186115</v>
          </cell>
          <cell r="E393" t="str">
            <v>K60HHI3</v>
          </cell>
          <cell r="F393" t="str">
            <v>100</v>
          </cell>
        </row>
        <row r="394">
          <cell r="D394" t="str">
            <v>24D212064</v>
          </cell>
          <cell r="E394" t="str">
            <v>K60UUI2</v>
          </cell>
          <cell r="F394" t="str">
            <v>100</v>
          </cell>
        </row>
        <row r="395">
          <cell r="D395" t="str">
            <v>24D125017</v>
          </cell>
          <cell r="E395" t="str">
            <v>K60CCI1</v>
          </cell>
          <cell r="F395">
            <v>410</v>
          </cell>
        </row>
        <row r="396">
          <cell r="D396" t="str">
            <v>24D106074</v>
          </cell>
          <cell r="E396" t="str">
            <v>K60AAI2</v>
          </cell>
          <cell r="F396">
            <v>410</v>
          </cell>
        </row>
        <row r="397">
          <cell r="D397" t="str">
            <v>24D310075</v>
          </cell>
          <cell r="E397" t="str">
            <v>K60LXI2</v>
          </cell>
          <cell r="F397">
            <v>410</v>
          </cell>
        </row>
        <row r="398">
          <cell r="D398" t="str">
            <v>24D310127</v>
          </cell>
          <cell r="E398" t="str">
            <v>K60LXI3</v>
          </cell>
          <cell r="F398" t="str">
            <v>100</v>
          </cell>
        </row>
        <row r="399">
          <cell r="D399" t="str">
            <v>24D125060</v>
          </cell>
          <cell r="E399" t="str">
            <v>K60CCI2</v>
          </cell>
          <cell r="F399">
            <v>409</v>
          </cell>
        </row>
        <row r="400">
          <cell r="D400" t="str">
            <v>24D310023</v>
          </cell>
          <cell r="E400" t="str">
            <v>K60LXI1</v>
          </cell>
          <cell r="F400" t="str">
            <v>100</v>
          </cell>
        </row>
        <row r="401">
          <cell r="D401" t="str">
            <v>24D186067</v>
          </cell>
          <cell r="E401" t="str">
            <v>K60HHI2</v>
          </cell>
          <cell r="F401" t="str">
            <v>100</v>
          </cell>
        </row>
        <row r="402">
          <cell r="D402" t="str">
            <v>24D255014</v>
          </cell>
          <cell r="E402" t="str">
            <v>K60BKI1</v>
          </cell>
          <cell r="F402">
            <v>200</v>
          </cell>
        </row>
        <row r="403">
          <cell r="D403" t="str">
            <v>24D156100</v>
          </cell>
          <cell r="E403" t="str">
            <v>K60DDI3</v>
          </cell>
          <cell r="F403" t="str">
            <v>100</v>
          </cell>
        </row>
        <row r="404">
          <cell r="D404" t="str">
            <v>24D156019</v>
          </cell>
          <cell r="E404" t="str">
            <v>K60DDI1</v>
          </cell>
          <cell r="F404" t="str">
            <v>100</v>
          </cell>
        </row>
        <row r="405">
          <cell r="D405" t="str">
            <v>24D186018</v>
          </cell>
          <cell r="E405" t="str">
            <v>K60HHI1</v>
          </cell>
          <cell r="F405" t="str">
            <v>100</v>
          </cell>
        </row>
        <row r="406">
          <cell r="D406" t="str">
            <v>24D156059</v>
          </cell>
          <cell r="E406" t="str">
            <v>K60DDI2</v>
          </cell>
          <cell r="F406" t="str">
            <v>100</v>
          </cell>
        </row>
        <row r="407">
          <cell r="D407" t="str">
            <v>24D255015</v>
          </cell>
          <cell r="E407" t="str">
            <v>K60BKI1</v>
          </cell>
          <cell r="F407" t="str">
            <v>100</v>
          </cell>
        </row>
        <row r="408">
          <cell r="D408" t="str">
            <v>24D125061</v>
          </cell>
          <cell r="E408" t="str">
            <v>K60CCI2</v>
          </cell>
          <cell r="F408">
            <v>410</v>
          </cell>
        </row>
        <row r="409">
          <cell r="D409" t="str">
            <v>24D135062</v>
          </cell>
          <cell r="E409" t="str">
            <v>K60EEI2</v>
          </cell>
          <cell r="F409" t="str">
            <v>100</v>
          </cell>
        </row>
        <row r="410">
          <cell r="D410" t="str">
            <v>24D212065</v>
          </cell>
          <cell r="E410" t="str">
            <v>K60UUI2</v>
          </cell>
          <cell r="F410">
            <v>410</v>
          </cell>
        </row>
        <row r="411">
          <cell r="D411" t="str">
            <v>24D135109</v>
          </cell>
          <cell r="E411" t="str">
            <v>K60EEI3</v>
          </cell>
          <cell r="F411" t="str">
            <v>100</v>
          </cell>
        </row>
        <row r="412">
          <cell r="D412" t="str">
            <v>24D156101</v>
          </cell>
          <cell r="E412" t="str">
            <v>K60DDI3</v>
          </cell>
          <cell r="F412" t="str">
            <v>100</v>
          </cell>
        </row>
        <row r="413">
          <cell r="D413" t="str">
            <v>24D156020</v>
          </cell>
          <cell r="E413" t="str">
            <v>K60DDI1</v>
          </cell>
          <cell r="F413" t="str">
            <v>100</v>
          </cell>
        </row>
        <row r="414">
          <cell r="D414" t="str">
            <v>24D310024</v>
          </cell>
          <cell r="E414" t="str">
            <v>K60LXI1</v>
          </cell>
          <cell r="F414">
            <v>410</v>
          </cell>
        </row>
        <row r="415">
          <cell r="D415" t="str">
            <v>24D135017</v>
          </cell>
          <cell r="E415" t="str">
            <v>K60EEI1</v>
          </cell>
          <cell r="F415">
            <v>410</v>
          </cell>
        </row>
        <row r="416">
          <cell r="D416" t="str">
            <v>24D212110</v>
          </cell>
          <cell r="E416" t="str">
            <v>K60UUI3</v>
          </cell>
          <cell r="F416">
            <v>200</v>
          </cell>
        </row>
        <row r="417">
          <cell r="D417" t="str">
            <v>24D186068</v>
          </cell>
          <cell r="E417" t="str">
            <v>K60HHI2</v>
          </cell>
          <cell r="F417" t="str">
            <v>100</v>
          </cell>
        </row>
        <row r="418">
          <cell r="D418" t="str">
            <v>24D156060</v>
          </cell>
          <cell r="E418" t="str">
            <v>K60DDI2</v>
          </cell>
          <cell r="F418" t="str">
            <v>100</v>
          </cell>
        </row>
        <row r="419">
          <cell r="D419" t="str">
            <v>24D135018</v>
          </cell>
          <cell r="E419" t="str">
            <v>K60EEI1</v>
          </cell>
          <cell r="F419" t="str">
            <v>100</v>
          </cell>
        </row>
        <row r="420">
          <cell r="D420" t="str">
            <v>24D212111</v>
          </cell>
          <cell r="E420" t="str">
            <v>K60UUI3</v>
          </cell>
          <cell r="F420" t="str">
            <v>100</v>
          </cell>
        </row>
        <row r="421">
          <cell r="D421" t="str">
            <v>24D106128</v>
          </cell>
          <cell r="E421" t="str">
            <v>K60AAI3</v>
          </cell>
          <cell r="F421" t="str">
            <v>100</v>
          </cell>
        </row>
        <row r="422">
          <cell r="D422" t="str">
            <v>24D212020</v>
          </cell>
          <cell r="E422" t="str">
            <v>K60UUI1</v>
          </cell>
          <cell r="F422" t="str">
            <v>100</v>
          </cell>
        </row>
        <row r="423">
          <cell r="D423" t="str">
            <v>24D106023</v>
          </cell>
          <cell r="E423" t="str">
            <v>K60AAI1</v>
          </cell>
          <cell r="F423" t="str">
            <v>100</v>
          </cell>
        </row>
        <row r="424">
          <cell r="D424" t="str">
            <v>24D125104</v>
          </cell>
          <cell r="E424" t="str">
            <v>K60CCI3</v>
          </cell>
          <cell r="F424">
            <v>410</v>
          </cell>
        </row>
        <row r="425">
          <cell r="D425" t="str">
            <v>24D186116</v>
          </cell>
          <cell r="E425" t="str">
            <v>K60HHI3</v>
          </cell>
          <cell r="F425">
            <v>410</v>
          </cell>
        </row>
        <row r="426">
          <cell r="D426" t="str">
            <v>24D186020</v>
          </cell>
          <cell r="E426" t="str">
            <v>K60HHI1</v>
          </cell>
          <cell r="F426" t="str">
            <v>100</v>
          </cell>
        </row>
        <row r="427">
          <cell r="D427" t="str">
            <v>24D310076</v>
          </cell>
          <cell r="E427" t="str">
            <v>K60LXI2</v>
          </cell>
          <cell r="F427" t="str">
            <v>100</v>
          </cell>
        </row>
        <row r="428">
          <cell r="D428" t="str">
            <v>24D212066</v>
          </cell>
          <cell r="E428" t="str">
            <v>K60UUI2</v>
          </cell>
          <cell r="F428">
            <v>410</v>
          </cell>
        </row>
        <row r="429">
          <cell r="D429" t="str">
            <v>24D310128</v>
          </cell>
          <cell r="E429" t="str">
            <v>K60LXI3</v>
          </cell>
          <cell r="F429">
            <v>410</v>
          </cell>
        </row>
        <row r="430">
          <cell r="D430" t="str">
            <v>24D125105</v>
          </cell>
          <cell r="E430" t="str">
            <v>K60CCI3</v>
          </cell>
          <cell r="F430">
            <v>410</v>
          </cell>
        </row>
        <row r="431">
          <cell r="D431" t="str">
            <v>24D310025</v>
          </cell>
          <cell r="E431" t="str">
            <v>K60LXI1</v>
          </cell>
          <cell r="F431">
            <v>410</v>
          </cell>
        </row>
        <row r="432">
          <cell r="D432" t="str">
            <v>24D186069</v>
          </cell>
          <cell r="E432" t="str">
            <v>K60HHI2</v>
          </cell>
          <cell r="F432" t="str">
            <v>100</v>
          </cell>
        </row>
        <row r="433">
          <cell r="D433" t="str">
            <v>24D125018</v>
          </cell>
          <cell r="E433" t="str">
            <v>K60CCI1</v>
          </cell>
          <cell r="F433" t="str">
            <v>100</v>
          </cell>
        </row>
        <row r="434">
          <cell r="D434" t="str">
            <v>24D106075</v>
          </cell>
          <cell r="E434" t="str">
            <v>K60AAI2</v>
          </cell>
          <cell r="F434" t="str">
            <v>100</v>
          </cell>
        </row>
        <row r="435">
          <cell r="D435" t="str">
            <v>24D125062</v>
          </cell>
          <cell r="E435" t="str">
            <v>K60CCI2</v>
          </cell>
          <cell r="F435">
            <v>409</v>
          </cell>
        </row>
        <row r="436">
          <cell r="D436" t="str">
            <v>24D212021</v>
          </cell>
          <cell r="E436" t="str">
            <v>K60UUI1</v>
          </cell>
          <cell r="F436">
            <v>409</v>
          </cell>
        </row>
        <row r="437">
          <cell r="D437" t="str">
            <v>24D135063</v>
          </cell>
          <cell r="E437" t="str">
            <v>K60EEI2</v>
          </cell>
          <cell r="F437" t="str">
            <v>100</v>
          </cell>
        </row>
        <row r="438">
          <cell r="D438" t="str">
            <v>24D310077</v>
          </cell>
          <cell r="E438" t="str">
            <v>K60LXI2</v>
          </cell>
          <cell r="F438">
            <v>409</v>
          </cell>
        </row>
        <row r="439">
          <cell r="D439" t="str">
            <v>24D106076</v>
          </cell>
          <cell r="E439" t="str">
            <v>K60AAI2</v>
          </cell>
          <cell r="F439" t="str">
            <v>100</v>
          </cell>
        </row>
        <row r="440">
          <cell r="D440" t="str">
            <v>24D135064</v>
          </cell>
          <cell r="E440" t="str">
            <v>K60EEI2</v>
          </cell>
          <cell r="F440">
            <v>410</v>
          </cell>
        </row>
        <row r="441">
          <cell r="D441" t="str">
            <v>24D106129</v>
          </cell>
          <cell r="E441" t="str">
            <v>K60AAI3</v>
          </cell>
          <cell r="F441" t="str">
            <v>100</v>
          </cell>
        </row>
        <row r="442">
          <cell r="D442" t="str">
            <v>24D310129</v>
          </cell>
          <cell r="E442" t="str">
            <v>K60LXI3</v>
          </cell>
          <cell r="F442" t="str">
            <v>402a</v>
          </cell>
        </row>
        <row r="443">
          <cell r="D443" t="str">
            <v>24D135110</v>
          </cell>
          <cell r="E443" t="str">
            <v>K60EEI3</v>
          </cell>
          <cell r="F443" t="str">
            <v>100</v>
          </cell>
        </row>
        <row r="444">
          <cell r="D444" t="str">
            <v>24D186117</v>
          </cell>
          <cell r="E444" t="str">
            <v>K60HHI3</v>
          </cell>
          <cell r="F444" t="str">
            <v>100</v>
          </cell>
        </row>
        <row r="445">
          <cell r="D445" t="str">
            <v>24D125106</v>
          </cell>
          <cell r="E445" t="str">
            <v>K60CCI3</v>
          </cell>
          <cell r="F445" t="str">
            <v>100</v>
          </cell>
        </row>
        <row r="446">
          <cell r="D446" t="str">
            <v>24D135111</v>
          </cell>
          <cell r="E446" t="str">
            <v>K60EEI3</v>
          </cell>
          <cell r="F446" t="str">
            <v>100</v>
          </cell>
        </row>
        <row r="447">
          <cell r="D447" t="str">
            <v>24D156102</v>
          </cell>
          <cell r="E447" t="str">
            <v>K60DDI3</v>
          </cell>
          <cell r="F447" t="str">
            <v>100</v>
          </cell>
        </row>
        <row r="448">
          <cell r="D448" t="str">
            <v>24D156021</v>
          </cell>
          <cell r="E448" t="str">
            <v>K60DDI1</v>
          </cell>
          <cell r="F448" t="str">
            <v>100</v>
          </cell>
        </row>
        <row r="449">
          <cell r="D449" t="str">
            <v>24D186021</v>
          </cell>
          <cell r="E449" t="str">
            <v>K60HHI1</v>
          </cell>
          <cell r="F449" t="str">
            <v>100</v>
          </cell>
        </row>
        <row r="450">
          <cell r="D450" t="str">
            <v>24D135019</v>
          </cell>
          <cell r="E450" t="str">
            <v>K60EEI1</v>
          </cell>
          <cell r="F450" t="str">
            <v>100</v>
          </cell>
        </row>
        <row r="451">
          <cell r="D451" t="str">
            <v>24D135065</v>
          </cell>
          <cell r="E451" t="str">
            <v>K60EEI2</v>
          </cell>
          <cell r="F451" t="str">
            <v>100</v>
          </cell>
        </row>
        <row r="452">
          <cell r="D452" t="str">
            <v>24D186070</v>
          </cell>
          <cell r="E452" t="str">
            <v>K60HHI2</v>
          </cell>
          <cell r="F452" t="str">
            <v>100</v>
          </cell>
        </row>
        <row r="453">
          <cell r="D453" t="str">
            <v>24D106130</v>
          </cell>
          <cell r="E453" t="str">
            <v>K60AAI3</v>
          </cell>
          <cell r="F453" t="str">
            <v>100</v>
          </cell>
        </row>
        <row r="454">
          <cell r="D454" t="str">
            <v>24D310134</v>
          </cell>
          <cell r="E454" t="str">
            <v>K60LXI3</v>
          </cell>
          <cell r="F454">
            <v>410</v>
          </cell>
        </row>
        <row r="455">
          <cell r="D455" t="str">
            <v>24D125024</v>
          </cell>
          <cell r="E455" t="str">
            <v>K60CCI1</v>
          </cell>
          <cell r="F455">
            <v>410</v>
          </cell>
        </row>
        <row r="456">
          <cell r="D456" t="str">
            <v>24D186118</v>
          </cell>
          <cell r="E456" t="str">
            <v>K60HHI3</v>
          </cell>
          <cell r="F456" t="str">
            <v>100</v>
          </cell>
        </row>
        <row r="457">
          <cell r="D457" t="str">
            <v>24D186022</v>
          </cell>
          <cell r="E457" t="str">
            <v>K60HHI1</v>
          </cell>
          <cell r="F457" t="str">
            <v>100</v>
          </cell>
        </row>
        <row r="458">
          <cell r="D458" t="str">
            <v>24D212067</v>
          </cell>
          <cell r="E458" t="str">
            <v>K60UUI2</v>
          </cell>
          <cell r="F458">
            <v>410</v>
          </cell>
        </row>
        <row r="459">
          <cell r="D459" t="str">
            <v>24D156061</v>
          </cell>
          <cell r="E459" t="str">
            <v>K60DDI2</v>
          </cell>
          <cell r="F459" t="str">
            <v>100</v>
          </cell>
        </row>
        <row r="460">
          <cell r="D460" t="str">
            <v>24D106024</v>
          </cell>
          <cell r="E460" t="str">
            <v>K60AAI1</v>
          </cell>
          <cell r="F460">
            <v>410</v>
          </cell>
        </row>
        <row r="461">
          <cell r="D461" t="str">
            <v>24D125019</v>
          </cell>
          <cell r="E461" t="str">
            <v>K60CCI1</v>
          </cell>
          <cell r="F461">
            <v>409</v>
          </cell>
        </row>
        <row r="462">
          <cell r="D462" t="str">
            <v>24D310078</v>
          </cell>
          <cell r="E462" t="str">
            <v>K60LXI2</v>
          </cell>
          <cell r="F462" t="str">
            <v>100</v>
          </cell>
        </row>
        <row r="463">
          <cell r="D463" t="str">
            <v>24D186071</v>
          </cell>
          <cell r="E463" t="str">
            <v>K60HHI2</v>
          </cell>
          <cell r="F463" t="str">
            <v>100</v>
          </cell>
        </row>
        <row r="464">
          <cell r="D464" t="str">
            <v>24D310130</v>
          </cell>
          <cell r="E464" t="str">
            <v>K60LXI3</v>
          </cell>
          <cell r="F464">
            <v>409</v>
          </cell>
        </row>
        <row r="465">
          <cell r="D465" t="str">
            <v>24D156103</v>
          </cell>
          <cell r="E465" t="str">
            <v>K60DDI3</v>
          </cell>
          <cell r="F465" t="str">
            <v>100</v>
          </cell>
        </row>
        <row r="466">
          <cell r="D466" t="str">
            <v>24D125020</v>
          </cell>
          <cell r="E466" t="str">
            <v>K60CCI1</v>
          </cell>
          <cell r="F466" t="str">
            <v>100</v>
          </cell>
        </row>
        <row r="467">
          <cell r="D467" t="str">
            <v>24D212022</v>
          </cell>
          <cell r="E467" t="str">
            <v>K60UUI1</v>
          </cell>
          <cell r="F467" t="str">
            <v>100</v>
          </cell>
        </row>
        <row r="468">
          <cell r="D468" t="str">
            <v>24D106077</v>
          </cell>
          <cell r="E468" t="str">
            <v>K60AAI2</v>
          </cell>
          <cell r="F468" t="str">
            <v>100</v>
          </cell>
        </row>
        <row r="469">
          <cell r="D469" t="str">
            <v>24D186119</v>
          </cell>
          <cell r="E469" t="str">
            <v>K60HHI3</v>
          </cell>
          <cell r="F469" t="str">
            <v>100</v>
          </cell>
        </row>
        <row r="470">
          <cell r="D470" t="str">
            <v>24D212112</v>
          </cell>
          <cell r="E470" t="str">
            <v>K60UUI3</v>
          </cell>
          <cell r="F470">
            <v>410</v>
          </cell>
        </row>
        <row r="471">
          <cell r="D471" t="str">
            <v>24D125063</v>
          </cell>
          <cell r="E471" t="str">
            <v>K60CCI2</v>
          </cell>
          <cell r="F471">
            <v>410</v>
          </cell>
        </row>
        <row r="472">
          <cell r="D472" t="str">
            <v>24D125107</v>
          </cell>
          <cell r="E472" t="str">
            <v>K60CCI3</v>
          </cell>
          <cell r="F472">
            <v>409</v>
          </cell>
        </row>
        <row r="473">
          <cell r="D473" t="str">
            <v>24D135112</v>
          </cell>
          <cell r="E473" t="str">
            <v>K60EEI3</v>
          </cell>
          <cell r="F473" t="str">
            <v>100</v>
          </cell>
        </row>
        <row r="474">
          <cell r="D474" t="str">
            <v>24D186023</v>
          </cell>
          <cell r="E474" t="str">
            <v>K60HHI1</v>
          </cell>
          <cell r="F474" t="str">
            <v>100</v>
          </cell>
        </row>
        <row r="475">
          <cell r="D475" t="str">
            <v>24D310026</v>
          </cell>
          <cell r="E475" t="str">
            <v>K60LXI1</v>
          </cell>
          <cell r="F475" t="str">
            <v>100</v>
          </cell>
        </row>
        <row r="476">
          <cell r="D476" t="str">
            <v>24D310079</v>
          </cell>
          <cell r="E476" t="str">
            <v>K60LXI2</v>
          </cell>
          <cell r="F476" t="str">
            <v>100</v>
          </cell>
        </row>
        <row r="477">
          <cell r="D477" t="str">
            <v>24D106131</v>
          </cell>
          <cell r="E477" t="str">
            <v>K60AAI3</v>
          </cell>
          <cell r="F477" t="str">
            <v>100</v>
          </cell>
        </row>
        <row r="478">
          <cell r="D478" t="str">
            <v>24D125064</v>
          </cell>
          <cell r="E478" t="str">
            <v>K60CCI2</v>
          </cell>
          <cell r="F478">
            <v>410</v>
          </cell>
        </row>
        <row r="479">
          <cell r="D479" t="str">
            <v>24D186072</v>
          </cell>
          <cell r="E479" t="str">
            <v>K60HHI2</v>
          </cell>
          <cell r="F479" t="str">
            <v>100</v>
          </cell>
        </row>
        <row r="480">
          <cell r="D480" t="str">
            <v>24D212068</v>
          </cell>
          <cell r="E480" t="str">
            <v>K60UUI2</v>
          </cell>
          <cell r="F480">
            <v>410</v>
          </cell>
        </row>
        <row r="481">
          <cell r="D481" t="str">
            <v>24D106025</v>
          </cell>
          <cell r="E481" t="str">
            <v>K60AAI1</v>
          </cell>
          <cell r="F481">
            <v>409</v>
          </cell>
        </row>
        <row r="482">
          <cell r="D482" t="str">
            <v>24D212113</v>
          </cell>
          <cell r="E482" t="str">
            <v>K60UUI3</v>
          </cell>
          <cell r="F482" t="str">
            <v>100</v>
          </cell>
        </row>
        <row r="483">
          <cell r="D483" t="str">
            <v>24D310131</v>
          </cell>
          <cell r="E483" t="str">
            <v>K60LXI3</v>
          </cell>
          <cell r="F483" t="str">
            <v>100</v>
          </cell>
        </row>
        <row r="484">
          <cell r="D484" t="str">
            <v>24D310027</v>
          </cell>
          <cell r="E484" t="str">
            <v>K60LXI1</v>
          </cell>
          <cell r="F484">
            <v>410</v>
          </cell>
        </row>
        <row r="485">
          <cell r="D485" t="str">
            <v>24D135020</v>
          </cell>
          <cell r="E485" t="str">
            <v>K60EEI1</v>
          </cell>
          <cell r="F485" t="str">
            <v>100</v>
          </cell>
        </row>
        <row r="486">
          <cell r="D486" t="str">
            <v>24D135066</v>
          </cell>
          <cell r="E486" t="str">
            <v>K60EEI2</v>
          </cell>
          <cell r="F486" t="str">
            <v>100</v>
          </cell>
        </row>
        <row r="487">
          <cell r="D487" t="str">
            <v>24D106078</v>
          </cell>
          <cell r="E487" t="str">
            <v>K60AAI2</v>
          </cell>
          <cell r="F487" t="str">
            <v>100</v>
          </cell>
        </row>
        <row r="488">
          <cell r="D488" t="str">
            <v>24D310028</v>
          </cell>
          <cell r="E488" t="str">
            <v>K60LXI1</v>
          </cell>
          <cell r="F488">
            <v>409</v>
          </cell>
        </row>
        <row r="489">
          <cell r="D489" t="str">
            <v>24D106132</v>
          </cell>
          <cell r="E489" t="str">
            <v>K60AAI3</v>
          </cell>
          <cell r="F489" t="str">
            <v>100</v>
          </cell>
        </row>
        <row r="490">
          <cell r="D490" t="str">
            <v>24D156022</v>
          </cell>
          <cell r="E490" t="str">
            <v>K60DDI1</v>
          </cell>
          <cell r="F490">
            <v>410</v>
          </cell>
        </row>
        <row r="491">
          <cell r="D491" t="str">
            <v>24D156062</v>
          </cell>
          <cell r="E491" t="str">
            <v>K60DDI2</v>
          </cell>
          <cell r="F491" t="str">
            <v>100</v>
          </cell>
        </row>
        <row r="492">
          <cell r="D492" t="str">
            <v>24D106026</v>
          </cell>
          <cell r="E492" t="str">
            <v>K60AAI1</v>
          </cell>
          <cell r="F492">
            <v>410</v>
          </cell>
        </row>
        <row r="493">
          <cell r="D493" t="str">
            <v>24D135113</v>
          </cell>
          <cell r="E493" t="str">
            <v>K60EEI3</v>
          </cell>
          <cell r="F493">
            <v>410</v>
          </cell>
        </row>
        <row r="494">
          <cell r="D494" t="str">
            <v>24D135021</v>
          </cell>
          <cell r="E494" t="str">
            <v>K60EEI1</v>
          </cell>
          <cell r="F494">
            <v>410</v>
          </cell>
        </row>
        <row r="495">
          <cell r="D495" t="str">
            <v>24D310080</v>
          </cell>
          <cell r="E495" t="str">
            <v>K60LXI2</v>
          </cell>
          <cell r="F495" t="str">
            <v>100</v>
          </cell>
        </row>
        <row r="496">
          <cell r="D496" t="str">
            <v>24D310132</v>
          </cell>
          <cell r="E496" t="str">
            <v>K60LXI3</v>
          </cell>
          <cell r="F496" t="str">
            <v>100</v>
          </cell>
        </row>
        <row r="497">
          <cell r="D497" t="str">
            <v>24D255016</v>
          </cell>
          <cell r="E497" t="str">
            <v>K60BKI1</v>
          </cell>
          <cell r="F497">
            <v>410</v>
          </cell>
        </row>
        <row r="498">
          <cell r="D498" t="str">
            <v>24D156104</v>
          </cell>
          <cell r="E498" t="str">
            <v>K60DDI3</v>
          </cell>
          <cell r="F498" t="str">
            <v>402a</v>
          </cell>
        </row>
        <row r="499">
          <cell r="D499" t="str">
            <v>24D212069</v>
          </cell>
          <cell r="E499" t="str">
            <v>K60UUI2</v>
          </cell>
          <cell r="F499" t="str">
            <v>100</v>
          </cell>
        </row>
        <row r="500">
          <cell r="D500" t="str">
            <v>24D212023</v>
          </cell>
          <cell r="E500" t="str">
            <v>K60UUI1</v>
          </cell>
          <cell r="F500" t="str">
            <v>100</v>
          </cell>
        </row>
        <row r="501">
          <cell r="D501" t="str">
            <v>24D255017</v>
          </cell>
          <cell r="E501" t="str">
            <v>K60BKI1</v>
          </cell>
          <cell r="F501">
            <v>409</v>
          </cell>
        </row>
        <row r="502">
          <cell r="D502" t="str">
            <v>24D310029</v>
          </cell>
          <cell r="E502" t="str">
            <v>K60LXI1</v>
          </cell>
          <cell r="F502">
            <v>410</v>
          </cell>
        </row>
        <row r="503">
          <cell r="D503" t="str">
            <v>24D106079</v>
          </cell>
          <cell r="E503" t="str">
            <v>K60AAI2</v>
          </cell>
          <cell r="F503">
            <v>409</v>
          </cell>
        </row>
        <row r="504">
          <cell r="D504" t="str">
            <v>24D125108</v>
          </cell>
          <cell r="E504" t="str">
            <v>K60CCI3</v>
          </cell>
          <cell r="F504">
            <v>409</v>
          </cell>
        </row>
        <row r="505">
          <cell r="D505" t="str">
            <v>24D135067</v>
          </cell>
          <cell r="E505" t="str">
            <v>K60EEI2</v>
          </cell>
          <cell r="F505" t="str">
            <v>402a</v>
          </cell>
        </row>
        <row r="506">
          <cell r="D506" t="str">
            <v>24D212114</v>
          </cell>
          <cell r="E506" t="str">
            <v>K60UUI3</v>
          </cell>
          <cell r="F506" t="str">
            <v>100</v>
          </cell>
        </row>
        <row r="507">
          <cell r="D507" t="str">
            <v>24D310081</v>
          </cell>
          <cell r="E507" t="str">
            <v>K60LXI2</v>
          </cell>
          <cell r="F507" t="str">
            <v>100</v>
          </cell>
        </row>
        <row r="508">
          <cell r="D508" t="str">
            <v>24D186120</v>
          </cell>
          <cell r="E508" t="str">
            <v>K60HHI3</v>
          </cell>
          <cell r="F508">
            <v>200</v>
          </cell>
        </row>
        <row r="509">
          <cell r="D509" t="str">
            <v>24D310082</v>
          </cell>
          <cell r="E509" t="str">
            <v>K60LXI2</v>
          </cell>
          <cell r="F509" t="str">
            <v>100</v>
          </cell>
        </row>
        <row r="510">
          <cell r="D510" t="str">
            <v>24D125065</v>
          </cell>
          <cell r="E510" t="str">
            <v>K60CCI2</v>
          </cell>
          <cell r="F510">
            <v>409</v>
          </cell>
        </row>
        <row r="511">
          <cell r="D511" t="str">
            <v>24D156063</v>
          </cell>
          <cell r="E511" t="str">
            <v>K60DDI2</v>
          </cell>
          <cell r="F511">
            <v>410</v>
          </cell>
        </row>
        <row r="512">
          <cell r="D512" t="str">
            <v>24D156023</v>
          </cell>
          <cell r="E512" t="str">
            <v>K60DDI1</v>
          </cell>
          <cell r="F512" t="str">
            <v>100</v>
          </cell>
        </row>
        <row r="513">
          <cell r="D513" t="str">
            <v>24D125021</v>
          </cell>
          <cell r="E513" t="str">
            <v>K60CCI1</v>
          </cell>
          <cell r="F513" t="str">
            <v>100</v>
          </cell>
        </row>
        <row r="514">
          <cell r="D514" t="str">
            <v>24D186024</v>
          </cell>
          <cell r="E514" t="str">
            <v>K60HHI1</v>
          </cell>
          <cell r="F514" t="str">
            <v>100</v>
          </cell>
        </row>
        <row r="515">
          <cell r="D515" t="str">
            <v>24D186073</v>
          </cell>
          <cell r="E515" t="str">
            <v>K60HHI2</v>
          </cell>
          <cell r="F515" t="str">
            <v>100</v>
          </cell>
        </row>
        <row r="516">
          <cell r="D516" t="str">
            <v>24D125109</v>
          </cell>
          <cell r="E516" t="str">
            <v>K60CCI3</v>
          </cell>
          <cell r="F516" t="str">
            <v>100</v>
          </cell>
        </row>
        <row r="517">
          <cell r="D517" t="str">
            <v>24D156105</v>
          </cell>
          <cell r="E517" t="str">
            <v>K60DDI3</v>
          </cell>
          <cell r="F517" t="str">
            <v>100</v>
          </cell>
        </row>
        <row r="518">
          <cell r="D518" t="str">
            <v>24D135114</v>
          </cell>
          <cell r="E518" t="str">
            <v>K60EEI3</v>
          </cell>
          <cell r="F518" t="str">
            <v>100</v>
          </cell>
        </row>
        <row r="519">
          <cell r="D519" t="str">
            <v>24D106133</v>
          </cell>
          <cell r="E519" t="str">
            <v>K60AAI3</v>
          </cell>
          <cell r="F519" t="str">
            <v>100</v>
          </cell>
        </row>
        <row r="520">
          <cell r="D520" t="str">
            <v>24D106027</v>
          </cell>
          <cell r="E520" t="str">
            <v>K60AAI1</v>
          </cell>
          <cell r="F520">
            <v>410</v>
          </cell>
        </row>
        <row r="521">
          <cell r="D521" t="str">
            <v>24D212070</v>
          </cell>
          <cell r="E521" t="str">
            <v>K60UUI2</v>
          </cell>
          <cell r="F521" t="str">
            <v>100</v>
          </cell>
        </row>
        <row r="522">
          <cell r="D522" t="str">
            <v>24D212024</v>
          </cell>
          <cell r="E522" t="str">
            <v>K60UUI1</v>
          </cell>
          <cell r="F522" t="str">
            <v>402a</v>
          </cell>
        </row>
        <row r="523">
          <cell r="D523" t="str">
            <v>24D125022</v>
          </cell>
          <cell r="E523" t="str">
            <v>K60CCI1</v>
          </cell>
          <cell r="F523">
            <v>410</v>
          </cell>
        </row>
        <row r="524">
          <cell r="D524" t="str">
            <v>24D106080</v>
          </cell>
          <cell r="E524" t="str">
            <v>K60AAI2</v>
          </cell>
          <cell r="F524" t="str">
            <v>100</v>
          </cell>
        </row>
        <row r="525">
          <cell r="D525" t="str">
            <v>24D186121</v>
          </cell>
          <cell r="E525" t="str">
            <v>K60HHI3</v>
          </cell>
          <cell r="F525">
            <v>409</v>
          </cell>
        </row>
        <row r="526">
          <cell r="D526" t="str">
            <v>24D135022</v>
          </cell>
          <cell r="E526" t="str">
            <v>K60EEI1</v>
          </cell>
          <cell r="F526" t="str">
            <v>100</v>
          </cell>
        </row>
        <row r="527">
          <cell r="D527" t="str">
            <v>24D310133</v>
          </cell>
          <cell r="E527" t="str">
            <v>K60LXI3</v>
          </cell>
          <cell r="F527" t="str">
            <v>100</v>
          </cell>
        </row>
        <row r="528">
          <cell r="D528" t="str">
            <v>24D186025</v>
          </cell>
          <cell r="E528" t="str">
            <v>K60HHI1</v>
          </cell>
          <cell r="F528" t="str">
            <v>100</v>
          </cell>
        </row>
        <row r="529">
          <cell r="D529" t="str">
            <v>24D106134</v>
          </cell>
          <cell r="E529" t="str">
            <v>K60AAI3</v>
          </cell>
          <cell r="F529" t="str">
            <v>100</v>
          </cell>
        </row>
        <row r="530">
          <cell r="D530" t="str">
            <v>24D156024</v>
          </cell>
          <cell r="E530" t="str">
            <v>K60DDI1</v>
          </cell>
          <cell r="F530" t="str">
            <v>100</v>
          </cell>
        </row>
        <row r="531">
          <cell r="D531" t="str">
            <v>24D106028</v>
          </cell>
          <cell r="E531" t="str">
            <v>K60AAI1</v>
          </cell>
          <cell r="F531" t="str">
            <v>100</v>
          </cell>
        </row>
        <row r="532">
          <cell r="D532" t="str">
            <v>24D135068</v>
          </cell>
          <cell r="E532" t="str">
            <v>K60EEI2</v>
          </cell>
          <cell r="F532">
            <v>410</v>
          </cell>
        </row>
        <row r="533">
          <cell r="D533" t="str">
            <v>24D125023</v>
          </cell>
          <cell r="E533" t="str">
            <v>K60CCI1</v>
          </cell>
          <cell r="F533" t="str">
            <v>100</v>
          </cell>
        </row>
        <row r="534">
          <cell r="D534" t="str">
            <v>24D186074</v>
          </cell>
          <cell r="E534" t="str">
            <v>K60HHI2</v>
          </cell>
          <cell r="F534">
            <v>410</v>
          </cell>
        </row>
        <row r="535">
          <cell r="D535" t="str">
            <v>24D186122</v>
          </cell>
          <cell r="E535" t="str">
            <v>K60HHI3</v>
          </cell>
          <cell r="F535">
            <v>409</v>
          </cell>
        </row>
        <row r="536">
          <cell r="D536" t="str">
            <v>24D186026</v>
          </cell>
          <cell r="E536" t="str">
            <v>K60HHI1</v>
          </cell>
          <cell r="F536">
            <v>410</v>
          </cell>
        </row>
        <row r="537">
          <cell r="D537" t="str">
            <v>24D125066</v>
          </cell>
          <cell r="E537" t="str">
            <v>K60CCI2</v>
          </cell>
          <cell r="F537" t="str">
            <v>100</v>
          </cell>
        </row>
        <row r="538">
          <cell r="D538" t="str">
            <v>24D255018</v>
          </cell>
          <cell r="E538" t="str">
            <v>K60BKI1</v>
          </cell>
          <cell r="F538" t="str">
            <v>100</v>
          </cell>
        </row>
        <row r="539">
          <cell r="D539" t="str">
            <v>24D310030</v>
          </cell>
          <cell r="E539" t="str">
            <v>K60LXI1</v>
          </cell>
          <cell r="F539" t="str">
            <v>100</v>
          </cell>
        </row>
        <row r="540">
          <cell r="D540" t="str">
            <v>24D212025</v>
          </cell>
          <cell r="E540" t="str">
            <v>K60UUI1</v>
          </cell>
          <cell r="F540" t="str">
            <v>402a</v>
          </cell>
        </row>
        <row r="541">
          <cell r="D541" t="str">
            <v>24D310083</v>
          </cell>
          <cell r="E541" t="str">
            <v>K60LXI2</v>
          </cell>
          <cell r="F541" t="str">
            <v>402a</v>
          </cell>
        </row>
        <row r="542">
          <cell r="D542" t="str">
            <v>24D212115</v>
          </cell>
          <cell r="E542" t="str">
            <v>K60UUI3</v>
          </cell>
          <cell r="F542">
            <v>200</v>
          </cell>
        </row>
        <row r="543">
          <cell r="D543" t="str">
            <v>24D106081</v>
          </cell>
          <cell r="E543" t="str">
            <v>K60AAI2</v>
          </cell>
          <cell r="F543">
            <v>410</v>
          </cell>
        </row>
        <row r="544">
          <cell r="D544" t="str">
            <v>24D186075</v>
          </cell>
          <cell r="E544" t="str">
            <v>K60HHI2</v>
          </cell>
          <cell r="F544" t="str">
            <v>100</v>
          </cell>
        </row>
        <row r="545">
          <cell r="D545" t="str">
            <v>24D186123</v>
          </cell>
          <cell r="E545" t="str">
            <v>K60HHI3</v>
          </cell>
          <cell r="F545" t="str">
            <v>100</v>
          </cell>
        </row>
        <row r="546">
          <cell r="D546" t="str">
            <v>24D156064</v>
          </cell>
          <cell r="E546" t="str">
            <v>K60DDI2</v>
          </cell>
          <cell r="F546" t="str">
            <v>100</v>
          </cell>
        </row>
        <row r="547">
          <cell r="D547" t="str">
            <v>24D255019</v>
          </cell>
          <cell r="E547" t="str">
            <v>K60BKI1</v>
          </cell>
          <cell r="F547">
            <v>410</v>
          </cell>
        </row>
        <row r="548">
          <cell r="D548" t="str">
            <v>24D135115</v>
          </cell>
          <cell r="E548" t="str">
            <v>K60EEI3</v>
          </cell>
          <cell r="F548" t="str">
            <v>100</v>
          </cell>
        </row>
        <row r="549">
          <cell r="D549" t="str">
            <v>24D106135</v>
          </cell>
          <cell r="E549" t="str">
            <v>K60AAI3</v>
          </cell>
          <cell r="F549" t="str">
            <v>100</v>
          </cell>
        </row>
        <row r="550">
          <cell r="D550" t="str">
            <v>24D156106</v>
          </cell>
          <cell r="E550" t="str">
            <v>K60DDI3</v>
          </cell>
          <cell r="F550" t="str">
            <v>100</v>
          </cell>
        </row>
        <row r="551">
          <cell r="D551" t="str">
            <v>24D186027</v>
          </cell>
          <cell r="E551" t="str">
            <v>K60HHI1</v>
          </cell>
          <cell r="F551" t="str">
            <v>100</v>
          </cell>
        </row>
        <row r="552">
          <cell r="D552" t="str">
            <v>24D255020</v>
          </cell>
          <cell r="E552" t="str">
            <v>K60BKI1</v>
          </cell>
          <cell r="F552" t="str">
            <v>100</v>
          </cell>
        </row>
        <row r="553">
          <cell r="D553" t="str">
            <v>24D186124</v>
          </cell>
          <cell r="E553" t="str">
            <v>K60HHI3</v>
          </cell>
          <cell r="F553">
            <v>409</v>
          </cell>
        </row>
        <row r="554">
          <cell r="D554" t="str">
            <v>24D212116</v>
          </cell>
          <cell r="E554" t="str">
            <v>K60UUI3</v>
          </cell>
          <cell r="F554">
            <v>410</v>
          </cell>
        </row>
        <row r="555">
          <cell r="D555" t="str">
            <v>24D125067</v>
          </cell>
          <cell r="E555" t="str">
            <v>K60CCI2</v>
          </cell>
          <cell r="F555">
            <v>410</v>
          </cell>
        </row>
        <row r="556">
          <cell r="D556" t="str">
            <v>24D255021</v>
          </cell>
          <cell r="E556" t="str">
            <v>K60BKI1</v>
          </cell>
          <cell r="F556">
            <v>200</v>
          </cell>
        </row>
        <row r="557">
          <cell r="D557" t="str">
            <v>24D106029</v>
          </cell>
          <cell r="E557" t="str">
            <v>K60AAI1</v>
          </cell>
          <cell r="F557">
            <v>409</v>
          </cell>
        </row>
        <row r="558">
          <cell r="D558" t="str">
            <v>24D212026</v>
          </cell>
          <cell r="E558" t="str">
            <v>K60UUI1</v>
          </cell>
          <cell r="F558" t="str">
            <v>100</v>
          </cell>
        </row>
        <row r="559">
          <cell r="D559" t="str">
            <v>24D125110</v>
          </cell>
          <cell r="E559" t="str">
            <v>K60CCI3</v>
          </cell>
          <cell r="F559">
            <v>409</v>
          </cell>
        </row>
        <row r="560">
          <cell r="D560" t="str">
            <v>24D135023</v>
          </cell>
          <cell r="E560" t="str">
            <v>K60EEI1</v>
          </cell>
          <cell r="F560">
            <v>200</v>
          </cell>
        </row>
        <row r="561">
          <cell r="D561" t="str">
            <v>24D106082</v>
          </cell>
          <cell r="E561" t="str">
            <v>K60AAI2</v>
          </cell>
          <cell r="F561" t="str">
            <v>100</v>
          </cell>
        </row>
        <row r="562">
          <cell r="D562" t="str">
            <v>24D106030</v>
          </cell>
          <cell r="E562" t="str">
            <v>K60AAI1</v>
          </cell>
          <cell r="F562" t="str">
            <v>100</v>
          </cell>
        </row>
        <row r="563">
          <cell r="D563" t="str">
            <v>24D212071</v>
          </cell>
          <cell r="E563" t="str">
            <v>K60UUI2</v>
          </cell>
          <cell r="F563">
            <v>200</v>
          </cell>
        </row>
        <row r="564">
          <cell r="D564" t="str">
            <v>24D106083</v>
          </cell>
          <cell r="E564" t="str">
            <v>K60AAI2</v>
          </cell>
          <cell r="F564" t="str">
            <v>100</v>
          </cell>
        </row>
        <row r="565">
          <cell r="D565" t="str">
            <v>24D255022</v>
          </cell>
          <cell r="E565" t="str">
            <v>K60BKI1</v>
          </cell>
          <cell r="F565" t="str">
            <v>100</v>
          </cell>
        </row>
        <row r="566">
          <cell r="D566" t="str">
            <v>24D156025</v>
          </cell>
          <cell r="E566" t="str">
            <v>K60DDI1</v>
          </cell>
          <cell r="F566" t="str">
            <v>100</v>
          </cell>
        </row>
        <row r="567">
          <cell r="D567" t="str">
            <v>24D310135</v>
          </cell>
          <cell r="E567" t="str">
            <v>K60LXI3</v>
          </cell>
          <cell r="F567" t="str">
            <v>100</v>
          </cell>
        </row>
        <row r="568">
          <cell r="D568" t="str">
            <v>24D135024</v>
          </cell>
          <cell r="E568" t="str">
            <v>K60EEI1</v>
          </cell>
          <cell r="F568">
            <v>200</v>
          </cell>
        </row>
        <row r="569">
          <cell r="D569" t="str">
            <v>24D156065</v>
          </cell>
          <cell r="E569" t="str">
            <v>K60DDI2</v>
          </cell>
          <cell r="F569" t="str">
            <v>100</v>
          </cell>
        </row>
        <row r="570">
          <cell r="D570" t="str">
            <v>24D125111</v>
          </cell>
          <cell r="E570" t="str">
            <v>K60CCI3</v>
          </cell>
          <cell r="F570" t="str">
            <v>100</v>
          </cell>
        </row>
        <row r="571">
          <cell r="D571" t="str">
            <v>24D135069</v>
          </cell>
          <cell r="E571" t="str">
            <v>K60EEI2</v>
          </cell>
          <cell r="F571" t="str">
            <v>100</v>
          </cell>
        </row>
        <row r="572">
          <cell r="D572" t="str">
            <v>24D106136</v>
          </cell>
          <cell r="E572" t="str">
            <v>K60AAI3</v>
          </cell>
          <cell r="F572" t="str">
            <v>100</v>
          </cell>
        </row>
        <row r="573">
          <cell r="D573" t="str">
            <v>24D310031</v>
          </cell>
          <cell r="E573" t="str">
            <v>K60LXI1</v>
          </cell>
          <cell r="F573" t="str">
            <v>100</v>
          </cell>
        </row>
        <row r="574">
          <cell r="D574" t="str">
            <v>24D310084</v>
          </cell>
          <cell r="E574" t="str">
            <v>K60LXI2</v>
          </cell>
          <cell r="F574" t="str">
            <v>100</v>
          </cell>
        </row>
        <row r="575">
          <cell r="D575" t="str">
            <v>24D212117</v>
          </cell>
          <cell r="E575" t="str">
            <v>K60UUI3</v>
          </cell>
          <cell r="F575" t="str">
            <v>100</v>
          </cell>
        </row>
        <row r="576">
          <cell r="D576" t="str">
            <v>24D135073</v>
          </cell>
          <cell r="E576" t="str">
            <v>K60EEI2</v>
          </cell>
          <cell r="F576" t="str">
            <v>100</v>
          </cell>
        </row>
        <row r="577">
          <cell r="D577" t="str">
            <v>24D186076</v>
          </cell>
          <cell r="E577" t="str">
            <v>K60HHI2</v>
          </cell>
          <cell r="F577" t="str">
            <v>100</v>
          </cell>
        </row>
        <row r="578">
          <cell r="D578" t="str">
            <v>24D156107</v>
          </cell>
          <cell r="E578" t="str">
            <v>K60DDI3</v>
          </cell>
          <cell r="F578" t="str">
            <v>100</v>
          </cell>
        </row>
        <row r="579">
          <cell r="D579" t="str">
            <v>24D186125</v>
          </cell>
          <cell r="E579" t="str">
            <v>K60HHI3</v>
          </cell>
          <cell r="F579" t="str">
            <v>100</v>
          </cell>
        </row>
        <row r="580">
          <cell r="D580" t="str">
            <v>24D135116</v>
          </cell>
          <cell r="E580" t="str">
            <v>K60EEI3</v>
          </cell>
          <cell r="F580" t="str">
            <v>100</v>
          </cell>
        </row>
        <row r="581">
          <cell r="D581" t="str">
            <v>24D135025</v>
          </cell>
          <cell r="E581" t="str">
            <v>K60EEI1</v>
          </cell>
          <cell r="F581" t="str">
            <v>100</v>
          </cell>
        </row>
        <row r="582">
          <cell r="D582" t="str">
            <v>24D156026</v>
          </cell>
          <cell r="E582" t="str">
            <v>K60DDI1</v>
          </cell>
          <cell r="F582" t="str">
            <v>100</v>
          </cell>
        </row>
        <row r="583">
          <cell r="D583" t="str">
            <v>24D106031</v>
          </cell>
          <cell r="E583" t="str">
            <v>K60AAI1</v>
          </cell>
          <cell r="F583" t="str">
            <v>402a</v>
          </cell>
        </row>
        <row r="584">
          <cell r="D584" t="str">
            <v>24D212027</v>
          </cell>
          <cell r="E584" t="str">
            <v>K60UUI1</v>
          </cell>
          <cell r="F584">
            <v>410</v>
          </cell>
        </row>
        <row r="585">
          <cell r="D585" t="str">
            <v>24D212072</v>
          </cell>
          <cell r="E585" t="str">
            <v>K60UUI2</v>
          </cell>
          <cell r="F585" t="str">
            <v>100</v>
          </cell>
        </row>
        <row r="586">
          <cell r="D586" t="str">
            <v>24D106084</v>
          </cell>
          <cell r="E586" t="str">
            <v>K60AAI2</v>
          </cell>
          <cell r="F586" t="str">
            <v>100</v>
          </cell>
        </row>
        <row r="587">
          <cell r="D587" t="str">
            <v>24D135070</v>
          </cell>
          <cell r="E587" t="str">
            <v>K60EEI2</v>
          </cell>
          <cell r="F587">
            <v>410</v>
          </cell>
        </row>
        <row r="588">
          <cell r="D588" t="str">
            <v>24D310136</v>
          </cell>
          <cell r="E588" t="str">
            <v>K60LXI3</v>
          </cell>
          <cell r="F588">
            <v>409</v>
          </cell>
        </row>
        <row r="589">
          <cell r="D589" t="str">
            <v>24D212118</v>
          </cell>
          <cell r="E589" t="str">
            <v>K60UUI3</v>
          </cell>
          <cell r="F589" t="str">
            <v>100</v>
          </cell>
        </row>
        <row r="590">
          <cell r="D590" t="str">
            <v>24D310137</v>
          </cell>
          <cell r="E590" t="str">
            <v>K60LXI3</v>
          </cell>
          <cell r="F590">
            <v>410</v>
          </cell>
        </row>
        <row r="591">
          <cell r="D591" t="str">
            <v>24D135118</v>
          </cell>
          <cell r="E591" t="str">
            <v>K60EEI3</v>
          </cell>
          <cell r="F591" t="str">
            <v>100</v>
          </cell>
        </row>
        <row r="592">
          <cell r="D592" t="str">
            <v>24D310033</v>
          </cell>
          <cell r="E592" t="str">
            <v>K60LXI1</v>
          </cell>
          <cell r="F592">
            <v>410</v>
          </cell>
        </row>
        <row r="593">
          <cell r="D593" t="str">
            <v>24D310034</v>
          </cell>
          <cell r="E593" t="str">
            <v>K60LXI1</v>
          </cell>
          <cell r="F593" t="str">
            <v>100</v>
          </cell>
        </row>
        <row r="594">
          <cell r="D594" t="str">
            <v>24D106085</v>
          </cell>
          <cell r="E594" t="str">
            <v>K60AAI2</v>
          </cell>
          <cell r="F594" t="str">
            <v>100</v>
          </cell>
        </row>
        <row r="595">
          <cell r="D595" t="str">
            <v>24D310086</v>
          </cell>
          <cell r="E595" t="str">
            <v>K60LXI2</v>
          </cell>
          <cell r="F595">
            <v>409</v>
          </cell>
        </row>
        <row r="596">
          <cell r="D596" t="str">
            <v>24D125112</v>
          </cell>
          <cell r="E596" t="str">
            <v>K60CCI3</v>
          </cell>
          <cell r="F596">
            <v>410</v>
          </cell>
        </row>
        <row r="597">
          <cell r="D597" t="str">
            <v>24D212073</v>
          </cell>
          <cell r="E597" t="str">
            <v>K60UUI2</v>
          </cell>
          <cell r="F597">
            <v>410</v>
          </cell>
        </row>
        <row r="598">
          <cell r="D598" t="str">
            <v>24D310138</v>
          </cell>
          <cell r="E598" t="str">
            <v>K60LXI3</v>
          </cell>
          <cell r="F598">
            <v>410</v>
          </cell>
        </row>
        <row r="599">
          <cell r="D599" t="str">
            <v>24D212119</v>
          </cell>
          <cell r="E599" t="str">
            <v>K60UUI3</v>
          </cell>
          <cell r="F599" t="str">
            <v>100</v>
          </cell>
        </row>
        <row r="600">
          <cell r="D600" t="str">
            <v>24D125069</v>
          </cell>
          <cell r="E600" t="str">
            <v>K60CCI2</v>
          </cell>
          <cell r="F600">
            <v>409</v>
          </cell>
        </row>
        <row r="601">
          <cell r="D601" t="str">
            <v>24D125025</v>
          </cell>
          <cell r="E601" t="str">
            <v>K60CCI1</v>
          </cell>
          <cell r="F601">
            <v>410</v>
          </cell>
        </row>
        <row r="602">
          <cell r="D602" t="str">
            <v>24D156066</v>
          </cell>
          <cell r="E602" t="str">
            <v>K60DDI2</v>
          </cell>
          <cell r="F602" t="str">
            <v>100</v>
          </cell>
        </row>
        <row r="603">
          <cell r="D603" t="str">
            <v>24D186028</v>
          </cell>
          <cell r="E603" t="str">
            <v>K60HHI1</v>
          </cell>
          <cell r="F603" t="str">
            <v>402b</v>
          </cell>
        </row>
        <row r="604">
          <cell r="D604" t="str">
            <v>24D125113</v>
          </cell>
          <cell r="E604" t="str">
            <v>K60CCI3</v>
          </cell>
          <cell r="F604">
            <v>410</v>
          </cell>
        </row>
        <row r="605">
          <cell r="D605" t="str">
            <v>24D135026</v>
          </cell>
          <cell r="E605" t="str">
            <v>K60EEI1</v>
          </cell>
          <cell r="F605" t="str">
            <v>402a</v>
          </cell>
        </row>
        <row r="606">
          <cell r="D606" t="str">
            <v>24D106138</v>
          </cell>
          <cell r="E606" t="str">
            <v>K60AAI3</v>
          </cell>
          <cell r="F606">
            <v>410</v>
          </cell>
        </row>
        <row r="607">
          <cell r="D607" t="str">
            <v>24D186029</v>
          </cell>
          <cell r="E607" t="str">
            <v>K60HHI1</v>
          </cell>
          <cell r="F607" t="str">
            <v>100</v>
          </cell>
        </row>
        <row r="608">
          <cell r="D608" t="str">
            <v>24D186077</v>
          </cell>
          <cell r="E608" t="str">
            <v>K60HHI2</v>
          </cell>
          <cell r="F608" t="str">
            <v>100</v>
          </cell>
        </row>
        <row r="609">
          <cell r="D609" t="str">
            <v>24D106033</v>
          </cell>
          <cell r="E609" t="str">
            <v>K60AAI1</v>
          </cell>
          <cell r="F609">
            <v>410</v>
          </cell>
        </row>
        <row r="610">
          <cell r="D610" t="str">
            <v>24D310035</v>
          </cell>
          <cell r="E610" t="str">
            <v>K60LXI1</v>
          </cell>
          <cell r="F610">
            <v>409</v>
          </cell>
        </row>
        <row r="611">
          <cell r="D611" t="str">
            <v>24D186126</v>
          </cell>
          <cell r="E611" t="str">
            <v>K60HHI3</v>
          </cell>
          <cell r="F611">
            <v>409</v>
          </cell>
        </row>
        <row r="612">
          <cell r="D612" t="str">
            <v>24D135072</v>
          </cell>
          <cell r="E612" t="str">
            <v>K60EEI2</v>
          </cell>
          <cell r="F612">
            <v>409</v>
          </cell>
        </row>
        <row r="613">
          <cell r="D613" t="str">
            <v>24D310087</v>
          </cell>
          <cell r="E613" t="str">
            <v>K60LXI2</v>
          </cell>
          <cell r="F613" t="str">
            <v>100</v>
          </cell>
        </row>
        <row r="614">
          <cell r="D614" t="str">
            <v>24D135071</v>
          </cell>
          <cell r="E614" t="str">
            <v>K60EEI2</v>
          </cell>
          <cell r="F614" t="str">
            <v>100</v>
          </cell>
        </row>
        <row r="615">
          <cell r="D615" t="str">
            <v>24D125068</v>
          </cell>
          <cell r="E615" t="str">
            <v>K60CCI2</v>
          </cell>
          <cell r="F615" t="str">
            <v>100</v>
          </cell>
        </row>
        <row r="616">
          <cell r="D616" t="str">
            <v>24D135117</v>
          </cell>
          <cell r="E616" t="str">
            <v>K60EEI3</v>
          </cell>
          <cell r="F616">
            <v>410</v>
          </cell>
        </row>
        <row r="617">
          <cell r="D617" t="str">
            <v>24D310032</v>
          </cell>
          <cell r="E617" t="str">
            <v>K60LXI1</v>
          </cell>
          <cell r="F617" t="str">
            <v>100</v>
          </cell>
        </row>
        <row r="618">
          <cell r="D618" t="str">
            <v>24D106137</v>
          </cell>
          <cell r="E618" t="str">
            <v>K60AAI3</v>
          </cell>
          <cell r="F618" t="str">
            <v>100</v>
          </cell>
        </row>
        <row r="619">
          <cell r="D619" t="str">
            <v>24D310085</v>
          </cell>
          <cell r="E619" t="str">
            <v>K60LXI2</v>
          </cell>
          <cell r="F619" t="str">
            <v>100</v>
          </cell>
        </row>
        <row r="620">
          <cell r="D620" t="str">
            <v>24D106032</v>
          </cell>
          <cell r="E620" t="str">
            <v>K60AAI1</v>
          </cell>
          <cell r="F620">
            <v>409</v>
          </cell>
        </row>
        <row r="621">
          <cell r="D621" t="str">
            <v>24D186078</v>
          </cell>
          <cell r="E621" t="str">
            <v>K60HHI2</v>
          </cell>
          <cell r="F621" t="str">
            <v>100</v>
          </cell>
        </row>
        <row r="622">
          <cell r="D622" t="str">
            <v>24D255023</v>
          </cell>
          <cell r="E622" t="str">
            <v>K60BKI1</v>
          </cell>
          <cell r="F622" t="str">
            <v>100</v>
          </cell>
        </row>
        <row r="623">
          <cell r="D623" t="str">
            <v>24D310139</v>
          </cell>
          <cell r="E623" t="str">
            <v>K60LXI3</v>
          </cell>
          <cell r="F623" t="str">
            <v>100</v>
          </cell>
        </row>
        <row r="624">
          <cell r="D624" t="str">
            <v>24D135027</v>
          </cell>
          <cell r="E624" t="str">
            <v>K60EEI1</v>
          </cell>
          <cell r="F624">
            <v>409</v>
          </cell>
        </row>
        <row r="625">
          <cell r="D625" t="str">
            <v>24D106139</v>
          </cell>
          <cell r="E625" t="str">
            <v>K60AAI3</v>
          </cell>
          <cell r="F625">
            <v>410</v>
          </cell>
        </row>
        <row r="626">
          <cell r="D626" t="str">
            <v>24D106034</v>
          </cell>
          <cell r="E626" t="str">
            <v>K60AAI1</v>
          </cell>
          <cell r="F626" t="str">
            <v>100</v>
          </cell>
        </row>
        <row r="627">
          <cell r="D627" t="str">
            <v>24D156108</v>
          </cell>
          <cell r="E627" t="str">
            <v>K60DDI3</v>
          </cell>
          <cell r="F627" t="str">
            <v>100</v>
          </cell>
        </row>
        <row r="628">
          <cell r="D628" t="str">
            <v>24D156027</v>
          </cell>
          <cell r="E628" t="str">
            <v>K60DDI1</v>
          </cell>
          <cell r="F628" t="str">
            <v>100</v>
          </cell>
        </row>
        <row r="629">
          <cell r="D629" t="str">
            <v>24D135077</v>
          </cell>
          <cell r="E629" t="str">
            <v>K60EEI2</v>
          </cell>
          <cell r="F629" t="str">
            <v>100</v>
          </cell>
        </row>
        <row r="630">
          <cell r="D630" t="str">
            <v>24D310036</v>
          </cell>
          <cell r="E630" t="str">
            <v>K60LXI1</v>
          </cell>
          <cell r="F630" t="str">
            <v>100</v>
          </cell>
        </row>
        <row r="631">
          <cell r="D631" t="str">
            <v>24D186127</v>
          </cell>
          <cell r="E631" t="str">
            <v>K60HHI3</v>
          </cell>
          <cell r="F631" t="str">
            <v>100</v>
          </cell>
        </row>
        <row r="632">
          <cell r="D632" t="str">
            <v>24D255024</v>
          </cell>
          <cell r="E632" t="str">
            <v>K60BKI1</v>
          </cell>
          <cell r="F632">
            <v>200</v>
          </cell>
        </row>
        <row r="633">
          <cell r="D633" t="str">
            <v>24D186030</v>
          </cell>
          <cell r="E633" t="str">
            <v>K60HHI1</v>
          </cell>
          <cell r="F633">
            <v>410</v>
          </cell>
        </row>
        <row r="634">
          <cell r="D634" t="str">
            <v>24D310088</v>
          </cell>
          <cell r="E634" t="str">
            <v>K60LXI2</v>
          </cell>
          <cell r="F634">
            <v>409</v>
          </cell>
        </row>
        <row r="635">
          <cell r="D635" t="str">
            <v>24D135119</v>
          </cell>
          <cell r="E635" t="str">
            <v>K60EEI3</v>
          </cell>
          <cell r="F635">
            <v>409</v>
          </cell>
        </row>
        <row r="636">
          <cell r="D636" t="str">
            <v>24D186079</v>
          </cell>
          <cell r="E636" t="str">
            <v>K60HHI2</v>
          </cell>
          <cell r="F636">
            <v>410</v>
          </cell>
        </row>
        <row r="637">
          <cell r="D637" t="str">
            <v>24D310140</v>
          </cell>
          <cell r="E637" t="str">
            <v>K60LXI3</v>
          </cell>
          <cell r="F637" t="str">
            <v>100</v>
          </cell>
        </row>
        <row r="638">
          <cell r="D638" t="str">
            <v>24D156067</v>
          </cell>
          <cell r="E638" t="str">
            <v>K60DDI2</v>
          </cell>
          <cell r="F638" t="str">
            <v>100</v>
          </cell>
        </row>
        <row r="639">
          <cell r="D639" t="str">
            <v>24D310037</v>
          </cell>
          <cell r="E639" t="str">
            <v>K60LXI1</v>
          </cell>
          <cell r="F639" t="str">
            <v>100</v>
          </cell>
        </row>
        <row r="640">
          <cell r="D640" t="str">
            <v>24D125026</v>
          </cell>
          <cell r="E640" t="str">
            <v>K60CCI1</v>
          </cell>
          <cell r="F640">
            <v>410</v>
          </cell>
        </row>
        <row r="641">
          <cell r="D641" t="str">
            <v>24D186031</v>
          </cell>
          <cell r="E641" t="str">
            <v>K60HHI1</v>
          </cell>
          <cell r="F641" t="str">
            <v>100</v>
          </cell>
        </row>
        <row r="642">
          <cell r="D642" t="str">
            <v>24D212028</v>
          </cell>
          <cell r="E642" t="str">
            <v>K60UUI1</v>
          </cell>
          <cell r="F642" t="str">
            <v>100</v>
          </cell>
        </row>
        <row r="643">
          <cell r="D643" t="str">
            <v>24D135120</v>
          </cell>
          <cell r="E643" t="str">
            <v>K60EEI3</v>
          </cell>
          <cell r="F643" t="str">
            <v>100</v>
          </cell>
        </row>
        <row r="644">
          <cell r="D644" t="str">
            <v>24D156068</v>
          </cell>
          <cell r="E644" t="str">
            <v>K60DDI2</v>
          </cell>
          <cell r="F644" t="str">
            <v>100</v>
          </cell>
        </row>
        <row r="645">
          <cell r="D645" t="str">
            <v>24D106086</v>
          </cell>
          <cell r="E645" t="str">
            <v>K60AAI2</v>
          </cell>
          <cell r="F645" t="str">
            <v>100</v>
          </cell>
        </row>
        <row r="646">
          <cell r="D646" t="str">
            <v>24D212074</v>
          </cell>
          <cell r="E646" t="str">
            <v>K60UUI2</v>
          </cell>
          <cell r="F646" t="str">
            <v>100</v>
          </cell>
        </row>
        <row r="647">
          <cell r="D647" t="str">
            <v>24D255025</v>
          </cell>
          <cell r="E647" t="str">
            <v>K60BKI1</v>
          </cell>
          <cell r="F647">
            <v>410</v>
          </cell>
        </row>
        <row r="648">
          <cell r="D648" t="str">
            <v>24D212120</v>
          </cell>
          <cell r="E648" t="str">
            <v>K60UUI3</v>
          </cell>
          <cell r="F648" t="str">
            <v>100</v>
          </cell>
        </row>
        <row r="649">
          <cell r="D649" t="str">
            <v>24D156109</v>
          </cell>
          <cell r="E649" t="str">
            <v>K60DDI3</v>
          </cell>
          <cell r="F649" t="str">
            <v>100</v>
          </cell>
        </row>
        <row r="650">
          <cell r="D650" t="str">
            <v>24D156028</v>
          </cell>
          <cell r="E650" t="str">
            <v>K60DDI1</v>
          </cell>
          <cell r="F650" t="str">
            <v>100</v>
          </cell>
        </row>
        <row r="651">
          <cell r="D651" t="str">
            <v>24D212029</v>
          </cell>
          <cell r="E651" t="str">
            <v>K60UUI1</v>
          </cell>
          <cell r="F651" t="str">
            <v>100</v>
          </cell>
        </row>
        <row r="652">
          <cell r="D652" t="str">
            <v>24D310090</v>
          </cell>
          <cell r="E652" t="str">
            <v>K60LXI2</v>
          </cell>
          <cell r="F652" t="str">
            <v>100</v>
          </cell>
        </row>
        <row r="653">
          <cell r="D653" t="str">
            <v>24D106088</v>
          </cell>
          <cell r="E653" t="str">
            <v>K60AAI2</v>
          </cell>
          <cell r="F653" t="str">
            <v>100</v>
          </cell>
        </row>
        <row r="654">
          <cell r="D654" t="str">
            <v>24D186080</v>
          </cell>
          <cell r="E654" t="str">
            <v>K60HHI2</v>
          </cell>
          <cell r="F654" t="str">
            <v>100</v>
          </cell>
        </row>
        <row r="655">
          <cell r="D655" t="str">
            <v>24D186128</v>
          </cell>
          <cell r="E655" t="str">
            <v>K60HHI3</v>
          </cell>
          <cell r="F655" t="str">
            <v>100</v>
          </cell>
        </row>
        <row r="656">
          <cell r="D656" t="str">
            <v>24D212075</v>
          </cell>
          <cell r="E656" t="str">
            <v>K60UUI2</v>
          </cell>
          <cell r="F656" t="str">
            <v>100</v>
          </cell>
        </row>
        <row r="657">
          <cell r="D657" t="str">
            <v>24D125027</v>
          </cell>
          <cell r="E657" t="str">
            <v>K60CCI1</v>
          </cell>
          <cell r="F657">
            <v>409</v>
          </cell>
        </row>
        <row r="658">
          <cell r="D658" t="str">
            <v>24D310141</v>
          </cell>
          <cell r="E658" t="str">
            <v>K60LXI3</v>
          </cell>
          <cell r="F658" t="str">
            <v>100</v>
          </cell>
        </row>
        <row r="659">
          <cell r="D659" t="str">
            <v>24D125070</v>
          </cell>
          <cell r="E659" t="str">
            <v>K60CCI2</v>
          </cell>
          <cell r="F659">
            <v>410</v>
          </cell>
        </row>
        <row r="660">
          <cell r="D660" t="str">
            <v>24D106141</v>
          </cell>
          <cell r="E660" t="str">
            <v>K60AAI3</v>
          </cell>
          <cell r="F660" t="str">
            <v>100</v>
          </cell>
        </row>
        <row r="661">
          <cell r="D661" t="str">
            <v>24D135028</v>
          </cell>
          <cell r="E661" t="str">
            <v>K60EEI1</v>
          </cell>
          <cell r="F661" t="str">
            <v>100</v>
          </cell>
        </row>
        <row r="662">
          <cell r="D662" t="str">
            <v>24D255026</v>
          </cell>
          <cell r="E662" t="str">
            <v>K60BKI1</v>
          </cell>
          <cell r="F662">
            <v>409</v>
          </cell>
        </row>
        <row r="663">
          <cell r="D663" t="str">
            <v>24D255027</v>
          </cell>
          <cell r="E663" t="str">
            <v>K60BKI1</v>
          </cell>
          <cell r="F663">
            <v>410</v>
          </cell>
        </row>
        <row r="664">
          <cell r="D664" t="str">
            <v>24D125114</v>
          </cell>
          <cell r="E664" t="str">
            <v>K60CCI3</v>
          </cell>
          <cell r="F664" t="str">
            <v>100</v>
          </cell>
        </row>
        <row r="665">
          <cell r="D665" t="str">
            <v>24D212030</v>
          </cell>
          <cell r="E665" t="str">
            <v>K60UUI1</v>
          </cell>
          <cell r="F665">
            <v>200</v>
          </cell>
        </row>
        <row r="666">
          <cell r="D666" t="str">
            <v>24D212121</v>
          </cell>
          <cell r="E666" t="str">
            <v>K60UUI3</v>
          </cell>
          <cell r="F666" t="str">
            <v>100</v>
          </cell>
        </row>
        <row r="667">
          <cell r="D667" t="str">
            <v>24D106036</v>
          </cell>
          <cell r="E667" t="str">
            <v>K60AAI1</v>
          </cell>
          <cell r="F667" t="str">
            <v>100</v>
          </cell>
        </row>
        <row r="668">
          <cell r="D668" t="str">
            <v>24D106142</v>
          </cell>
          <cell r="E668" t="str">
            <v>K60AAI3</v>
          </cell>
          <cell r="F668" t="str">
            <v>100</v>
          </cell>
        </row>
        <row r="669">
          <cell r="D669" t="str">
            <v>24D106089</v>
          </cell>
          <cell r="E669" t="str">
            <v>K60AAI2</v>
          </cell>
          <cell r="F669" t="str">
            <v>100</v>
          </cell>
        </row>
        <row r="670">
          <cell r="D670" t="str">
            <v>24D135074</v>
          </cell>
          <cell r="E670" t="str">
            <v>K60EEI2</v>
          </cell>
          <cell r="F670">
            <v>410</v>
          </cell>
        </row>
        <row r="671">
          <cell r="D671" t="str">
            <v>24D186032</v>
          </cell>
          <cell r="E671" t="str">
            <v>K60HHI1</v>
          </cell>
          <cell r="F671" t="str">
            <v>100</v>
          </cell>
        </row>
        <row r="672">
          <cell r="D672" t="str">
            <v>24D106037</v>
          </cell>
          <cell r="E672" t="str">
            <v>K60AAI1</v>
          </cell>
          <cell r="F672" t="str">
            <v>100</v>
          </cell>
        </row>
        <row r="673">
          <cell r="D673" t="str">
            <v>24D125071</v>
          </cell>
          <cell r="E673" t="str">
            <v>K60CCI2</v>
          </cell>
          <cell r="F673">
            <v>410</v>
          </cell>
        </row>
        <row r="674">
          <cell r="D674" t="str">
            <v>24D125028</v>
          </cell>
          <cell r="E674" t="str">
            <v>K60CCI1</v>
          </cell>
          <cell r="F674" t="str">
            <v>100</v>
          </cell>
        </row>
        <row r="675">
          <cell r="D675" t="str">
            <v>24D135121</v>
          </cell>
          <cell r="E675" t="str">
            <v>K60EEI3</v>
          </cell>
          <cell r="F675">
            <v>410</v>
          </cell>
        </row>
        <row r="676">
          <cell r="D676" t="str">
            <v>24D156069</v>
          </cell>
          <cell r="E676" t="str">
            <v>K60DDI2</v>
          </cell>
          <cell r="F676" t="str">
            <v>100</v>
          </cell>
        </row>
        <row r="677">
          <cell r="D677" t="str">
            <v>24D135029</v>
          </cell>
          <cell r="E677" t="str">
            <v>K60EEI1</v>
          </cell>
          <cell r="F677" t="str">
            <v>100</v>
          </cell>
        </row>
        <row r="678">
          <cell r="D678" t="str">
            <v>24D125115</v>
          </cell>
          <cell r="E678" t="str">
            <v>K60CCI3</v>
          </cell>
          <cell r="F678" t="str">
            <v>100</v>
          </cell>
        </row>
        <row r="679">
          <cell r="D679" t="str">
            <v>24D135075</v>
          </cell>
          <cell r="E679" t="str">
            <v>K60EEI2</v>
          </cell>
          <cell r="F679" t="str">
            <v>100</v>
          </cell>
        </row>
        <row r="680">
          <cell r="D680" t="str">
            <v>24D212031</v>
          </cell>
          <cell r="E680" t="str">
            <v>K60UUI1</v>
          </cell>
          <cell r="F680">
            <v>410</v>
          </cell>
        </row>
        <row r="681">
          <cell r="D681" t="str">
            <v>24D310089</v>
          </cell>
          <cell r="E681" t="str">
            <v>K60LXI2</v>
          </cell>
          <cell r="F681">
            <v>410</v>
          </cell>
        </row>
        <row r="682">
          <cell r="D682" t="str">
            <v>24D106087</v>
          </cell>
          <cell r="E682" t="str">
            <v>K60AAI2</v>
          </cell>
          <cell r="F682" t="str">
            <v>100</v>
          </cell>
        </row>
        <row r="683">
          <cell r="D683" t="str">
            <v>24D106140</v>
          </cell>
          <cell r="E683" t="str">
            <v>K60AAI3</v>
          </cell>
          <cell r="F683" t="str">
            <v>100</v>
          </cell>
        </row>
        <row r="684">
          <cell r="D684" t="str">
            <v>24D106035</v>
          </cell>
          <cell r="E684" t="str">
            <v>K60AAI1</v>
          </cell>
          <cell r="F684">
            <v>410</v>
          </cell>
        </row>
        <row r="685">
          <cell r="D685" t="str">
            <v>24D106143</v>
          </cell>
          <cell r="E685" t="str">
            <v>K60AAI3</v>
          </cell>
          <cell r="F685">
            <v>409</v>
          </cell>
        </row>
        <row r="686">
          <cell r="D686" t="str">
            <v>24D186129</v>
          </cell>
          <cell r="E686" t="str">
            <v>K60HHI3</v>
          </cell>
          <cell r="F686">
            <v>410</v>
          </cell>
        </row>
        <row r="687">
          <cell r="D687" t="str">
            <v>24D310142</v>
          </cell>
          <cell r="E687" t="str">
            <v>K60LXI3</v>
          </cell>
          <cell r="F687">
            <v>409</v>
          </cell>
        </row>
        <row r="688">
          <cell r="D688" t="str">
            <v>24D125029</v>
          </cell>
          <cell r="E688" t="str">
            <v>K60CCI1</v>
          </cell>
          <cell r="F688">
            <v>409</v>
          </cell>
        </row>
        <row r="689">
          <cell r="D689" t="str">
            <v>24D106090</v>
          </cell>
          <cell r="E689" t="str">
            <v>K60AAI2</v>
          </cell>
          <cell r="F689" t="str">
            <v>100</v>
          </cell>
        </row>
        <row r="690">
          <cell r="D690" t="str">
            <v>24D212076</v>
          </cell>
          <cell r="E690" t="str">
            <v>K60UUI2</v>
          </cell>
          <cell r="F690" t="str">
            <v>100</v>
          </cell>
        </row>
        <row r="691">
          <cell r="D691" t="str">
            <v>24D156110</v>
          </cell>
          <cell r="E691" t="str">
            <v>K60DDI3</v>
          </cell>
          <cell r="F691">
            <v>410</v>
          </cell>
        </row>
        <row r="692">
          <cell r="D692" t="str">
            <v>24D310038</v>
          </cell>
          <cell r="E692" t="str">
            <v>K60LXI1</v>
          </cell>
          <cell r="F692" t="str">
            <v>100</v>
          </cell>
        </row>
        <row r="693">
          <cell r="D693" t="str">
            <v>24D212122</v>
          </cell>
          <cell r="E693" t="str">
            <v>K60UUI3</v>
          </cell>
          <cell r="F693" t="str">
            <v>100</v>
          </cell>
        </row>
        <row r="694">
          <cell r="D694" t="str">
            <v>24D212032</v>
          </cell>
          <cell r="E694" t="str">
            <v>K60UUI1</v>
          </cell>
          <cell r="F694" t="str">
            <v>100</v>
          </cell>
        </row>
        <row r="695">
          <cell r="D695" t="str">
            <v>24D135122</v>
          </cell>
          <cell r="E695" t="str">
            <v>K60EEI3</v>
          </cell>
          <cell r="F695">
            <v>409</v>
          </cell>
        </row>
        <row r="696">
          <cell r="D696" t="str">
            <v>24D156070</v>
          </cell>
          <cell r="E696" t="str">
            <v>K60DDI2</v>
          </cell>
          <cell r="F696" t="str">
            <v>100</v>
          </cell>
        </row>
        <row r="697">
          <cell r="D697" t="str">
            <v>24D106144</v>
          </cell>
          <cell r="E697" t="str">
            <v>K60AAI3</v>
          </cell>
          <cell r="F697" t="str">
            <v>100</v>
          </cell>
        </row>
        <row r="698">
          <cell r="D698" t="str">
            <v>24D186081</v>
          </cell>
          <cell r="E698" t="str">
            <v>K60HHI2</v>
          </cell>
          <cell r="F698" t="str">
            <v>100</v>
          </cell>
        </row>
        <row r="699">
          <cell r="D699" t="str">
            <v>24D135030</v>
          </cell>
          <cell r="E699" t="str">
            <v>K60EEI1</v>
          </cell>
          <cell r="F699" t="str">
            <v>100</v>
          </cell>
        </row>
        <row r="700">
          <cell r="D700" t="str">
            <v>24D125072</v>
          </cell>
          <cell r="E700" t="str">
            <v>K60CCI2</v>
          </cell>
          <cell r="F700" t="str">
            <v>100</v>
          </cell>
        </row>
        <row r="701">
          <cell r="D701" t="str">
            <v>24D255028</v>
          </cell>
          <cell r="E701" t="str">
            <v>K60BKI1</v>
          </cell>
          <cell r="F701" t="str">
            <v>100</v>
          </cell>
        </row>
        <row r="702">
          <cell r="D702" t="str">
            <v>24D212077</v>
          </cell>
          <cell r="E702" t="str">
            <v>K60UUI2</v>
          </cell>
          <cell r="F702">
            <v>410</v>
          </cell>
        </row>
        <row r="703">
          <cell r="D703" t="str">
            <v>24D135076</v>
          </cell>
          <cell r="E703" t="str">
            <v>K60EEI2</v>
          </cell>
          <cell r="F703" t="str">
            <v>100</v>
          </cell>
        </row>
        <row r="704">
          <cell r="D704" t="str">
            <v>24D106038</v>
          </cell>
          <cell r="E704" t="str">
            <v>K60AAI1</v>
          </cell>
          <cell r="F704" t="str">
            <v>100</v>
          </cell>
        </row>
        <row r="705">
          <cell r="D705" t="str">
            <v>24D310091</v>
          </cell>
          <cell r="E705" t="str">
            <v>K60LXI2</v>
          </cell>
          <cell r="F705">
            <v>409</v>
          </cell>
        </row>
        <row r="706">
          <cell r="D706" t="str">
            <v>24D310143</v>
          </cell>
          <cell r="E706" t="str">
            <v>K60LXI3</v>
          </cell>
          <cell r="F706">
            <v>409</v>
          </cell>
        </row>
        <row r="707">
          <cell r="D707" t="str">
            <v>24D212123</v>
          </cell>
          <cell r="E707" t="str">
            <v>K60UUI3</v>
          </cell>
          <cell r="F707" t="str">
            <v>100</v>
          </cell>
        </row>
        <row r="708">
          <cell r="D708" t="str">
            <v>24D125116</v>
          </cell>
          <cell r="E708" t="str">
            <v>K60CCI3</v>
          </cell>
          <cell r="F708">
            <v>410</v>
          </cell>
        </row>
        <row r="709">
          <cell r="D709" t="str">
            <v>24D135123</v>
          </cell>
          <cell r="E709" t="str">
            <v>K60EEI3</v>
          </cell>
          <cell r="F709" t="str">
            <v>100</v>
          </cell>
        </row>
        <row r="710">
          <cell r="D710" t="str">
            <v>24D255029</v>
          </cell>
          <cell r="E710" t="str">
            <v>K60BKI1</v>
          </cell>
          <cell r="F710" t="str">
            <v>100</v>
          </cell>
        </row>
        <row r="711">
          <cell r="D711" t="str">
            <v>24D212033</v>
          </cell>
          <cell r="E711" t="str">
            <v>K60UUI1</v>
          </cell>
          <cell r="F711">
            <v>410</v>
          </cell>
        </row>
        <row r="712">
          <cell r="D712" t="str">
            <v>24D156111</v>
          </cell>
          <cell r="E712" t="str">
            <v>K60DDI3</v>
          </cell>
          <cell r="F712" t="str">
            <v>100</v>
          </cell>
        </row>
        <row r="713">
          <cell r="D713" t="str">
            <v>24D135031</v>
          </cell>
          <cell r="E713" t="str">
            <v>K60EEI1</v>
          </cell>
          <cell r="F713" t="str">
            <v>100</v>
          </cell>
        </row>
        <row r="714">
          <cell r="D714" t="str">
            <v>24D156030</v>
          </cell>
          <cell r="E714" t="str">
            <v>K60DDI1</v>
          </cell>
          <cell r="F714">
            <v>200</v>
          </cell>
        </row>
        <row r="715">
          <cell r="D715" t="str">
            <v>24D156029</v>
          </cell>
          <cell r="E715" t="str">
            <v>K60DDI1</v>
          </cell>
          <cell r="F715" t="str">
            <v>402a</v>
          </cell>
        </row>
        <row r="716">
          <cell r="D716" t="str">
            <v>24D255030</v>
          </cell>
          <cell r="E716" t="str">
            <v>K60BKI1</v>
          </cell>
          <cell r="F716" t="str">
            <v>100</v>
          </cell>
        </row>
        <row r="717">
          <cell r="D717" t="str">
            <v>24D186130</v>
          </cell>
          <cell r="E717" t="str">
            <v>K60HHI3</v>
          </cell>
          <cell r="F717" t="str">
            <v>100</v>
          </cell>
        </row>
        <row r="718">
          <cell r="D718" t="str">
            <v>24D186033</v>
          </cell>
          <cell r="E718" t="str">
            <v>K60HHI1</v>
          </cell>
          <cell r="F718" t="str">
            <v>100</v>
          </cell>
        </row>
        <row r="719">
          <cell r="D719" t="str">
            <v>24D212078</v>
          </cell>
          <cell r="E719" t="str">
            <v>K60UUI2</v>
          </cell>
          <cell r="F719" t="str">
            <v>100</v>
          </cell>
        </row>
        <row r="720">
          <cell r="D720" t="str">
            <v>24D310039</v>
          </cell>
          <cell r="E720" t="str">
            <v>K60LXI1</v>
          </cell>
          <cell r="F720" t="str">
            <v>100</v>
          </cell>
        </row>
        <row r="721">
          <cell r="D721" t="str">
            <v>24D156071</v>
          </cell>
          <cell r="E721" t="str">
            <v>K60DDI2</v>
          </cell>
          <cell r="F721" t="str">
            <v>100</v>
          </cell>
        </row>
        <row r="722">
          <cell r="D722" t="str">
            <v>24D106091</v>
          </cell>
          <cell r="E722" t="str">
            <v>K60AAI2</v>
          </cell>
          <cell r="F722" t="str">
            <v>100</v>
          </cell>
        </row>
        <row r="723">
          <cell r="D723" t="str">
            <v>24D255031</v>
          </cell>
          <cell r="E723" t="str">
            <v>K60BKI1</v>
          </cell>
          <cell r="F723" t="str">
            <v>100</v>
          </cell>
        </row>
        <row r="724">
          <cell r="D724" t="str">
            <v>24D125030</v>
          </cell>
          <cell r="E724" t="str">
            <v>K60CCI1</v>
          </cell>
          <cell r="F724">
            <v>410</v>
          </cell>
        </row>
        <row r="725">
          <cell r="D725" t="str">
            <v>24D212034</v>
          </cell>
          <cell r="E725" t="str">
            <v>K60UUI1</v>
          </cell>
          <cell r="F725" t="str">
            <v>100</v>
          </cell>
        </row>
        <row r="726">
          <cell r="D726" t="str">
            <v>24D212124</v>
          </cell>
          <cell r="E726" t="str">
            <v>K60UUI3</v>
          </cell>
          <cell r="F726" t="str">
            <v>100</v>
          </cell>
        </row>
        <row r="727">
          <cell r="D727" t="str">
            <v>24D135124</v>
          </cell>
          <cell r="E727" t="str">
            <v>K60EEI3</v>
          </cell>
          <cell r="F727" t="str">
            <v>402a</v>
          </cell>
        </row>
        <row r="728">
          <cell r="D728" t="str">
            <v>24D255032</v>
          </cell>
          <cell r="E728" t="str">
            <v>K60BKI1</v>
          </cell>
          <cell r="F728" t="str">
            <v>100</v>
          </cell>
        </row>
        <row r="729">
          <cell r="D729" t="str">
            <v>24D125073</v>
          </cell>
          <cell r="E729" t="str">
            <v>K60CCI2</v>
          </cell>
          <cell r="F729" t="str">
            <v>100</v>
          </cell>
        </row>
        <row r="730">
          <cell r="D730" t="str">
            <v>24D212079</v>
          </cell>
          <cell r="E730" t="str">
            <v>K60UUI2</v>
          </cell>
          <cell r="F730" t="str">
            <v>402a</v>
          </cell>
        </row>
        <row r="731">
          <cell r="D731" t="str">
            <v>24D186034</v>
          </cell>
          <cell r="E731" t="str">
            <v>K60HHI1</v>
          </cell>
          <cell r="F731">
            <v>409</v>
          </cell>
        </row>
        <row r="732">
          <cell r="D732" t="str">
            <v>24D106039</v>
          </cell>
          <cell r="E732" t="str">
            <v>K60AAI1</v>
          </cell>
          <cell r="F732">
            <v>410</v>
          </cell>
        </row>
        <row r="733">
          <cell r="D733" t="str">
            <v>24D106092</v>
          </cell>
          <cell r="E733" t="str">
            <v>K60AAI2</v>
          </cell>
          <cell r="F733" t="str">
            <v>100</v>
          </cell>
        </row>
        <row r="734">
          <cell r="D734" t="str">
            <v>24D135032</v>
          </cell>
          <cell r="E734" t="str">
            <v>K60EEI1</v>
          </cell>
          <cell r="F734">
            <v>410</v>
          </cell>
        </row>
        <row r="735">
          <cell r="D735" t="str">
            <v>24D186082</v>
          </cell>
          <cell r="E735" t="str">
            <v>K60HHI2</v>
          </cell>
          <cell r="F735" t="str">
            <v>100</v>
          </cell>
        </row>
        <row r="736">
          <cell r="D736" t="str">
            <v>24D212125</v>
          </cell>
          <cell r="E736" t="str">
            <v>K60UUI3</v>
          </cell>
          <cell r="F736">
            <v>410</v>
          </cell>
        </row>
        <row r="737">
          <cell r="D737" t="str">
            <v>24D212035</v>
          </cell>
          <cell r="E737" t="str">
            <v>K60UUI1</v>
          </cell>
          <cell r="F737" t="str">
            <v>100</v>
          </cell>
        </row>
        <row r="738">
          <cell r="D738" t="str">
            <v>24D212080</v>
          </cell>
          <cell r="E738" t="str">
            <v>K60UUI2</v>
          </cell>
          <cell r="F738" t="str">
            <v>100</v>
          </cell>
        </row>
        <row r="739">
          <cell r="D739" t="str">
            <v>24D156112</v>
          </cell>
          <cell r="E739" t="str">
            <v>K60DDI3</v>
          </cell>
          <cell r="F739" t="str">
            <v>100</v>
          </cell>
        </row>
        <row r="740">
          <cell r="D740" t="str">
            <v>24D310040</v>
          </cell>
          <cell r="E740" t="str">
            <v>K60LXI1</v>
          </cell>
          <cell r="F740" t="str">
            <v>100</v>
          </cell>
        </row>
        <row r="741">
          <cell r="D741" t="str">
            <v>24D106145</v>
          </cell>
          <cell r="E741" t="str">
            <v>K60AAI3</v>
          </cell>
          <cell r="F741" t="str">
            <v>100</v>
          </cell>
        </row>
        <row r="742">
          <cell r="D742" t="str">
            <v>24D135078</v>
          </cell>
          <cell r="E742" t="str">
            <v>K60EEI2</v>
          </cell>
          <cell r="F742">
            <v>200</v>
          </cell>
        </row>
        <row r="743">
          <cell r="D743" t="str">
            <v>24D106040</v>
          </cell>
          <cell r="E743" t="str">
            <v>K60AAI1</v>
          </cell>
          <cell r="F743" t="str">
            <v>100</v>
          </cell>
        </row>
        <row r="744">
          <cell r="D744" t="str">
            <v>24D125118</v>
          </cell>
          <cell r="E744" t="str">
            <v>K60CCI3</v>
          </cell>
          <cell r="F744" t="str">
            <v>100</v>
          </cell>
        </row>
        <row r="745">
          <cell r="D745" t="str">
            <v>24D212081</v>
          </cell>
          <cell r="E745" t="str">
            <v>K60UUI2</v>
          </cell>
          <cell r="F745" t="str">
            <v>100</v>
          </cell>
        </row>
        <row r="746">
          <cell r="D746" t="str">
            <v>24D212126</v>
          </cell>
          <cell r="E746" t="str">
            <v>K60UUI3</v>
          </cell>
          <cell r="F746" t="str">
            <v>100</v>
          </cell>
        </row>
        <row r="747">
          <cell r="D747" t="str">
            <v>24D135033</v>
          </cell>
          <cell r="E747" t="str">
            <v>K60EEI1</v>
          </cell>
          <cell r="F747" t="str">
            <v>100</v>
          </cell>
        </row>
        <row r="748">
          <cell r="D748" t="str">
            <v>24D186131</v>
          </cell>
          <cell r="E748" t="str">
            <v>K60HHI3</v>
          </cell>
          <cell r="F748" t="str">
            <v>100</v>
          </cell>
        </row>
        <row r="749">
          <cell r="D749" t="str">
            <v>24D186083</v>
          </cell>
          <cell r="E749" t="str">
            <v>K60HHI2</v>
          </cell>
          <cell r="F749" t="str">
            <v>100</v>
          </cell>
        </row>
        <row r="750">
          <cell r="D750" t="str">
            <v>24D106146</v>
          </cell>
          <cell r="E750" t="str">
            <v>K60AAI3</v>
          </cell>
          <cell r="F750" t="str">
            <v>100</v>
          </cell>
        </row>
        <row r="751">
          <cell r="D751" t="str">
            <v>24D186035</v>
          </cell>
          <cell r="E751" t="str">
            <v>K60HHI1</v>
          </cell>
          <cell r="F751" t="str">
            <v>100</v>
          </cell>
        </row>
        <row r="752">
          <cell r="D752" t="str">
            <v>24D310092</v>
          </cell>
          <cell r="E752" t="str">
            <v>K60LXI2</v>
          </cell>
          <cell r="F752">
            <v>200</v>
          </cell>
        </row>
        <row r="753">
          <cell r="D753" t="str">
            <v>24D310144</v>
          </cell>
          <cell r="E753" t="str">
            <v>K60LXI3</v>
          </cell>
          <cell r="F753">
            <v>410</v>
          </cell>
        </row>
        <row r="754">
          <cell r="D754" t="str">
            <v>24D212036</v>
          </cell>
          <cell r="E754" t="str">
            <v>K60UUI1</v>
          </cell>
          <cell r="F754">
            <v>409</v>
          </cell>
        </row>
        <row r="755">
          <cell r="D755" t="str">
            <v>24D310041</v>
          </cell>
          <cell r="E755" t="str">
            <v>K60LXI1</v>
          </cell>
          <cell r="F755" t="str">
            <v>100</v>
          </cell>
        </row>
        <row r="756">
          <cell r="D756" t="str">
            <v>24D125074</v>
          </cell>
          <cell r="E756" t="str">
            <v>K60CCI2</v>
          </cell>
          <cell r="F756">
            <v>410</v>
          </cell>
        </row>
        <row r="757">
          <cell r="D757" t="str">
            <v>24D310093</v>
          </cell>
          <cell r="E757" t="str">
            <v>K60LXI2</v>
          </cell>
          <cell r="F757" t="str">
            <v>100</v>
          </cell>
        </row>
        <row r="758">
          <cell r="D758" t="str">
            <v>24D156113</v>
          </cell>
          <cell r="E758" t="str">
            <v>K60DDI3</v>
          </cell>
          <cell r="F758" t="str">
            <v>100</v>
          </cell>
        </row>
        <row r="759">
          <cell r="D759" t="str">
            <v>24D255033</v>
          </cell>
          <cell r="E759" t="str">
            <v>K60BKI1</v>
          </cell>
          <cell r="F759" t="str">
            <v>100</v>
          </cell>
        </row>
        <row r="760">
          <cell r="D760" t="str">
            <v>24D212082</v>
          </cell>
          <cell r="E760" t="str">
            <v>K60UUI2</v>
          </cell>
          <cell r="F760" t="str">
            <v>100</v>
          </cell>
        </row>
        <row r="761">
          <cell r="D761" t="str">
            <v>24D310145</v>
          </cell>
          <cell r="E761" t="str">
            <v>K60LXI3</v>
          </cell>
          <cell r="F761">
            <v>500</v>
          </cell>
        </row>
        <row r="762">
          <cell r="D762" t="str">
            <v>24D125117</v>
          </cell>
          <cell r="E762" t="str">
            <v>K60CCI3</v>
          </cell>
          <cell r="F762">
            <v>410</v>
          </cell>
        </row>
        <row r="763">
          <cell r="D763" t="str">
            <v>24D135079</v>
          </cell>
          <cell r="E763" t="str">
            <v>K60EEI2</v>
          </cell>
          <cell r="F763">
            <v>409</v>
          </cell>
        </row>
        <row r="764">
          <cell r="D764" t="str">
            <v>24D310042</v>
          </cell>
          <cell r="E764" t="str">
            <v>K60LXI1</v>
          </cell>
          <cell r="F764" t="str">
            <v>100</v>
          </cell>
        </row>
        <row r="765">
          <cell r="D765" t="str">
            <v>24D255034</v>
          </cell>
          <cell r="E765" t="str">
            <v>K60BKI1</v>
          </cell>
          <cell r="F765">
            <v>200</v>
          </cell>
        </row>
        <row r="766">
          <cell r="D766" t="str">
            <v>24D106041</v>
          </cell>
          <cell r="E766" t="str">
            <v>K60AAI1</v>
          </cell>
          <cell r="F766" t="str">
            <v>100</v>
          </cell>
        </row>
        <row r="767">
          <cell r="D767" t="str">
            <v>24D186084</v>
          </cell>
          <cell r="E767" t="str">
            <v>K60HHI2</v>
          </cell>
          <cell r="F767" t="str">
            <v>100</v>
          </cell>
        </row>
        <row r="768">
          <cell r="D768" t="str">
            <v>24D255035</v>
          </cell>
          <cell r="E768" t="str">
            <v>K60BKI1</v>
          </cell>
          <cell r="F768">
            <v>410</v>
          </cell>
        </row>
        <row r="769">
          <cell r="D769" t="str">
            <v>24D255036</v>
          </cell>
          <cell r="E769" t="str">
            <v>K60BKI1</v>
          </cell>
          <cell r="F769">
            <v>410</v>
          </cell>
        </row>
        <row r="770">
          <cell r="D770" t="str">
            <v>24D310094</v>
          </cell>
          <cell r="E770" t="str">
            <v>K60LXI2</v>
          </cell>
          <cell r="F770" t="str">
            <v>100</v>
          </cell>
        </row>
        <row r="771">
          <cell r="D771" t="str">
            <v>24D135125</v>
          </cell>
          <cell r="E771" t="str">
            <v>K60EEI3</v>
          </cell>
          <cell r="F771" t="str">
            <v>100</v>
          </cell>
        </row>
        <row r="772">
          <cell r="D772" t="str">
            <v>24D106093</v>
          </cell>
          <cell r="E772" t="str">
            <v>K60AAI2</v>
          </cell>
          <cell r="F772" t="str">
            <v>100</v>
          </cell>
        </row>
        <row r="773">
          <cell r="D773" t="str">
            <v>24D310095</v>
          </cell>
          <cell r="E773" t="str">
            <v>K60LXI2</v>
          </cell>
          <cell r="F773">
            <v>409</v>
          </cell>
        </row>
        <row r="774">
          <cell r="D774" t="str">
            <v>24D310146</v>
          </cell>
          <cell r="E774" t="str">
            <v>K60LXI3</v>
          </cell>
          <cell r="F774" t="str">
            <v>100</v>
          </cell>
        </row>
        <row r="775">
          <cell r="D775" t="str">
            <v>24D310043</v>
          </cell>
          <cell r="E775" t="str">
            <v>K60LXI1</v>
          </cell>
          <cell r="F775">
            <v>410</v>
          </cell>
        </row>
        <row r="776">
          <cell r="D776" t="str">
            <v>24D310096</v>
          </cell>
          <cell r="E776" t="str">
            <v>K60LXI2</v>
          </cell>
          <cell r="F776" t="str">
            <v>100</v>
          </cell>
        </row>
        <row r="777">
          <cell r="D777" t="str">
            <v>24D310147</v>
          </cell>
          <cell r="E777" t="str">
            <v>K60LXI3</v>
          </cell>
          <cell r="F777">
            <v>410</v>
          </cell>
        </row>
        <row r="778">
          <cell r="D778" t="str">
            <v>24D186132</v>
          </cell>
          <cell r="E778" t="str">
            <v>K60HHI3</v>
          </cell>
          <cell r="F778" t="str">
            <v>100</v>
          </cell>
        </row>
        <row r="779">
          <cell r="D779" t="str">
            <v>24D255037</v>
          </cell>
          <cell r="E779" t="str">
            <v>K60BKI1</v>
          </cell>
          <cell r="F779">
            <v>410</v>
          </cell>
        </row>
        <row r="780">
          <cell r="D780" t="str">
            <v>24D310044</v>
          </cell>
          <cell r="E780" t="str">
            <v>K60LXI1</v>
          </cell>
          <cell r="F780" t="str">
            <v>100</v>
          </cell>
        </row>
        <row r="781">
          <cell r="D781" t="str">
            <v>24D106147</v>
          </cell>
          <cell r="E781" t="str">
            <v>K60AAI3</v>
          </cell>
          <cell r="F781">
            <v>410</v>
          </cell>
        </row>
        <row r="782">
          <cell r="D782" t="str">
            <v>24D310097</v>
          </cell>
          <cell r="E782" t="str">
            <v>K60LXI2</v>
          </cell>
          <cell r="F782">
            <v>409</v>
          </cell>
        </row>
        <row r="783">
          <cell r="D783" t="str">
            <v>24D135080</v>
          </cell>
          <cell r="E783" t="str">
            <v>K60EEI2</v>
          </cell>
          <cell r="F783">
            <v>410</v>
          </cell>
        </row>
        <row r="784">
          <cell r="D784" t="str">
            <v>24D310148</v>
          </cell>
          <cell r="E784" t="str">
            <v>K60LXI3</v>
          </cell>
          <cell r="F784" t="str">
            <v>100</v>
          </cell>
        </row>
        <row r="785">
          <cell r="D785" t="str">
            <v>24D310045</v>
          </cell>
          <cell r="E785" t="str">
            <v>K60LXI1</v>
          </cell>
          <cell r="F785">
            <v>410</v>
          </cell>
        </row>
        <row r="786">
          <cell r="D786" t="str">
            <v>24D186036</v>
          </cell>
          <cell r="E786" t="str">
            <v>K60HHI1</v>
          </cell>
          <cell r="F786" t="str">
            <v>402a</v>
          </cell>
        </row>
        <row r="787">
          <cell r="D787" t="str">
            <v>24D135034</v>
          </cell>
          <cell r="E787" t="str">
            <v>K60EEI1</v>
          </cell>
          <cell r="F787">
            <v>410</v>
          </cell>
        </row>
        <row r="788">
          <cell r="D788" t="str">
            <v>24D156032</v>
          </cell>
          <cell r="E788" t="str">
            <v>K60DDI1</v>
          </cell>
          <cell r="F788" t="str">
            <v>100</v>
          </cell>
        </row>
        <row r="789">
          <cell r="D789" t="str">
            <v>24D186133</v>
          </cell>
          <cell r="E789" t="str">
            <v>K60HHI3</v>
          </cell>
          <cell r="F789" t="str">
            <v>100</v>
          </cell>
        </row>
        <row r="790">
          <cell r="D790" t="str">
            <v>24D135126</v>
          </cell>
          <cell r="E790" t="str">
            <v>K60EEI3</v>
          </cell>
          <cell r="F790">
            <v>200</v>
          </cell>
        </row>
        <row r="791">
          <cell r="D791" t="str">
            <v>24D186037</v>
          </cell>
          <cell r="E791" t="str">
            <v>K60HHI1</v>
          </cell>
          <cell r="F791" t="str">
            <v>100</v>
          </cell>
        </row>
        <row r="792">
          <cell r="D792" t="str">
            <v>24D310149</v>
          </cell>
          <cell r="E792" t="str">
            <v>K60LXI3</v>
          </cell>
          <cell r="F792" t="str">
            <v>100</v>
          </cell>
        </row>
        <row r="793">
          <cell r="D793" t="str">
            <v>24D212037</v>
          </cell>
          <cell r="E793" t="str">
            <v>K60UUI1</v>
          </cell>
          <cell r="F793" t="str">
            <v>100</v>
          </cell>
        </row>
        <row r="794">
          <cell r="D794" t="str">
            <v>24D135035</v>
          </cell>
          <cell r="E794" t="str">
            <v>K60EEI1</v>
          </cell>
          <cell r="F794" t="str">
            <v>100</v>
          </cell>
        </row>
        <row r="795">
          <cell r="D795" t="str">
            <v>24D106094</v>
          </cell>
          <cell r="E795" t="str">
            <v>K60AAI2</v>
          </cell>
          <cell r="F795" t="str">
            <v>100</v>
          </cell>
        </row>
        <row r="796">
          <cell r="D796" t="str">
            <v>24D186085</v>
          </cell>
          <cell r="E796" t="str">
            <v>K60HHI2</v>
          </cell>
          <cell r="F796" t="str">
            <v>100</v>
          </cell>
        </row>
        <row r="797">
          <cell r="D797" t="str">
            <v>24D156073</v>
          </cell>
          <cell r="E797" t="str">
            <v>K60DDI2</v>
          </cell>
          <cell r="F797" t="str">
            <v>100</v>
          </cell>
        </row>
        <row r="798">
          <cell r="D798" t="str">
            <v>24D212083</v>
          </cell>
          <cell r="E798" t="str">
            <v>K60UUI2</v>
          </cell>
          <cell r="F798" t="str">
            <v>100</v>
          </cell>
        </row>
        <row r="799">
          <cell r="D799" t="str">
            <v>24D310046</v>
          </cell>
          <cell r="E799" t="str">
            <v>K60LXI1</v>
          </cell>
          <cell r="F799" t="str">
            <v>100</v>
          </cell>
        </row>
        <row r="800">
          <cell r="D800" t="str">
            <v>24D156031</v>
          </cell>
          <cell r="E800" t="str">
            <v>K60DDI1</v>
          </cell>
          <cell r="F800">
            <v>410</v>
          </cell>
        </row>
        <row r="801">
          <cell r="D801" t="str">
            <v>24D156072</v>
          </cell>
          <cell r="E801" t="str">
            <v>K60DDI2</v>
          </cell>
          <cell r="F801" t="str">
            <v>100</v>
          </cell>
        </row>
        <row r="802">
          <cell r="D802" t="str">
            <v>24D156114</v>
          </cell>
          <cell r="E802" t="str">
            <v>K60DDI3</v>
          </cell>
          <cell r="F802" t="str">
            <v>100</v>
          </cell>
        </row>
        <row r="803">
          <cell r="D803" t="str">
            <v>24D212127</v>
          </cell>
          <cell r="E803" t="str">
            <v>K60UUI3</v>
          </cell>
          <cell r="F803" t="str">
            <v>100</v>
          </cell>
        </row>
        <row r="804">
          <cell r="D804" t="str">
            <v>24D135081</v>
          </cell>
          <cell r="E804" t="str">
            <v>K60EEI2</v>
          </cell>
          <cell r="F804" t="str">
            <v>100</v>
          </cell>
        </row>
        <row r="805">
          <cell r="D805" t="str">
            <v>24D135127</v>
          </cell>
          <cell r="E805" t="str">
            <v>K60EEI3</v>
          </cell>
          <cell r="F805" t="str">
            <v>100</v>
          </cell>
        </row>
        <row r="806">
          <cell r="D806" t="str">
            <v>24D156115</v>
          </cell>
          <cell r="E806" t="str">
            <v>K60DDI3</v>
          </cell>
          <cell r="F806" t="str">
            <v>100</v>
          </cell>
        </row>
        <row r="807">
          <cell r="D807" t="str">
            <v>24D310098</v>
          </cell>
          <cell r="E807" t="str">
            <v>K60LXI2</v>
          </cell>
          <cell r="F807">
            <v>410</v>
          </cell>
        </row>
        <row r="808">
          <cell r="D808" t="str">
            <v>24D212128</v>
          </cell>
          <cell r="E808" t="str">
            <v>K60UUI3</v>
          </cell>
          <cell r="F808" t="str">
            <v>100</v>
          </cell>
        </row>
        <row r="809">
          <cell r="D809" t="str">
            <v>24D135036</v>
          </cell>
          <cell r="E809" t="str">
            <v>K60EEI1</v>
          </cell>
          <cell r="F809">
            <v>410</v>
          </cell>
        </row>
        <row r="810">
          <cell r="D810" t="str">
            <v>24D135082</v>
          </cell>
          <cell r="E810" t="str">
            <v>K60EEI2</v>
          </cell>
          <cell r="F810" t="str">
            <v>100</v>
          </cell>
        </row>
        <row r="811">
          <cell r="D811" t="str">
            <v>24D135128</v>
          </cell>
          <cell r="E811" t="str">
            <v>K60EEI3</v>
          </cell>
          <cell r="F811" t="str">
            <v>100</v>
          </cell>
        </row>
        <row r="812">
          <cell r="D812" t="str">
            <v>24D212129</v>
          </cell>
          <cell r="E812" t="str">
            <v>K60UUI3</v>
          </cell>
          <cell r="F812" t="str">
            <v>100</v>
          </cell>
        </row>
        <row r="813">
          <cell r="D813" t="str">
            <v>24D212038</v>
          </cell>
          <cell r="E813" t="str">
            <v>K60UUI1</v>
          </cell>
          <cell r="F813">
            <v>410</v>
          </cell>
        </row>
        <row r="814">
          <cell r="D814" t="str">
            <v>24D186086</v>
          </cell>
          <cell r="E814" t="str">
            <v>K60HHI2</v>
          </cell>
          <cell r="F814" t="str">
            <v>100</v>
          </cell>
        </row>
        <row r="815">
          <cell r="D815" t="str">
            <v>24D212084</v>
          </cell>
          <cell r="E815" t="str">
            <v>K60UUI2</v>
          </cell>
          <cell r="F815">
            <v>410</v>
          </cell>
        </row>
        <row r="816">
          <cell r="D816" t="str">
            <v>24D186134</v>
          </cell>
          <cell r="E816" t="str">
            <v>K60HHI3</v>
          </cell>
          <cell r="F816" t="str">
            <v>100</v>
          </cell>
        </row>
        <row r="817">
          <cell r="D817" t="str">
            <v>24D135129</v>
          </cell>
          <cell r="E817" t="str">
            <v>K60EEI3</v>
          </cell>
          <cell r="F817" t="str">
            <v>100</v>
          </cell>
        </row>
        <row r="818">
          <cell r="D818" t="str">
            <v>24D135037</v>
          </cell>
          <cell r="E818" t="str">
            <v>K60EEI1</v>
          </cell>
          <cell r="F818" t="str">
            <v>100</v>
          </cell>
        </row>
        <row r="819">
          <cell r="D819" t="str">
            <v>24D156033</v>
          </cell>
          <cell r="E819" t="str">
            <v>K60DDI1</v>
          </cell>
          <cell r="F819" t="str">
            <v>402a</v>
          </cell>
        </row>
        <row r="820">
          <cell r="D820" t="str">
            <v>24D212039</v>
          </cell>
          <cell r="E820" t="str">
            <v>K60UUI1</v>
          </cell>
          <cell r="F820" t="str">
            <v>100</v>
          </cell>
        </row>
        <row r="821">
          <cell r="D821" t="str">
            <v>24D186136</v>
          </cell>
          <cell r="E821" t="str">
            <v>K60HHI3</v>
          </cell>
          <cell r="F821" t="str">
            <v>100</v>
          </cell>
        </row>
        <row r="822">
          <cell r="D822" t="str">
            <v>24D186038</v>
          </cell>
          <cell r="E822" t="str">
            <v>K60HHI1</v>
          </cell>
          <cell r="F822">
            <v>410</v>
          </cell>
        </row>
        <row r="823">
          <cell r="D823" t="str">
            <v>24D156034</v>
          </cell>
          <cell r="E823" t="str">
            <v>K60DDI1</v>
          </cell>
          <cell r="F823" t="str">
            <v>100</v>
          </cell>
        </row>
        <row r="824">
          <cell r="D824" t="str">
            <v>24D186087</v>
          </cell>
          <cell r="E824" t="str">
            <v>K60HHI2</v>
          </cell>
          <cell r="F824" t="str">
            <v>100</v>
          </cell>
        </row>
        <row r="825">
          <cell r="D825" t="str">
            <v>24D106148</v>
          </cell>
          <cell r="E825" t="str">
            <v>K60AAI3</v>
          </cell>
          <cell r="F825" t="str">
            <v>100</v>
          </cell>
        </row>
        <row r="826">
          <cell r="D826" t="str">
            <v>24D186135</v>
          </cell>
          <cell r="E826" t="str">
            <v>K60HHI3</v>
          </cell>
          <cell r="F826" t="str">
            <v>100</v>
          </cell>
        </row>
        <row r="827">
          <cell r="D827" t="str">
            <v>24D125031</v>
          </cell>
          <cell r="E827" t="str">
            <v>K60CCI1</v>
          </cell>
          <cell r="F827" t="str">
            <v>100</v>
          </cell>
        </row>
        <row r="828">
          <cell r="D828" t="str">
            <v>24D106042</v>
          </cell>
          <cell r="E828" t="str">
            <v>K60AAI1</v>
          </cell>
          <cell r="F828" t="str">
            <v>100</v>
          </cell>
        </row>
        <row r="829">
          <cell r="D829" t="str">
            <v>24D156074</v>
          </cell>
          <cell r="E829" t="str">
            <v>K60DDI2</v>
          </cell>
          <cell r="F829" t="str">
            <v>100</v>
          </cell>
        </row>
        <row r="830">
          <cell r="D830" t="str">
            <v>24D310150</v>
          </cell>
          <cell r="E830" t="str">
            <v>K60LXI3</v>
          </cell>
          <cell r="F830">
            <v>410</v>
          </cell>
        </row>
        <row r="831">
          <cell r="D831" t="str">
            <v>24D106043</v>
          </cell>
          <cell r="E831" t="str">
            <v>K60AAI1</v>
          </cell>
          <cell r="F831" t="str">
            <v>402a</v>
          </cell>
        </row>
        <row r="832">
          <cell r="D832" t="str">
            <v>24D310047</v>
          </cell>
          <cell r="E832" t="str">
            <v>K60LXI1</v>
          </cell>
          <cell r="F832" t="str">
            <v>100</v>
          </cell>
        </row>
        <row r="833">
          <cell r="D833" t="str">
            <v>24D212086</v>
          </cell>
          <cell r="E833" t="str">
            <v>K60UUI2</v>
          </cell>
          <cell r="F833" t="str">
            <v>100</v>
          </cell>
        </row>
        <row r="834">
          <cell r="D834" t="str">
            <v>24D212132</v>
          </cell>
          <cell r="E834" t="str">
            <v>K60UUI3</v>
          </cell>
          <cell r="F834">
            <v>410</v>
          </cell>
        </row>
        <row r="835">
          <cell r="D835" t="str">
            <v>24D310152</v>
          </cell>
          <cell r="E835" t="str">
            <v>K60LXI3</v>
          </cell>
          <cell r="F835">
            <v>410</v>
          </cell>
        </row>
        <row r="836">
          <cell r="D836" t="str">
            <v>24D135039</v>
          </cell>
          <cell r="E836" t="str">
            <v>K60EEI1</v>
          </cell>
          <cell r="F836" t="str">
            <v>100</v>
          </cell>
        </row>
        <row r="837">
          <cell r="D837" t="str">
            <v>24D156117</v>
          </cell>
          <cell r="E837" t="str">
            <v>K60DDI3</v>
          </cell>
          <cell r="F837">
            <v>410</v>
          </cell>
        </row>
        <row r="838">
          <cell r="D838" t="str">
            <v>24D310100</v>
          </cell>
          <cell r="E838" t="str">
            <v>K60LXI2</v>
          </cell>
          <cell r="F838">
            <v>409</v>
          </cell>
        </row>
        <row r="839">
          <cell r="D839" t="str">
            <v>24D255038</v>
          </cell>
          <cell r="E839" t="str">
            <v>K60BKI1</v>
          </cell>
          <cell r="F839">
            <v>200</v>
          </cell>
        </row>
        <row r="840">
          <cell r="D840" t="str">
            <v>24D212130</v>
          </cell>
          <cell r="E840" t="str">
            <v>K60UUI3</v>
          </cell>
          <cell r="F840" t="str">
            <v>100</v>
          </cell>
        </row>
        <row r="841">
          <cell r="D841" t="str">
            <v>24D186088</v>
          </cell>
          <cell r="E841" t="str">
            <v>K60HHI2</v>
          </cell>
          <cell r="F841" t="str">
            <v>100</v>
          </cell>
        </row>
        <row r="842">
          <cell r="D842" t="str">
            <v>24D106095</v>
          </cell>
          <cell r="E842" t="str">
            <v>K60AAI2</v>
          </cell>
          <cell r="F842" t="str">
            <v>100</v>
          </cell>
        </row>
        <row r="843">
          <cell r="D843" t="str">
            <v>24D212040</v>
          </cell>
          <cell r="E843" t="str">
            <v>K60UUI1</v>
          </cell>
          <cell r="F843" t="str">
            <v>100</v>
          </cell>
        </row>
        <row r="844">
          <cell r="D844" t="str">
            <v>24D186039</v>
          </cell>
          <cell r="E844" t="str">
            <v>K60HHI1</v>
          </cell>
          <cell r="F844">
            <v>410</v>
          </cell>
        </row>
        <row r="845">
          <cell r="D845" t="str">
            <v>24D212085</v>
          </cell>
          <cell r="E845" t="str">
            <v>K60UUI2</v>
          </cell>
          <cell r="F845" t="str">
            <v>100</v>
          </cell>
        </row>
        <row r="846">
          <cell r="D846" t="str">
            <v>24D156075</v>
          </cell>
          <cell r="E846" t="str">
            <v>K60DDI2</v>
          </cell>
          <cell r="F846" t="str">
            <v>100</v>
          </cell>
        </row>
        <row r="847">
          <cell r="D847" t="str">
            <v>24D156116</v>
          </cell>
          <cell r="E847" t="str">
            <v>K60DDI3</v>
          </cell>
          <cell r="F847">
            <v>410</v>
          </cell>
        </row>
        <row r="848">
          <cell r="D848" t="str">
            <v>24D125075</v>
          </cell>
          <cell r="E848" t="str">
            <v>K60CCI2</v>
          </cell>
          <cell r="F848">
            <v>410</v>
          </cell>
        </row>
        <row r="849">
          <cell r="D849" t="str">
            <v>24D310099</v>
          </cell>
          <cell r="E849" t="str">
            <v>K60LXI2</v>
          </cell>
          <cell r="F849" t="str">
            <v>100</v>
          </cell>
        </row>
        <row r="850">
          <cell r="D850" t="str">
            <v>24D125119</v>
          </cell>
          <cell r="E850" t="str">
            <v>K60CCI3</v>
          </cell>
          <cell r="F850">
            <v>500</v>
          </cell>
        </row>
        <row r="851">
          <cell r="D851" t="str">
            <v>24D125032</v>
          </cell>
          <cell r="E851" t="str">
            <v>K60CCI1</v>
          </cell>
          <cell r="F851">
            <v>410</v>
          </cell>
        </row>
        <row r="852">
          <cell r="D852" t="str">
            <v>24D135083</v>
          </cell>
          <cell r="E852" t="str">
            <v>K60EEI2</v>
          </cell>
          <cell r="F852" t="str">
            <v>100</v>
          </cell>
        </row>
        <row r="853">
          <cell r="D853" t="str">
            <v>24D106149</v>
          </cell>
          <cell r="E853" t="str">
            <v>K60AAI3</v>
          </cell>
          <cell r="F853" t="str">
            <v>100</v>
          </cell>
        </row>
        <row r="854">
          <cell r="D854" t="str">
            <v>24D310151</v>
          </cell>
          <cell r="E854" t="str">
            <v>K60LXI3</v>
          </cell>
          <cell r="F854" t="str">
            <v>100</v>
          </cell>
        </row>
        <row r="855">
          <cell r="D855" t="str">
            <v>24D125076</v>
          </cell>
          <cell r="E855" t="str">
            <v>K60CCI2</v>
          </cell>
          <cell r="F855">
            <v>500</v>
          </cell>
        </row>
        <row r="856">
          <cell r="D856" t="str">
            <v>24D125120</v>
          </cell>
          <cell r="E856" t="str">
            <v>K60CCI3</v>
          </cell>
          <cell r="F856" t="str">
            <v>100</v>
          </cell>
        </row>
        <row r="857">
          <cell r="D857" t="str">
            <v>24D212131</v>
          </cell>
          <cell r="E857" t="str">
            <v>K60UUI3</v>
          </cell>
          <cell r="F857" t="str">
            <v>100</v>
          </cell>
        </row>
        <row r="858">
          <cell r="D858" t="str">
            <v>24D212041</v>
          </cell>
          <cell r="E858" t="str">
            <v>K60UUI1</v>
          </cell>
          <cell r="F858" t="str">
            <v>100</v>
          </cell>
        </row>
        <row r="859">
          <cell r="D859" t="str">
            <v>24D186137</v>
          </cell>
          <cell r="E859" t="str">
            <v>K60HHI3</v>
          </cell>
          <cell r="F859" t="str">
            <v>402a</v>
          </cell>
        </row>
        <row r="860">
          <cell r="D860" t="str">
            <v>24D156035</v>
          </cell>
          <cell r="E860" t="str">
            <v>K60DDI1</v>
          </cell>
          <cell r="F860">
            <v>410</v>
          </cell>
        </row>
        <row r="861">
          <cell r="D861" t="str">
            <v>24D186040</v>
          </cell>
          <cell r="E861" t="str">
            <v>K60HHI1</v>
          </cell>
          <cell r="F861" t="str">
            <v>100</v>
          </cell>
        </row>
        <row r="862">
          <cell r="D862" t="str">
            <v>24D135130</v>
          </cell>
          <cell r="E862" t="str">
            <v>K60EEI3</v>
          </cell>
          <cell r="F862" t="str">
            <v>100</v>
          </cell>
        </row>
        <row r="863">
          <cell r="D863" t="str">
            <v>24D135038</v>
          </cell>
          <cell r="E863" t="str">
            <v>K60EEI1</v>
          </cell>
          <cell r="F863" t="str">
            <v>100</v>
          </cell>
        </row>
        <row r="864">
          <cell r="D864" t="str">
            <v>24D156076</v>
          </cell>
          <cell r="E864" t="str">
            <v>K60DDI2</v>
          </cell>
          <cell r="F864" t="str">
            <v>100</v>
          </cell>
        </row>
        <row r="865">
          <cell r="D865" t="str">
            <v>24D135084</v>
          </cell>
          <cell r="E865" t="str">
            <v>K60EEI2</v>
          </cell>
          <cell r="F865" t="str">
            <v>100</v>
          </cell>
        </row>
        <row r="866">
          <cell r="D866" t="str">
            <v>24D310048</v>
          </cell>
          <cell r="E866" t="str">
            <v>K60LXI1</v>
          </cell>
          <cell r="F866">
            <v>410</v>
          </cell>
        </row>
        <row r="867">
          <cell r="D867" t="str">
            <v>24D106044</v>
          </cell>
          <cell r="E867" t="str">
            <v>K60AAI1</v>
          </cell>
          <cell r="F867" t="str">
            <v>100</v>
          </cell>
        </row>
        <row r="868">
          <cell r="D868" t="str">
            <v>24D156118</v>
          </cell>
          <cell r="E868" t="str">
            <v>K60DDI3</v>
          </cell>
          <cell r="F868" t="str">
            <v>100</v>
          </cell>
        </row>
        <row r="869">
          <cell r="D869" t="str">
            <v>24D212042</v>
          </cell>
          <cell r="E869" t="str">
            <v>K60UUI1</v>
          </cell>
          <cell r="F869" t="str">
            <v>100</v>
          </cell>
        </row>
        <row r="870">
          <cell r="D870" t="str">
            <v>24D310153</v>
          </cell>
          <cell r="E870" t="str">
            <v>K60LXI3</v>
          </cell>
          <cell r="F870" t="str">
            <v>100</v>
          </cell>
        </row>
        <row r="871">
          <cell r="D871" t="str">
            <v>24D310101</v>
          </cell>
          <cell r="E871" t="str">
            <v>K60LXI2</v>
          </cell>
          <cell r="F871" t="str">
            <v>100</v>
          </cell>
        </row>
        <row r="872">
          <cell r="D872" t="str">
            <v>24D156119</v>
          </cell>
          <cell r="E872" t="str">
            <v>K60DDI3</v>
          </cell>
          <cell r="F872" t="str">
            <v>100</v>
          </cell>
        </row>
        <row r="873">
          <cell r="D873" t="str">
            <v>24D186052</v>
          </cell>
          <cell r="E873" t="str">
            <v>K60HHI2</v>
          </cell>
          <cell r="F873" t="str">
            <v>100</v>
          </cell>
        </row>
        <row r="874">
          <cell r="D874" t="str">
            <v>24D125033</v>
          </cell>
          <cell r="E874" t="str">
            <v>K60CCI1</v>
          </cell>
          <cell r="F874" t="str">
            <v>100</v>
          </cell>
        </row>
        <row r="875">
          <cell r="D875" t="str">
            <v>24D135131</v>
          </cell>
          <cell r="E875" t="str">
            <v>K60EEI3</v>
          </cell>
          <cell r="F875" t="str">
            <v>100</v>
          </cell>
        </row>
        <row r="876">
          <cell r="D876" t="str">
            <v>24D135040</v>
          </cell>
          <cell r="E876" t="str">
            <v>K60EEI1</v>
          </cell>
          <cell r="F876" t="str">
            <v>100</v>
          </cell>
        </row>
        <row r="877">
          <cell r="D877" t="str">
            <v>24D156036</v>
          </cell>
          <cell r="E877" t="str">
            <v>K60DDI1</v>
          </cell>
          <cell r="F877" t="str">
            <v>402a</v>
          </cell>
        </row>
        <row r="878">
          <cell r="D878" t="str">
            <v>24D156077</v>
          </cell>
          <cell r="E878" t="str">
            <v>K60DDI2</v>
          </cell>
          <cell r="F878" t="str">
            <v>100</v>
          </cell>
        </row>
        <row r="879">
          <cell r="D879" t="str">
            <v>24D310049</v>
          </cell>
          <cell r="E879" t="str">
            <v>K60LXI1</v>
          </cell>
          <cell r="F879" t="str">
            <v>100</v>
          </cell>
        </row>
        <row r="880">
          <cell r="D880" t="str">
            <v>24D106096</v>
          </cell>
          <cell r="E880" t="str">
            <v>K60AAI2</v>
          </cell>
          <cell r="F880" t="str">
            <v>100</v>
          </cell>
        </row>
        <row r="881">
          <cell r="D881" t="str">
            <v>24D310102</v>
          </cell>
          <cell r="E881" t="str">
            <v>K60LXI2</v>
          </cell>
          <cell r="F881" t="str">
            <v>100</v>
          </cell>
        </row>
        <row r="882">
          <cell r="D882" t="str">
            <v>24D106150</v>
          </cell>
          <cell r="E882" t="str">
            <v>K60AAI3</v>
          </cell>
          <cell r="F882" t="str">
            <v>100</v>
          </cell>
        </row>
        <row r="883">
          <cell r="D883" t="str">
            <v>24D186089</v>
          </cell>
          <cell r="E883" t="str">
            <v>K60HHI2</v>
          </cell>
          <cell r="F883">
            <v>409</v>
          </cell>
        </row>
        <row r="884">
          <cell r="D884" t="str">
            <v>24D106045</v>
          </cell>
          <cell r="E884" t="str">
            <v>K60AAI1</v>
          </cell>
          <cell r="F884">
            <v>410</v>
          </cell>
        </row>
        <row r="885">
          <cell r="D885" t="str">
            <v>24D125121</v>
          </cell>
          <cell r="E885" t="str">
            <v>K60CCI3</v>
          </cell>
          <cell r="F885">
            <v>410</v>
          </cell>
        </row>
        <row r="886">
          <cell r="D886" t="str">
            <v>24D186138</v>
          </cell>
          <cell r="E886" t="str">
            <v>K60HHI3</v>
          </cell>
          <cell r="F886" t="str">
            <v>100</v>
          </cell>
        </row>
        <row r="887">
          <cell r="D887" t="str">
            <v>24D106097</v>
          </cell>
          <cell r="E887" t="str">
            <v>K60AAI2</v>
          </cell>
          <cell r="F887">
            <v>410</v>
          </cell>
        </row>
        <row r="888">
          <cell r="D888" t="str">
            <v>24D186041</v>
          </cell>
          <cell r="E888" t="str">
            <v>K60HHI1</v>
          </cell>
          <cell r="F888" t="str">
            <v>100</v>
          </cell>
        </row>
        <row r="889">
          <cell r="D889" t="str">
            <v>24D106151</v>
          </cell>
          <cell r="E889" t="str">
            <v>K60AAI3</v>
          </cell>
          <cell r="F889" t="str">
            <v>100</v>
          </cell>
        </row>
        <row r="890">
          <cell r="D890" t="str">
            <v>24D125034</v>
          </cell>
          <cell r="E890" t="str">
            <v>K60CCI1</v>
          </cell>
          <cell r="F890">
            <v>410</v>
          </cell>
        </row>
        <row r="891">
          <cell r="D891" t="str">
            <v>24D186090</v>
          </cell>
          <cell r="E891" t="str">
            <v>K60HHI2</v>
          </cell>
          <cell r="F891" t="str">
            <v>100</v>
          </cell>
        </row>
        <row r="892">
          <cell r="D892" t="str">
            <v>24D135085</v>
          </cell>
          <cell r="E892" t="str">
            <v>K60EEI2</v>
          </cell>
          <cell r="F892">
            <v>410</v>
          </cell>
        </row>
        <row r="893">
          <cell r="D893" t="str">
            <v>24D106046</v>
          </cell>
          <cell r="E893" t="str">
            <v>K60AAI1</v>
          </cell>
          <cell r="F893" t="str">
            <v>100</v>
          </cell>
        </row>
        <row r="894">
          <cell r="D894" t="str">
            <v>24D106098</v>
          </cell>
          <cell r="E894" t="str">
            <v>K60AAI2</v>
          </cell>
          <cell r="F894" t="str">
            <v>100</v>
          </cell>
        </row>
        <row r="895">
          <cell r="D895" t="str">
            <v>24D135132</v>
          </cell>
          <cell r="E895" t="str">
            <v>K60EEI3</v>
          </cell>
          <cell r="F895" t="str">
            <v>100</v>
          </cell>
        </row>
        <row r="896">
          <cell r="D896" t="str">
            <v>24D135041</v>
          </cell>
          <cell r="E896" t="str">
            <v>K60EEI1</v>
          </cell>
          <cell r="F896" t="str">
            <v>100</v>
          </cell>
        </row>
        <row r="897">
          <cell r="D897" t="str">
            <v>24D106152</v>
          </cell>
          <cell r="E897" t="str">
            <v>K60AAI3</v>
          </cell>
          <cell r="F897" t="str">
            <v>100</v>
          </cell>
        </row>
        <row r="898">
          <cell r="D898" t="str">
            <v>24D212087</v>
          </cell>
          <cell r="E898" t="str">
            <v>K60UUI2</v>
          </cell>
          <cell r="F898">
            <v>410</v>
          </cell>
        </row>
        <row r="899">
          <cell r="D899" t="str">
            <v>24D125078</v>
          </cell>
          <cell r="E899" t="str">
            <v>K60CCI2</v>
          </cell>
          <cell r="F899">
            <v>409</v>
          </cell>
        </row>
        <row r="900">
          <cell r="D900" t="str">
            <v>24D125077</v>
          </cell>
          <cell r="E900" t="str">
            <v>K60CCI2</v>
          </cell>
          <cell r="F900" t="str">
            <v>100</v>
          </cell>
        </row>
        <row r="901">
          <cell r="D901" t="str">
            <v>24D156037</v>
          </cell>
          <cell r="E901" t="str">
            <v>K60DDI1</v>
          </cell>
          <cell r="F901" t="str">
            <v>100</v>
          </cell>
        </row>
        <row r="902">
          <cell r="D902" t="str">
            <v>24D186042</v>
          </cell>
          <cell r="E902" t="str">
            <v>K60HHI1</v>
          </cell>
          <cell r="F902" t="str">
            <v>100</v>
          </cell>
        </row>
        <row r="903">
          <cell r="D903" t="str">
            <v>24D106099</v>
          </cell>
          <cell r="E903" t="str">
            <v>K60AAI2</v>
          </cell>
          <cell r="F903" t="str">
            <v>100</v>
          </cell>
        </row>
        <row r="904">
          <cell r="D904" t="str">
            <v>24D310050</v>
          </cell>
          <cell r="E904" t="str">
            <v>K60LXI1</v>
          </cell>
          <cell r="F904">
            <v>409</v>
          </cell>
        </row>
        <row r="905">
          <cell r="D905" t="str">
            <v>24D135086</v>
          </cell>
          <cell r="E905" t="str">
            <v>K60EEI2</v>
          </cell>
          <cell r="F905">
            <v>409</v>
          </cell>
        </row>
        <row r="906">
          <cell r="D906" t="str">
            <v>24D186091</v>
          </cell>
          <cell r="E906" t="str">
            <v>K60HHI2</v>
          </cell>
          <cell r="F906" t="str">
            <v>100</v>
          </cell>
        </row>
        <row r="907">
          <cell r="D907" t="str">
            <v>24D106100</v>
          </cell>
          <cell r="E907" t="str">
            <v>K60AAI2</v>
          </cell>
          <cell r="F907" t="str">
            <v>100</v>
          </cell>
        </row>
        <row r="908">
          <cell r="D908" t="str">
            <v>24D186139</v>
          </cell>
          <cell r="E908" t="str">
            <v>K60HHI3</v>
          </cell>
          <cell r="F908" t="str">
            <v>100</v>
          </cell>
        </row>
        <row r="909">
          <cell r="D909" t="str">
            <v>24D186043</v>
          </cell>
          <cell r="E909" t="str">
            <v>K60HHI1</v>
          </cell>
          <cell r="F909" t="str">
            <v>100</v>
          </cell>
        </row>
        <row r="910">
          <cell r="D910" t="str">
            <v>24D135087</v>
          </cell>
          <cell r="E910" t="str">
            <v>K60EEI2</v>
          </cell>
          <cell r="F910" t="str">
            <v>100</v>
          </cell>
        </row>
        <row r="911">
          <cell r="D911" t="str">
            <v>24D125035</v>
          </cell>
          <cell r="E911" t="str">
            <v>K60CCI1</v>
          </cell>
          <cell r="F911" t="str">
            <v>100</v>
          </cell>
        </row>
        <row r="912">
          <cell r="D912" t="str">
            <v>24D186092</v>
          </cell>
          <cell r="E912" t="str">
            <v>K60HHI2</v>
          </cell>
          <cell r="F912" t="str">
            <v>100</v>
          </cell>
        </row>
        <row r="913">
          <cell r="D913" t="str">
            <v>24D125122</v>
          </cell>
          <cell r="E913" t="str">
            <v>K60CCI3</v>
          </cell>
          <cell r="F913">
            <v>410</v>
          </cell>
        </row>
        <row r="914">
          <cell r="D914" t="str">
            <v>24D135133</v>
          </cell>
          <cell r="E914" t="str">
            <v>K60EEI3</v>
          </cell>
          <cell r="F914" t="str">
            <v>100</v>
          </cell>
        </row>
        <row r="915">
          <cell r="D915" t="str">
            <v>24D255039</v>
          </cell>
          <cell r="E915" t="str">
            <v>K60BKI1</v>
          </cell>
          <cell r="F915">
            <v>200</v>
          </cell>
        </row>
        <row r="916">
          <cell r="D916" t="str">
            <v>24D255040</v>
          </cell>
          <cell r="E916" t="str">
            <v>K60BKI1</v>
          </cell>
          <cell r="F916" t="str">
            <v>100</v>
          </cell>
        </row>
        <row r="917">
          <cell r="D917" t="str">
            <v>24D156038</v>
          </cell>
          <cell r="E917" t="str">
            <v>K60DDI1</v>
          </cell>
          <cell r="F917" t="str">
            <v>100</v>
          </cell>
        </row>
        <row r="918">
          <cell r="D918" t="str">
            <v>24D186140</v>
          </cell>
          <cell r="E918" t="str">
            <v>K60HHI3</v>
          </cell>
          <cell r="F918" t="str">
            <v>100</v>
          </cell>
        </row>
        <row r="919">
          <cell r="D919" t="str">
            <v>24D212133</v>
          </cell>
          <cell r="E919" t="str">
            <v>K60UUI3</v>
          </cell>
          <cell r="F919" t="str">
            <v>100</v>
          </cell>
        </row>
        <row r="920">
          <cell r="D920" t="str">
            <v>24D186044</v>
          </cell>
          <cell r="E920" t="str">
            <v>K60HHI1</v>
          </cell>
          <cell r="F920" t="str">
            <v>100</v>
          </cell>
        </row>
        <row r="921">
          <cell r="D921" t="str">
            <v>24D125079</v>
          </cell>
          <cell r="E921" t="str">
            <v>K60CCI2</v>
          </cell>
          <cell r="F921">
            <v>410</v>
          </cell>
        </row>
        <row r="922">
          <cell r="D922" t="str">
            <v>24D310154</v>
          </cell>
          <cell r="E922" t="str">
            <v>K60LXI3</v>
          </cell>
          <cell r="F922" t="str">
            <v>402a</v>
          </cell>
        </row>
        <row r="923">
          <cell r="D923" t="str">
            <v>24D125123</v>
          </cell>
          <cell r="E923" t="str">
            <v>K60CCI3</v>
          </cell>
          <cell r="F923" t="str">
            <v>100</v>
          </cell>
        </row>
        <row r="924">
          <cell r="D924" t="str">
            <v>24D125036</v>
          </cell>
          <cell r="E924" t="str">
            <v>K60CCI1</v>
          </cell>
          <cell r="F924" t="str">
            <v>100</v>
          </cell>
        </row>
        <row r="925">
          <cell r="D925" t="str">
            <v>24D106047</v>
          </cell>
          <cell r="E925" t="str">
            <v>K60AAI1</v>
          </cell>
          <cell r="F925" t="str">
            <v>100</v>
          </cell>
        </row>
        <row r="926">
          <cell r="D926" t="str">
            <v>24D125080</v>
          </cell>
          <cell r="E926" t="str">
            <v>K60CCI2</v>
          </cell>
          <cell r="F926" t="str">
            <v>100</v>
          </cell>
        </row>
        <row r="927">
          <cell r="D927" t="str">
            <v>24D135042</v>
          </cell>
          <cell r="E927" t="str">
            <v>K60EEI1</v>
          </cell>
          <cell r="F927" t="str">
            <v>402a</v>
          </cell>
        </row>
        <row r="928">
          <cell r="D928" t="str">
            <v>24D125124</v>
          </cell>
          <cell r="E928" t="str">
            <v>K60CCI3</v>
          </cell>
          <cell r="F928">
            <v>409</v>
          </cell>
        </row>
        <row r="929">
          <cell r="D929" t="str">
            <v>24D125037</v>
          </cell>
          <cell r="E929" t="str">
            <v>K60CCI1</v>
          </cell>
          <cell r="F929" t="str">
            <v>100</v>
          </cell>
        </row>
        <row r="930">
          <cell r="D930" t="str">
            <v>24D156078</v>
          </cell>
          <cell r="E930" t="str">
            <v>K60DDI2</v>
          </cell>
          <cell r="F930" t="str">
            <v>100</v>
          </cell>
        </row>
        <row r="931">
          <cell r="D931" t="str">
            <v>24D135088</v>
          </cell>
          <cell r="E931" t="str">
            <v>K60EEI2</v>
          </cell>
          <cell r="F931" t="str">
            <v>100</v>
          </cell>
        </row>
        <row r="932">
          <cell r="D932" t="str">
            <v>24D125081</v>
          </cell>
          <cell r="E932" t="str">
            <v>K60CCI2</v>
          </cell>
          <cell r="F932">
            <v>409</v>
          </cell>
        </row>
        <row r="933">
          <cell r="D933" t="str">
            <v>24D156120</v>
          </cell>
          <cell r="E933" t="str">
            <v>K60DDI3</v>
          </cell>
          <cell r="F933" t="str">
            <v>100</v>
          </cell>
        </row>
        <row r="934">
          <cell r="D934" t="str">
            <v>24D125125</v>
          </cell>
          <cell r="E934" t="str">
            <v>K60CCI3</v>
          </cell>
          <cell r="F934">
            <v>410</v>
          </cell>
        </row>
        <row r="935">
          <cell r="D935" t="str">
            <v>24D135134</v>
          </cell>
          <cell r="E935" t="str">
            <v>K60EEI3</v>
          </cell>
          <cell r="F935" t="str">
            <v>100</v>
          </cell>
        </row>
        <row r="936">
          <cell r="D936" t="str">
            <v>24D255041</v>
          </cell>
          <cell r="E936" t="str">
            <v>K60BKI1</v>
          </cell>
          <cell r="F936">
            <v>200</v>
          </cell>
        </row>
        <row r="937">
          <cell r="D937" t="str">
            <v>24D186093</v>
          </cell>
          <cell r="E937" t="str">
            <v>K60HHI2</v>
          </cell>
          <cell r="F937" t="str">
            <v>100</v>
          </cell>
        </row>
        <row r="938">
          <cell r="D938" t="str">
            <v>24D156039</v>
          </cell>
          <cell r="E938" t="str">
            <v>K60DDI1</v>
          </cell>
          <cell r="F938" t="str">
            <v>100</v>
          </cell>
        </row>
        <row r="939">
          <cell r="D939" t="str">
            <v>24D310051</v>
          </cell>
          <cell r="E939" t="str">
            <v>K60LXI1</v>
          </cell>
          <cell r="F939" t="str">
            <v>100</v>
          </cell>
        </row>
        <row r="940">
          <cell r="D940" t="str">
            <v>24D125038</v>
          </cell>
          <cell r="E940" t="str">
            <v>K60CCI1</v>
          </cell>
          <cell r="F940">
            <v>409</v>
          </cell>
        </row>
        <row r="941">
          <cell r="D941" t="str">
            <v>24D125082</v>
          </cell>
          <cell r="E941" t="str">
            <v>K60CCI2</v>
          </cell>
          <cell r="F941">
            <v>410</v>
          </cell>
        </row>
        <row r="942">
          <cell r="D942" t="str">
            <v>24D212043</v>
          </cell>
          <cell r="E942" t="str">
            <v>K60UUI1</v>
          </cell>
          <cell r="F942">
            <v>410</v>
          </cell>
        </row>
        <row r="943">
          <cell r="D943" t="str">
            <v>24D212088</v>
          </cell>
          <cell r="E943" t="str">
            <v>K60UUI2</v>
          </cell>
          <cell r="F943" t="str">
            <v>100</v>
          </cell>
        </row>
        <row r="944">
          <cell r="D944" t="str">
            <v>24D106153</v>
          </cell>
          <cell r="E944" t="str">
            <v>K60AAI3</v>
          </cell>
          <cell r="F944" t="str">
            <v>100</v>
          </cell>
        </row>
        <row r="945">
          <cell r="D945" t="str">
            <v>24D156079</v>
          </cell>
          <cell r="E945" t="str">
            <v>K60DDI2</v>
          </cell>
          <cell r="F945" t="str">
            <v>100</v>
          </cell>
        </row>
        <row r="946">
          <cell r="D946" t="str">
            <v>24D186141</v>
          </cell>
          <cell r="E946" t="str">
            <v>K60HHI3</v>
          </cell>
          <cell r="F946">
            <v>410</v>
          </cell>
        </row>
        <row r="947">
          <cell r="D947" t="str">
            <v>24D212134</v>
          </cell>
          <cell r="E947" t="str">
            <v>K60UUI3</v>
          </cell>
          <cell r="F947" t="str">
            <v>100</v>
          </cell>
        </row>
        <row r="948">
          <cell r="D948" t="str">
            <v>24D156121</v>
          </cell>
          <cell r="E948" t="str">
            <v>K60DDI3</v>
          </cell>
          <cell r="F948" t="str">
            <v>100</v>
          </cell>
        </row>
        <row r="949">
          <cell r="D949" t="str">
            <v>24D106154</v>
          </cell>
          <cell r="E949" t="str">
            <v>K60AAI3</v>
          </cell>
          <cell r="F949">
            <v>200</v>
          </cell>
        </row>
        <row r="950">
          <cell r="D950" t="str">
            <v>24D106048</v>
          </cell>
          <cell r="E950" t="str">
            <v>K60AAI1</v>
          </cell>
          <cell r="F950" t="str">
            <v>100</v>
          </cell>
        </row>
        <row r="951">
          <cell r="D951" t="str">
            <v>24D106101</v>
          </cell>
          <cell r="E951" t="str">
            <v>K60AAI2</v>
          </cell>
          <cell r="F951">
            <v>410</v>
          </cell>
        </row>
        <row r="952">
          <cell r="D952" t="str">
            <v>24D212089</v>
          </cell>
          <cell r="E952" t="str">
            <v>K60UUI2</v>
          </cell>
          <cell r="F952">
            <v>410</v>
          </cell>
        </row>
        <row r="953">
          <cell r="D953" t="str">
            <v>24D212044</v>
          </cell>
          <cell r="E953" t="str">
            <v>K60UUI1</v>
          </cell>
          <cell r="F953">
            <v>410</v>
          </cell>
        </row>
        <row r="954">
          <cell r="D954" t="str">
            <v>24D106049</v>
          </cell>
          <cell r="E954" t="str">
            <v>K60AAI1</v>
          </cell>
          <cell r="F954" t="str">
            <v>100</v>
          </cell>
        </row>
        <row r="955">
          <cell r="D955" t="str">
            <v>24D125126</v>
          </cell>
          <cell r="E955" t="str">
            <v>K60CCI3</v>
          </cell>
          <cell r="F955">
            <v>409</v>
          </cell>
        </row>
        <row r="956">
          <cell r="D956" t="str">
            <v>24D106155</v>
          </cell>
          <cell r="E956" t="str">
            <v>K60AAI3</v>
          </cell>
          <cell r="F956" t="str">
            <v>100</v>
          </cell>
        </row>
        <row r="957">
          <cell r="D957" t="str">
            <v>24D135135</v>
          </cell>
          <cell r="E957" t="str">
            <v>K60EEI3</v>
          </cell>
          <cell r="F957">
            <v>409</v>
          </cell>
        </row>
        <row r="958">
          <cell r="D958" t="str">
            <v>24D186094</v>
          </cell>
          <cell r="E958" t="str">
            <v>K60HHI2</v>
          </cell>
          <cell r="F958" t="str">
            <v>100</v>
          </cell>
        </row>
        <row r="959">
          <cell r="D959" t="str">
            <v>24D125127</v>
          </cell>
          <cell r="E959" t="str">
            <v>K60CCI3</v>
          </cell>
          <cell r="F959">
            <v>409</v>
          </cell>
        </row>
        <row r="960">
          <cell r="D960" t="str">
            <v>24D135089</v>
          </cell>
          <cell r="E960" t="str">
            <v>K60EEI2</v>
          </cell>
          <cell r="F960">
            <v>410</v>
          </cell>
        </row>
        <row r="961">
          <cell r="D961" t="str">
            <v>24D106050</v>
          </cell>
          <cell r="E961" t="str">
            <v>K60AAI1</v>
          </cell>
          <cell r="F961" t="str">
            <v>100</v>
          </cell>
        </row>
        <row r="962">
          <cell r="D962" t="str">
            <v>24D125039</v>
          </cell>
          <cell r="E962" t="str">
            <v>K60CCI1</v>
          </cell>
          <cell r="F962">
            <v>410</v>
          </cell>
        </row>
        <row r="963">
          <cell r="D963" t="str">
            <v>24D125083</v>
          </cell>
          <cell r="E963" t="str">
            <v>K60CCI2</v>
          </cell>
          <cell r="F963">
            <v>409</v>
          </cell>
        </row>
        <row r="964">
          <cell r="D964" t="str">
            <v>24D255042</v>
          </cell>
          <cell r="E964" t="str">
            <v>K60BKI1</v>
          </cell>
          <cell r="F964">
            <v>410</v>
          </cell>
        </row>
        <row r="965">
          <cell r="D965" t="str">
            <v>24D310103</v>
          </cell>
          <cell r="E965" t="str">
            <v>K60LXI2</v>
          </cell>
          <cell r="F965" t="str">
            <v>100</v>
          </cell>
        </row>
        <row r="966">
          <cell r="D966" t="str">
            <v>24D106102</v>
          </cell>
          <cell r="E966" t="str">
            <v>K60AAI2</v>
          </cell>
          <cell r="F966">
            <v>409</v>
          </cell>
        </row>
        <row r="967">
          <cell r="D967" t="str">
            <v>24D135044</v>
          </cell>
          <cell r="E967" t="str">
            <v>K60EEI1</v>
          </cell>
          <cell r="F967">
            <v>410</v>
          </cell>
        </row>
        <row r="968">
          <cell r="D968" t="str">
            <v>24D212135</v>
          </cell>
          <cell r="E968" t="str">
            <v>K60UUI3</v>
          </cell>
          <cell r="F968">
            <v>410</v>
          </cell>
        </row>
        <row r="969">
          <cell r="D969" t="str">
            <v>24D310155</v>
          </cell>
          <cell r="E969" t="str">
            <v>K60LXI3</v>
          </cell>
          <cell r="F969">
            <v>409</v>
          </cell>
        </row>
        <row r="970">
          <cell r="D970" t="str">
            <v>24D106103</v>
          </cell>
          <cell r="E970" t="str">
            <v>K60AAI2</v>
          </cell>
          <cell r="F970" t="str">
            <v>100</v>
          </cell>
        </row>
        <row r="971">
          <cell r="D971" t="str">
            <v>24D135090</v>
          </cell>
          <cell r="E971" t="str">
            <v>K60EEI2</v>
          </cell>
          <cell r="F971" t="str">
            <v>100</v>
          </cell>
        </row>
        <row r="972">
          <cell r="D972" t="str">
            <v>24D135136</v>
          </cell>
          <cell r="E972" t="str">
            <v>K60EEI3</v>
          </cell>
          <cell r="F972" t="str">
            <v>100</v>
          </cell>
        </row>
        <row r="973">
          <cell r="D973" t="str">
            <v>24D310052</v>
          </cell>
          <cell r="E973" t="str">
            <v>K60LXI1</v>
          </cell>
          <cell r="F973">
            <v>410</v>
          </cell>
        </row>
        <row r="974">
          <cell r="D974" t="str">
            <v>24D255043</v>
          </cell>
          <cell r="E974" t="str">
            <v>K60BKI1</v>
          </cell>
          <cell r="F974">
            <v>410</v>
          </cell>
        </row>
        <row r="975">
          <cell r="D975" t="str">
            <v>24D125040</v>
          </cell>
          <cell r="E975" t="str">
            <v>K60CCI1</v>
          </cell>
          <cell r="F975">
            <v>409</v>
          </cell>
        </row>
        <row r="976">
          <cell r="D976" t="str">
            <v>24D186046</v>
          </cell>
          <cell r="E976" t="str">
            <v>K60HHI1</v>
          </cell>
          <cell r="F976" t="str">
            <v>100</v>
          </cell>
        </row>
        <row r="977">
          <cell r="D977" t="str">
            <v>24D186142</v>
          </cell>
          <cell r="E977" t="str">
            <v>K60HHI3</v>
          </cell>
          <cell r="F977" t="str">
            <v>100</v>
          </cell>
        </row>
        <row r="978">
          <cell r="D978" t="str">
            <v>24D186045</v>
          </cell>
          <cell r="E978" t="str">
            <v>K60HHI1</v>
          </cell>
          <cell r="F978" t="str">
            <v>100</v>
          </cell>
        </row>
        <row r="979">
          <cell r="D979" t="str">
            <v>24D135043</v>
          </cell>
          <cell r="E979" t="str">
            <v>K60EEI1</v>
          </cell>
          <cell r="F979" t="str">
            <v>100</v>
          </cell>
        </row>
        <row r="980">
          <cell r="D980" t="str">
            <v>24D255044</v>
          </cell>
          <cell r="E980" t="str">
            <v>K60BKI1</v>
          </cell>
          <cell r="F980">
            <v>410</v>
          </cell>
        </row>
        <row r="981">
          <cell r="D981" t="str">
            <v>24D186143</v>
          </cell>
          <cell r="E981" t="str">
            <v>K60HHI3</v>
          </cell>
          <cell r="F981" t="str">
            <v>402a</v>
          </cell>
        </row>
        <row r="982">
          <cell r="D982" t="str">
            <v>24D255045</v>
          </cell>
          <cell r="E982" t="str">
            <v>K60BKI1</v>
          </cell>
          <cell r="F982">
            <v>410</v>
          </cell>
        </row>
        <row r="983">
          <cell r="D983" t="str">
            <v>24D156040</v>
          </cell>
          <cell r="E983" t="str">
            <v>K60DDI1</v>
          </cell>
          <cell r="F983">
            <v>410</v>
          </cell>
        </row>
        <row r="984">
          <cell r="D984" t="str">
            <v>24D186047</v>
          </cell>
          <cell r="E984" t="str">
            <v>K60HHI1</v>
          </cell>
          <cell r="F984" t="str">
            <v>100</v>
          </cell>
        </row>
        <row r="985">
          <cell r="D985" t="str">
            <v>24D125041</v>
          </cell>
          <cell r="E985" t="str">
            <v>K60CCI1</v>
          </cell>
          <cell r="F985">
            <v>410</v>
          </cell>
        </row>
        <row r="986">
          <cell r="D986" t="str">
            <v>24D106156</v>
          </cell>
          <cell r="E986" t="str">
            <v>K60AAI3</v>
          </cell>
          <cell r="F986" t="str">
            <v>100</v>
          </cell>
        </row>
        <row r="987">
          <cell r="D987" t="str">
            <v>24D310104</v>
          </cell>
          <cell r="E987" t="str">
            <v>K60LXI2</v>
          </cell>
          <cell r="F987" t="str">
            <v>100</v>
          </cell>
        </row>
        <row r="988">
          <cell r="D988" t="str">
            <v>24D156080</v>
          </cell>
          <cell r="E988" t="str">
            <v>K60DDI2</v>
          </cell>
          <cell r="F988" t="str">
            <v>100</v>
          </cell>
        </row>
        <row r="989">
          <cell r="D989" t="str">
            <v>24D255046</v>
          </cell>
          <cell r="E989" t="str">
            <v>K60BKI1</v>
          </cell>
          <cell r="F989" t="str">
            <v>100</v>
          </cell>
        </row>
        <row r="990">
          <cell r="D990" t="str">
            <v>24D186095</v>
          </cell>
          <cell r="E990" t="str">
            <v>K60HHI2</v>
          </cell>
          <cell r="F990">
            <v>410</v>
          </cell>
        </row>
        <row r="991">
          <cell r="D991" t="str">
            <v>24D186144</v>
          </cell>
          <cell r="E991" t="str">
            <v>K60HHI3</v>
          </cell>
          <cell r="F991" t="str">
            <v>100</v>
          </cell>
        </row>
        <row r="992">
          <cell r="D992" t="str">
            <v>24D212090</v>
          </cell>
          <cell r="E992" t="str">
            <v>K60UUI2</v>
          </cell>
          <cell r="F992">
            <v>410</v>
          </cell>
        </row>
        <row r="993">
          <cell r="D993" t="str">
            <v>24D125084</v>
          </cell>
          <cell r="E993" t="str">
            <v>K60CCI2</v>
          </cell>
          <cell r="F993">
            <v>409</v>
          </cell>
        </row>
        <row r="994">
          <cell r="D994" t="str">
            <v>24D156122</v>
          </cell>
          <cell r="E994" t="str">
            <v>K60DDI3</v>
          </cell>
          <cell r="F994">
            <v>200</v>
          </cell>
        </row>
        <row r="995">
          <cell r="D995" t="str">
            <v>24D310156</v>
          </cell>
          <cell r="E995" t="str">
            <v>K60LXI3</v>
          </cell>
          <cell r="F995">
            <v>410</v>
          </cell>
        </row>
        <row r="996">
          <cell r="D996" t="str">
            <v>24D125128</v>
          </cell>
          <cell r="E996" t="str">
            <v>K60CCI3</v>
          </cell>
          <cell r="F996">
            <v>410</v>
          </cell>
        </row>
        <row r="997">
          <cell r="D997" t="str">
            <v>24D186048</v>
          </cell>
          <cell r="E997" t="str">
            <v>K60HHI1</v>
          </cell>
          <cell r="F997" t="str">
            <v>100</v>
          </cell>
        </row>
        <row r="998">
          <cell r="D998" t="str">
            <v>24D212136</v>
          </cell>
          <cell r="E998" t="str">
            <v>K60UUI3</v>
          </cell>
          <cell r="F998">
            <v>410</v>
          </cell>
        </row>
        <row r="999">
          <cell r="D999" t="str">
            <v>24D106051</v>
          </cell>
          <cell r="E999" t="str">
            <v>K60AAI1</v>
          </cell>
          <cell r="F999" t="str">
            <v>100</v>
          </cell>
        </row>
        <row r="1000">
          <cell r="D1000" t="str">
            <v>24D106052</v>
          </cell>
          <cell r="E1000" t="str">
            <v>K60AAI1</v>
          </cell>
          <cell r="F1000">
            <v>410</v>
          </cell>
        </row>
        <row r="1001">
          <cell r="D1001" t="str">
            <v>24D125129</v>
          </cell>
          <cell r="E1001" t="str">
            <v>K60CCI3</v>
          </cell>
          <cell r="F1001">
            <v>409</v>
          </cell>
        </row>
        <row r="1002">
          <cell r="D1002" t="str">
            <v>24D212091</v>
          </cell>
          <cell r="E1002" t="str">
            <v>K60UUI2</v>
          </cell>
          <cell r="F1002" t="str">
            <v>100</v>
          </cell>
        </row>
        <row r="1003">
          <cell r="D1003" t="str">
            <v>24D125085</v>
          </cell>
          <cell r="E1003" t="str">
            <v>K60CCI2</v>
          </cell>
          <cell r="F1003" t="str">
            <v>402a</v>
          </cell>
        </row>
        <row r="1004">
          <cell r="D1004" t="str">
            <v>24D106157</v>
          </cell>
          <cell r="E1004" t="str">
            <v>K60AAI3</v>
          </cell>
          <cell r="F1004" t="str">
            <v>100</v>
          </cell>
        </row>
        <row r="1005">
          <cell r="D1005" t="str">
            <v>24D135045</v>
          </cell>
          <cell r="E1005" t="str">
            <v>K60EEI1</v>
          </cell>
          <cell r="F1005" t="str">
            <v>100</v>
          </cell>
        </row>
        <row r="1006">
          <cell r="D1006" t="str">
            <v>24D186096</v>
          </cell>
          <cell r="E1006" t="str">
            <v>K60HHI2</v>
          </cell>
          <cell r="F1006" t="str">
            <v>100</v>
          </cell>
        </row>
        <row r="1007">
          <cell r="D1007" t="str">
            <v>24D255047</v>
          </cell>
          <cell r="E1007" t="str">
            <v>K60BKI1</v>
          </cell>
          <cell r="F1007">
            <v>410</v>
          </cell>
        </row>
        <row r="1008">
          <cell r="D1008" t="str">
            <v>24D212045</v>
          </cell>
          <cell r="E1008" t="str">
            <v>K60UUI1</v>
          </cell>
          <cell r="F1008">
            <v>410</v>
          </cell>
        </row>
        <row r="1009">
          <cell r="D1009" t="str">
            <v>24D135091</v>
          </cell>
          <cell r="E1009" t="str">
            <v>K60EEI2</v>
          </cell>
          <cell r="F1009">
            <v>410</v>
          </cell>
        </row>
        <row r="1010">
          <cell r="D1010" t="str">
            <v>24D125042</v>
          </cell>
          <cell r="E1010" t="str">
            <v>K60CCI1</v>
          </cell>
          <cell r="F1010">
            <v>409</v>
          </cell>
        </row>
        <row r="1011">
          <cell r="D1011" t="str">
            <v>24D156081</v>
          </cell>
          <cell r="E1011" t="str">
            <v>K60DDI2</v>
          </cell>
          <cell r="F1011" t="str">
            <v>100</v>
          </cell>
        </row>
        <row r="1012">
          <cell r="D1012" t="str">
            <v>24D125086</v>
          </cell>
          <cell r="E1012" t="str">
            <v>K60CCI2</v>
          </cell>
          <cell r="F1012">
            <v>410</v>
          </cell>
        </row>
        <row r="1013">
          <cell r="D1013" t="str">
            <v>24D310105</v>
          </cell>
          <cell r="E1013" t="str">
            <v>K60LXI2</v>
          </cell>
          <cell r="F1013" t="str">
            <v>100</v>
          </cell>
        </row>
        <row r="1014">
          <cell r="D1014" t="str">
            <v>24D186145</v>
          </cell>
          <cell r="E1014" t="str">
            <v>K60HHI3</v>
          </cell>
          <cell r="F1014" t="str">
            <v>100</v>
          </cell>
        </row>
        <row r="1015">
          <cell r="D1015" t="str">
            <v>24D106104</v>
          </cell>
          <cell r="E1015" t="str">
            <v>K60AAI2</v>
          </cell>
          <cell r="F1015" t="str">
            <v>100</v>
          </cell>
        </row>
        <row r="1016">
          <cell r="D1016" t="str">
            <v>24D310157</v>
          </cell>
          <cell r="E1016" t="str">
            <v>K60LXI3</v>
          </cell>
          <cell r="F1016" t="str">
            <v>100</v>
          </cell>
        </row>
        <row r="1017">
          <cell r="D1017" t="str">
            <v>24D135137</v>
          </cell>
          <cell r="E1017" t="str">
            <v>K60EEI3</v>
          </cell>
          <cell r="F1017" t="str">
            <v>100</v>
          </cell>
        </row>
        <row r="1018">
          <cell r="D1018" t="str">
            <v>24D186097</v>
          </cell>
          <cell r="E1018" t="str">
            <v>K60HHI2</v>
          </cell>
          <cell r="F1018" t="str">
            <v>100</v>
          </cell>
        </row>
        <row r="1019">
          <cell r="D1019" t="str">
            <v>24D125043</v>
          </cell>
          <cell r="E1019" t="str">
            <v>K60CCI1</v>
          </cell>
          <cell r="F1019" t="str">
            <v>100</v>
          </cell>
        </row>
        <row r="1020">
          <cell r="D1020" t="str">
            <v>24D135046</v>
          </cell>
          <cell r="E1020" t="str">
            <v>K60EEI1</v>
          </cell>
          <cell r="F1020" t="str">
            <v>402a</v>
          </cell>
        </row>
        <row r="1021">
          <cell r="D1021" t="str">
            <v>24D135092</v>
          </cell>
          <cell r="E1021" t="str">
            <v>K60EEI2</v>
          </cell>
          <cell r="F1021" t="str">
            <v>100</v>
          </cell>
        </row>
        <row r="1022">
          <cell r="D1022" t="str">
            <v>24D186146</v>
          </cell>
          <cell r="E1022" t="str">
            <v>K60HHI3</v>
          </cell>
          <cell r="F1022" t="str">
            <v>100</v>
          </cell>
        </row>
        <row r="1023">
          <cell r="D1023" t="str">
            <v>24D125087</v>
          </cell>
          <cell r="E1023" t="str">
            <v>K60CCI2</v>
          </cell>
          <cell r="F1023">
            <v>409</v>
          </cell>
        </row>
        <row r="1024">
          <cell r="D1024" t="str">
            <v>24D156041</v>
          </cell>
          <cell r="E1024" t="str">
            <v>K60DDI1</v>
          </cell>
          <cell r="F1024" t="str">
            <v>100</v>
          </cell>
        </row>
        <row r="1025">
          <cell r="D1025" t="str">
            <v>24D106105</v>
          </cell>
          <cell r="E1025" t="str">
            <v>K60AAI2</v>
          </cell>
          <cell r="F1025" t="str">
            <v>100</v>
          </cell>
        </row>
        <row r="1026">
          <cell r="D1026" t="str">
            <v>24D186049</v>
          </cell>
          <cell r="E1026" t="str">
            <v>K60HHI1</v>
          </cell>
          <cell r="F1026" t="str">
            <v>100</v>
          </cell>
        </row>
        <row r="1027">
          <cell r="D1027" t="str">
            <v>24D156082</v>
          </cell>
          <cell r="E1027" t="str">
            <v>K60DDI2</v>
          </cell>
          <cell r="F1027" t="str">
            <v>100</v>
          </cell>
        </row>
        <row r="1028">
          <cell r="D1028" t="str">
            <v>24D212046</v>
          </cell>
          <cell r="E1028" t="str">
            <v>K60UUI1</v>
          </cell>
          <cell r="F1028">
            <v>410</v>
          </cell>
        </row>
        <row r="1029">
          <cell r="D1029" t="str">
            <v>24D255048</v>
          </cell>
          <cell r="E1029" t="str">
            <v>K60BKI1</v>
          </cell>
          <cell r="F1029" t="str">
            <v>100</v>
          </cell>
        </row>
        <row r="1030">
          <cell r="D1030" t="str">
            <v>24D106158</v>
          </cell>
          <cell r="E1030" t="str">
            <v>K60AAI3</v>
          </cell>
          <cell r="F1030" t="str">
            <v>100</v>
          </cell>
        </row>
        <row r="1031">
          <cell r="D1031" t="str">
            <v>24D125130</v>
          </cell>
          <cell r="E1031" t="str">
            <v>K60CCI3</v>
          </cell>
          <cell r="F1031">
            <v>200</v>
          </cell>
        </row>
        <row r="1032">
          <cell r="D1032" t="str">
            <v>24D106053</v>
          </cell>
          <cell r="E1032" t="str">
            <v>K60AAI1</v>
          </cell>
          <cell r="F1032">
            <v>410</v>
          </cell>
        </row>
        <row r="1033">
          <cell r="D1033" t="str">
            <v>24D106106</v>
          </cell>
          <cell r="E1033" t="str">
            <v>K60AAI2</v>
          </cell>
          <cell r="F1033" t="str">
            <v>100</v>
          </cell>
        </row>
        <row r="1034">
          <cell r="D1034" t="str">
            <v>24D125044</v>
          </cell>
          <cell r="E1034" t="str">
            <v>K60CCI1</v>
          </cell>
          <cell r="F1034">
            <v>410</v>
          </cell>
        </row>
        <row r="1035">
          <cell r="D1035" t="str">
            <v>24D310053</v>
          </cell>
          <cell r="E1035" t="str">
            <v>K60LXI1</v>
          </cell>
          <cell r="F1035" t="str">
            <v>100</v>
          </cell>
        </row>
        <row r="1036">
          <cell r="D1036" t="str">
            <v>24D156123</v>
          </cell>
          <cell r="E1036" t="str">
            <v>K60DDI3</v>
          </cell>
          <cell r="F1036" t="str">
            <v>100</v>
          </cell>
        </row>
        <row r="1037">
          <cell r="D1037" t="str">
            <v>24D186098</v>
          </cell>
          <cell r="E1037" t="str">
            <v>K60HHI2</v>
          </cell>
          <cell r="F1037" t="str">
            <v>100</v>
          </cell>
        </row>
        <row r="1038">
          <cell r="D1038" t="str">
            <v>24D186147</v>
          </cell>
          <cell r="E1038" t="str">
            <v>K60HHI3</v>
          </cell>
          <cell r="F1038" t="str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9"/>
  <sheetViews>
    <sheetView tabSelected="1" topLeftCell="A91" zoomScale="85" zoomScaleNormal="85" workbookViewId="0">
      <selection activeCell="J19" sqref="J19"/>
    </sheetView>
  </sheetViews>
  <sheetFormatPr defaultColWidth="12" defaultRowHeight="15.6"/>
  <cols>
    <col min="1" max="1" width="5.6640625" style="1" customWidth="1"/>
    <col min="2" max="2" width="22" style="4" customWidth="1"/>
    <col min="3" max="3" width="8.44140625" style="5" customWidth="1"/>
    <col min="4" max="4" width="13.5546875" style="1" customWidth="1"/>
    <col min="5" max="5" width="12.44140625" style="1" customWidth="1"/>
    <col min="6" max="7" width="10.33203125" style="1" customWidth="1"/>
    <col min="8" max="8" width="9.5546875" style="6" customWidth="1"/>
    <col min="9" max="9" width="11.109375" style="7" customWidth="1"/>
    <col min="10" max="10" width="42.5546875" style="2" customWidth="1"/>
    <col min="11" max="11" width="11.109375" style="7" customWidth="1"/>
    <col min="12" max="242" width="9.109375" style="2" customWidth="1"/>
    <col min="243" max="243" width="5.6640625" style="2" customWidth="1"/>
    <col min="244" max="244" width="18.109375" style="2" customWidth="1"/>
    <col min="245" max="245" width="8.33203125" style="2" customWidth="1"/>
    <col min="246" max="253" width="12" style="2"/>
    <col min="254" max="254" width="5.6640625" style="2" customWidth="1"/>
    <col min="255" max="255" width="21.88671875" style="2" customWidth="1"/>
    <col min="256" max="256" width="9" style="2" customWidth="1"/>
    <col min="257" max="257" width="12.109375" style="2" customWidth="1"/>
    <col min="258" max="258" width="8.6640625" style="2" customWidth="1"/>
    <col min="259" max="259" width="9.44140625" style="2" customWidth="1"/>
    <col min="260" max="260" width="8.44140625" style="2" customWidth="1"/>
    <col min="261" max="263" width="13.44140625" style="2" customWidth="1"/>
    <col min="264" max="264" width="20.33203125" style="2" customWidth="1"/>
    <col min="265" max="498" width="9.109375" style="2" customWidth="1"/>
    <col min="499" max="499" width="5.6640625" style="2" customWidth="1"/>
    <col min="500" max="500" width="18.109375" style="2" customWidth="1"/>
    <col min="501" max="501" width="8.33203125" style="2" customWidth="1"/>
    <col min="502" max="509" width="12" style="2"/>
    <col min="510" max="510" width="5.6640625" style="2" customWidth="1"/>
    <col min="511" max="511" width="21.88671875" style="2" customWidth="1"/>
    <col min="512" max="512" width="9" style="2" customWidth="1"/>
    <col min="513" max="513" width="12.109375" style="2" customWidth="1"/>
    <col min="514" max="514" width="8.6640625" style="2" customWidth="1"/>
    <col min="515" max="515" width="9.44140625" style="2" customWidth="1"/>
    <col min="516" max="516" width="8.44140625" style="2" customWidth="1"/>
    <col min="517" max="519" width="13.44140625" style="2" customWidth="1"/>
    <col min="520" max="520" width="20.33203125" style="2" customWidth="1"/>
    <col min="521" max="754" width="9.109375" style="2" customWidth="1"/>
    <col min="755" max="755" width="5.6640625" style="2" customWidth="1"/>
    <col min="756" max="756" width="18.109375" style="2" customWidth="1"/>
    <col min="757" max="757" width="8.33203125" style="2" customWidth="1"/>
    <col min="758" max="765" width="12" style="2"/>
    <col min="766" max="766" width="5.6640625" style="2" customWidth="1"/>
    <col min="767" max="767" width="21.88671875" style="2" customWidth="1"/>
    <col min="768" max="768" width="9" style="2" customWidth="1"/>
    <col min="769" max="769" width="12.109375" style="2" customWidth="1"/>
    <col min="770" max="770" width="8.6640625" style="2" customWidth="1"/>
    <col min="771" max="771" width="9.44140625" style="2" customWidth="1"/>
    <col min="772" max="772" width="8.44140625" style="2" customWidth="1"/>
    <col min="773" max="775" width="13.44140625" style="2" customWidth="1"/>
    <col min="776" max="776" width="20.33203125" style="2" customWidth="1"/>
    <col min="777" max="1010" width="9.109375" style="2" customWidth="1"/>
    <col min="1011" max="1011" width="5.6640625" style="2" customWidth="1"/>
    <col min="1012" max="1012" width="18.109375" style="2" customWidth="1"/>
    <col min="1013" max="1013" width="8.33203125" style="2" customWidth="1"/>
    <col min="1014" max="1021" width="12" style="2"/>
    <col min="1022" max="1022" width="5.6640625" style="2" customWidth="1"/>
    <col min="1023" max="1023" width="21.88671875" style="2" customWidth="1"/>
    <col min="1024" max="1024" width="9" style="2" customWidth="1"/>
    <col min="1025" max="1025" width="12.109375" style="2" customWidth="1"/>
    <col min="1026" max="1026" width="8.6640625" style="2" customWidth="1"/>
    <col min="1027" max="1027" width="9.44140625" style="2" customWidth="1"/>
    <col min="1028" max="1028" width="8.44140625" style="2" customWidth="1"/>
    <col min="1029" max="1031" width="13.44140625" style="2" customWidth="1"/>
    <col min="1032" max="1032" width="20.33203125" style="2" customWidth="1"/>
    <col min="1033" max="1266" width="9.109375" style="2" customWidth="1"/>
    <col min="1267" max="1267" width="5.6640625" style="2" customWidth="1"/>
    <col min="1268" max="1268" width="18.109375" style="2" customWidth="1"/>
    <col min="1269" max="1269" width="8.33203125" style="2" customWidth="1"/>
    <col min="1270" max="1277" width="12" style="2"/>
    <col min="1278" max="1278" width="5.6640625" style="2" customWidth="1"/>
    <col min="1279" max="1279" width="21.88671875" style="2" customWidth="1"/>
    <col min="1280" max="1280" width="9" style="2" customWidth="1"/>
    <col min="1281" max="1281" width="12.109375" style="2" customWidth="1"/>
    <col min="1282" max="1282" width="8.6640625" style="2" customWidth="1"/>
    <col min="1283" max="1283" width="9.44140625" style="2" customWidth="1"/>
    <col min="1284" max="1284" width="8.44140625" style="2" customWidth="1"/>
    <col min="1285" max="1287" width="13.44140625" style="2" customWidth="1"/>
    <col min="1288" max="1288" width="20.33203125" style="2" customWidth="1"/>
    <col min="1289" max="1522" width="9.109375" style="2" customWidth="1"/>
    <col min="1523" max="1523" width="5.6640625" style="2" customWidth="1"/>
    <col min="1524" max="1524" width="18.109375" style="2" customWidth="1"/>
    <col min="1525" max="1525" width="8.33203125" style="2" customWidth="1"/>
    <col min="1526" max="1533" width="12" style="2"/>
    <col min="1534" max="1534" width="5.6640625" style="2" customWidth="1"/>
    <col min="1535" max="1535" width="21.88671875" style="2" customWidth="1"/>
    <col min="1536" max="1536" width="9" style="2" customWidth="1"/>
    <col min="1537" max="1537" width="12.109375" style="2" customWidth="1"/>
    <col min="1538" max="1538" width="8.6640625" style="2" customWidth="1"/>
    <col min="1539" max="1539" width="9.44140625" style="2" customWidth="1"/>
    <col min="1540" max="1540" width="8.44140625" style="2" customWidth="1"/>
    <col min="1541" max="1543" width="13.44140625" style="2" customWidth="1"/>
    <col min="1544" max="1544" width="20.33203125" style="2" customWidth="1"/>
    <col min="1545" max="1778" width="9.109375" style="2" customWidth="1"/>
    <col min="1779" max="1779" width="5.6640625" style="2" customWidth="1"/>
    <col min="1780" max="1780" width="18.109375" style="2" customWidth="1"/>
    <col min="1781" max="1781" width="8.33203125" style="2" customWidth="1"/>
    <col min="1782" max="1789" width="12" style="2"/>
    <col min="1790" max="1790" width="5.6640625" style="2" customWidth="1"/>
    <col min="1791" max="1791" width="21.88671875" style="2" customWidth="1"/>
    <col min="1792" max="1792" width="9" style="2" customWidth="1"/>
    <col min="1793" max="1793" width="12.109375" style="2" customWidth="1"/>
    <col min="1794" max="1794" width="8.6640625" style="2" customWidth="1"/>
    <col min="1795" max="1795" width="9.44140625" style="2" customWidth="1"/>
    <col min="1796" max="1796" width="8.44140625" style="2" customWidth="1"/>
    <col min="1797" max="1799" width="13.44140625" style="2" customWidth="1"/>
    <col min="1800" max="1800" width="20.33203125" style="2" customWidth="1"/>
    <col min="1801" max="2034" width="9.109375" style="2" customWidth="1"/>
    <col min="2035" max="2035" width="5.6640625" style="2" customWidth="1"/>
    <col min="2036" max="2036" width="18.109375" style="2" customWidth="1"/>
    <col min="2037" max="2037" width="8.33203125" style="2" customWidth="1"/>
    <col min="2038" max="2045" width="12" style="2"/>
    <col min="2046" max="2046" width="5.6640625" style="2" customWidth="1"/>
    <col min="2047" max="2047" width="21.88671875" style="2" customWidth="1"/>
    <col min="2048" max="2048" width="9" style="2" customWidth="1"/>
    <col min="2049" max="2049" width="12.109375" style="2" customWidth="1"/>
    <col min="2050" max="2050" width="8.6640625" style="2" customWidth="1"/>
    <col min="2051" max="2051" width="9.44140625" style="2" customWidth="1"/>
    <col min="2052" max="2052" width="8.44140625" style="2" customWidth="1"/>
    <col min="2053" max="2055" width="13.44140625" style="2" customWidth="1"/>
    <col min="2056" max="2056" width="20.33203125" style="2" customWidth="1"/>
    <col min="2057" max="2290" width="9.109375" style="2" customWidth="1"/>
    <col min="2291" max="2291" width="5.6640625" style="2" customWidth="1"/>
    <col min="2292" max="2292" width="18.109375" style="2" customWidth="1"/>
    <col min="2293" max="2293" width="8.33203125" style="2" customWidth="1"/>
    <col min="2294" max="2301" width="12" style="2"/>
    <col min="2302" max="2302" width="5.6640625" style="2" customWidth="1"/>
    <col min="2303" max="2303" width="21.88671875" style="2" customWidth="1"/>
    <col min="2304" max="2304" width="9" style="2" customWidth="1"/>
    <col min="2305" max="2305" width="12.109375" style="2" customWidth="1"/>
    <col min="2306" max="2306" width="8.6640625" style="2" customWidth="1"/>
    <col min="2307" max="2307" width="9.44140625" style="2" customWidth="1"/>
    <col min="2308" max="2308" width="8.44140625" style="2" customWidth="1"/>
    <col min="2309" max="2311" width="13.44140625" style="2" customWidth="1"/>
    <col min="2312" max="2312" width="20.33203125" style="2" customWidth="1"/>
    <col min="2313" max="2546" width="9.109375" style="2" customWidth="1"/>
    <col min="2547" max="2547" width="5.6640625" style="2" customWidth="1"/>
    <col min="2548" max="2548" width="18.109375" style="2" customWidth="1"/>
    <col min="2549" max="2549" width="8.33203125" style="2" customWidth="1"/>
    <col min="2550" max="2557" width="12" style="2"/>
    <col min="2558" max="2558" width="5.6640625" style="2" customWidth="1"/>
    <col min="2559" max="2559" width="21.88671875" style="2" customWidth="1"/>
    <col min="2560" max="2560" width="9" style="2" customWidth="1"/>
    <col min="2561" max="2561" width="12.109375" style="2" customWidth="1"/>
    <col min="2562" max="2562" width="8.6640625" style="2" customWidth="1"/>
    <col min="2563" max="2563" width="9.44140625" style="2" customWidth="1"/>
    <col min="2564" max="2564" width="8.44140625" style="2" customWidth="1"/>
    <col min="2565" max="2567" width="13.44140625" style="2" customWidth="1"/>
    <col min="2568" max="2568" width="20.33203125" style="2" customWidth="1"/>
    <col min="2569" max="2802" width="9.109375" style="2" customWidth="1"/>
    <col min="2803" max="2803" width="5.6640625" style="2" customWidth="1"/>
    <col min="2804" max="2804" width="18.109375" style="2" customWidth="1"/>
    <col min="2805" max="2805" width="8.33203125" style="2" customWidth="1"/>
    <col min="2806" max="2813" width="12" style="2"/>
    <col min="2814" max="2814" width="5.6640625" style="2" customWidth="1"/>
    <col min="2815" max="2815" width="21.88671875" style="2" customWidth="1"/>
    <col min="2816" max="2816" width="9" style="2" customWidth="1"/>
    <col min="2817" max="2817" width="12.109375" style="2" customWidth="1"/>
    <col min="2818" max="2818" width="8.6640625" style="2" customWidth="1"/>
    <col min="2819" max="2819" width="9.44140625" style="2" customWidth="1"/>
    <col min="2820" max="2820" width="8.44140625" style="2" customWidth="1"/>
    <col min="2821" max="2823" width="13.44140625" style="2" customWidth="1"/>
    <col min="2824" max="2824" width="20.33203125" style="2" customWidth="1"/>
    <col min="2825" max="3058" width="9.109375" style="2" customWidth="1"/>
    <col min="3059" max="3059" width="5.6640625" style="2" customWidth="1"/>
    <col min="3060" max="3060" width="18.109375" style="2" customWidth="1"/>
    <col min="3061" max="3061" width="8.33203125" style="2" customWidth="1"/>
    <col min="3062" max="3069" width="12" style="2"/>
    <col min="3070" max="3070" width="5.6640625" style="2" customWidth="1"/>
    <col min="3071" max="3071" width="21.88671875" style="2" customWidth="1"/>
    <col min="3072" max="3072" width="9" style="2" customWidth="1"/>
    <col min="3073" max="3073" width="12.109375" style="2" customWidth="1"/>
    <col min="3074" max="3074" width="8.6640625" style="2" customWidth="1"/>
    <col min="3075" max="3075" width="9.44140625" style="2" customWidth="1"/>
    <col min="3076" max="3076" width="8.44140625" style="2" customWidth="1"/>
    <col min="3077" max="3079" width="13.44140625" style="2" customWidth="1"/>
    <col min="3080" max="3080" width="20.33203125" style="2" customWidth="1"/>
    <col min="3081" max="3314" width="9.109375" style="2" customWidth="1"/>
    <col min="3315" max="3315" width="5.6640625" style="2" customWidth="1"/>
    <col min="3316" max="3316" width="18.109375" style="2" customWidth="1"/>
    <col min="3317" max="3317" width="8.33203125" style="2" customWidth="1"/>
    <col min="3318" max="3325" width="12" style="2"/>
    <col min="3326" max="3326" width="5.6640625" style="2" customWidth="1"/>
    <col min="3327" max="3327" width="21.88671875" style="2" customWidth="1"/>
    <col min="3328" max="3328" width="9" style="2" customWidth="1"/>
    <col min="3329" max="3329" width="12.109375" style="2" customWidth="1"/>
    <col min="3330" max="3330" width="8.6640625" style="2" customWidth="1"/>
    <col min="3331" max="3331" width="9.44140625" style="2" customWidth="1"/>
    <col min="3332" max="3332" width="8.44140625" style="2" customWidth="1"/>
    <col min="3333" max="3335" width="13.44140625" style="2" customWidth="1"/>
    <col min="3336" max="3336" width="20.33203125" style="2" customWidth="1"/>
    <col min="3337" max="3570" width="9.109375" style="2" customWidth="1"/>
    <col min="3571" max="3571" width="5.6640625" style="2" customWidth="1"/>
    <col min="3572" max="3572" width="18.109375" style="2" customWidth="1"/>
    <col min="3573" max="3573" width="8.33203125" style="2" customWidth="1"/>
    <col min="3574" max="3581" width="12" style="2"/>
    <col min="3582" max="3582" width="5.6640625" style="2" customWidth="1"/>
    <col min="3583" max="3583" width="21.88671875" style="2" customWidth="1"/>
    <col min="3584" max="3584" width="9" style="2" customWidth="1"/>
    <col min="3585" max="3585" width="12.109375" style="2" customWidth="1"/>
    <col min="3586" max="3586" width="8.6640625" style="2" customWidth="1"/>
    <col min="3587" max="3587" width="9.44140625" style="2" customWidth="1"/>
    <col min="3588" max="3588" width="8.44140625" style="2" customWidth="1"/>
    <col min="3589" max="3591" width="13.44140625" style="2" customWidth="1"/>
    <col min="3592" max="3592" width="20.33203125" style="2" customWidth="1"/>
    <col min="3593" max="3826" width="9.109375" style="2" customWidth="1"/>
    <col min="3827" max="3827" width="5.6640625" style="2" customWidth="1"/>
    <col min="3828" max="3828" width="18.109375" style="2" customWidth="1"/>
    <col min="3829" max="3829" width="8.33203125" style="2" customWidth="1"/>
    <col min="3830" max="3837" width="12" style="2"/>
    <col min="3838" max="3838" width="5.6640625" style="2" customWidth="1"/>
    <col min="3839" max="3839" width="21.88671875" style="2" customWidth="1"/>
    <col min="3840" max="3840" width="9" style="2" customWidth="1"/>
    <col min="3841" max="3841" width="12.109375" style="2" customWidth="1"/>
    <col min="3842" max="3842" width="8.6640625" style="2" customWidth="1"/>
    <col min="3843" max="3843" width="9.44140625" style="2" customWidth="1"/>
    <col min="3844" max="3844" width="8.44140625" style="2" customWidth="1"/>
    <col min="3845" max="3847" width="13.44140625" style="2" customWidth="1"/>
    <col min="3848" max="3848" width="20.33203125" style="2" customWidth="1"/>
    <col min="3849" max="4082" width="9.109375" style="2" customWidth="1"/>
    <col min="4083" max="4083" width="5.6640625" style="2" customWidth="1"/>
    <col min="4084" max="4084" width="18.109375" style="2" customWidth="1"/>
    <col min="4085" max="4085" width="8.33203125" style="2" customWidth="1"/>
    <col min="4086" max="4093" width="12" style="2"/>
    <col min="4094" max="4094" width="5.6640625" style="2" customWidth="1"/>
    <col min="4095" max="4095" width="21.88671875" style="2" customWidth="1"/>
    <col min="4096" max="4096" width="9" style="2" customWidth="1"/>
    <col min="4097" max="4097" width="12.109375" style="2" customWidth="1"/>
    <col min="4098" max="4098" width="8.6640625" style="2" customWidth="1"/>
    <col min="4099" max="4099" width="9.44140625" style="2" customWidth="1"/>
    <col min="4100" max="4100" width="8.44140625" style="2" customWidth="1"/>
    <col min="4101" max="4103" width="13.44140625" style="2" customWidth="1"/>
    <col min="4104" max="4104" width="20.33203125" style="2" customWidth="1"/>
    <col min="4105" max="4338" width="9.109375" style="2" customWidth="1"/>
    <col min="4339" max="4339" width="5.6640625" style="2" customWidth="1"/>
    <col min="4340" max="4340" width="18.109375" style="2" customWidth="1"/>
    <col min="4341" max="4341" width="8.33203125" style="2" customWidth="1"/>
    <col min="4342" max="4349" width="12" style="2"/>
    <col min="4350" max="4350" width="5.6640625" style="2" customWidth="1"/>
    <col min="4351" max="4351" width="21.88671875" style="2" customWidth="1"/>
    <col min="4352" max="4352" width="9" style="2" customWidth="1"/>
    <col min="4353" max="4353" width="12.109375" style="2" customWidth="1"/>
    <col min="4354" max="4354" width="8.6640625" style="2" customWidth="1"/>
    <col min="4355" max="4355" width="9.44140625" style="2" customWidth="1"/>
    <col min="4356" max="4356" width="8.44140625" style="2" customWidth="1"/>
    <col min="4357" max="4359" width="13.44140625" style="2" customWidth="1"/>
    <col min="4360" max="4360" width="20.33203125" style="2" customWidth="1"/>
    <col min="4361" max="4594" width="9.109375" style="2" customWidth="1"/>
    <col min="4595" max="4595" width="5.6640625" style="2" customWidth="1"/>
    <col min="4596" max="4596" width="18.109375" style="2" customWidth="1"/>
    <col min="4597" max="4597" width="8.33203125" style="2" customWidth="1"/>
    <col min="4598" max="4605" width="12" style="2"/>
    <col min="4606" max="4606" width="5.6640625" style="2" customWidth="1"/>
    <col min="4607" max="4607" width="21.88671875" style="2" customWidth="1"/>
    <col min="4608" max="4608" width="9" style="2" customWidth="1"/>
    <col min="4609" max="4609" width="12.109375" style="2" customWidth="1"/>
    <col min="4610" max="4610" width="8.6640625" style="2" customWidth="1"/>
    <col min="4611" max="4611" width="9.44140625" style="2" customWidth="1"/>
    <col min="4612" max="4612" width="8.44140625" style="2" customWidth="1"/>
    <col min="4613" max="4615" width="13.44140625" style="2" customWidth="1"/>
    <col min="4616" max="4616" width="20.33203125" style="2" customWidth="1"/>
    <col min="4617" max="4850" width="9.109375" style="2" customWidth="1"/>
    <col min="4851" max="4851" width="5.6640625" style="2" customWidth="1"/>
    <col min="4852" max="4852" width="18.109375" style="2" customWidth="1"/>
    <col min="4853" max="4853" width="8.33203125" style="2" customWidth="1"/>
    <col min="4854" max="4861" width="12" style="2"/>
    <col min="4862" max="4862" width="5.6640625" style="2" customWidth="1"/>
    <col min="4863" max="4863" width="21.88671875" style="2" customWidth="1"/>
    <col min="4864" max="4864" width="9" style="2" customWidth="1"/>
    <col min="4865" max="4865" width="12.109375" style="2" customWidth="1"/>
    <col min="4866" max="4866" width="8.6640625" style="2" customWidth="1"/>
    <col min="4867" max="4867" width="9.44140625" style="2" customWidth="1"/>
    <col min="4868" max="4868" width="8.44140625" style="2" customWidth="1"/>
    <col min="4869" max="4871" width="13.44140625" style="2" customWidth="1"/>
    <col min="4872" max="4872" width="20.33203125" style="2" customWidth="1"/>
    <col min="4873" max="5106" width="9.109375" style="2" customWidth="1"/>
    <col min="5107" max="5107" width="5.6640625" style="2" customWidth="1"/>
    <col min="5108" max="5108" width="18.109375" style="2" customWidth="1"/>
    <col min="5109" max="5109" width="8.33203125" style="2" customWidth="1"/>
    <col min="5110" max="5117" width="12" style="2"/>
    <col min="5118" max="5118" width="5.6640625" style="2" customWidth="1"/>
    <col min="5119" max="5119" width="21.88671875" style="2" customWidth="1"/>
    <col min="5120" max="5120" width="9" style="2" customWidth="1"/>
    <col min="5121" max="5121" width="12.109375" style="2" customWidth="1"/>
    <col min="5122" max="5122" width="8.6640625" style="2" customWidth="1"/>
    <col min="5123" max="5123" width="9.44140625" style="2" customWidth="1"/>
    <col min="5124" max="5124" width="8.44140625" style="2" customWidth="1"/>
    <col min="5125" max="5127" width="13.44140625" style="2" customWidth="1"/>
    <col min="5128" max="5128" width="20.33203125" style="2" customWidth="1"/>
    <col min="5129" max="5362" width="9.109375" style="2" customWidth="1"/>
    <col min="5363" max="5363" width="5.6640625" style="2" customWidth="1"/>
    <col min="5364" max="5364" width="18.109375" style="2" customWidth="1"/>
    <col min="5365" max="5365" width="8.33203125" style="2" customWidth="1"/>
    <col min="5366" max="5373" width="12" style="2"/>
    <col min="5374" max="5374" width="5.6640625" style="2" customWidth="1"/>
    <col min="5375" max="5375" width="21.88671875" style="2" customWidth="1"/>
    <col min="5376" max="5376" width="9" style="2" customWidth="1"/>
    <col min="5377" max="5377" width="12.109375" style="2" customWidth="1"/>
    <col min="5378" max="5378" width="8.6640625" style="2" customWidth="1"/>
    <col min="5379" max="5379" width="9.44140625" style="2" customWidth="1"/>
    <col min="5380" max="5380" width="8.44140625" style="2" customWidth="1"/>
    <col min="5381" max="5383" width="13.44140625" style="2" customWidth="1"/>
    <col min="5384" max="5384" width="20.33203125" style="2" customWidth="1"/>
    <col min="5385" max="5618" width="9.109375" style="2" customWidth="1"/>
    <col min="5619" max="5619" width="5.6640625" style="2" customWidth="1"/>
    <col min="5620" max="5620" width="18.109375" style="2" customWidth="1"/>
    <col min="5621" max="5621" width="8.33203125" style="2" customWidth="1"/>
    <col min="5622" max="5629" width="12" style="2"/>
    <col min="5630" max="5630" width="5.6640625" style="2" customWidth="1"/>
    <col min="5631" max="5631" width="21.88671875" style="2" customWidth="1"/>
    <col min="5632" max="5632" width="9" style="2" customWidth="1"/>
    <col min="5633" max="5633" width="12.109375" style="2" customWidth="1"/>
    <col min="5634" max="5634" width="8.6640625" style="2" customWidth="1"/>
    <col min="5635" max="5635" width="9.44140625" style="2" customWidth="1"/>
    <col min="5636" max="5636" width="8.44140625" style="2" customWidth="1"/>
    <col min="5637" max="5639" width="13.44140625" style="2" customWidth="1"/>
    <col min="5640" max="5640" width="20.33203125" style="2" customWidth="1"/>
    <col min="5641" max="5874" width="9.109375" style="2" customWidth="1"/>
    <col min="5875" max="5875" width="5.6640625" style="2" customWidth="1"/>
    <col min="5876" max="5876" width="18.109375" style="2" customWidth="1"/>
    <col min="5877" max="5877" width="8.33203125" style="2" customWidth="1"/>
    <col min="5878" max="5885" width="12" style="2"/>
    <col min="5886" max="5886" width="5.6640625" style="2" customWidth="1"/>
    <col min="5887" max="5887" width="21.88671875" style="2" customWidth="1"/>
    <col min="5888" max="5888" width="9" style="2" customWidth="1"/>
    <col min="5889" max="5889" width="12.109375" style="2" customWidth="1"/>
    <col min="5890" max="5890" width="8.6640625" style="2" customWidth="1"/>
    <col min="5891" max="5891" width="9.44140625" style="2" customWidth="1"/>
    <col min="5892" max="5892" width="8.44140625" style="2" customWidth="1"/>
    <col min="5893" max="5895" width="13.44140625" style="2" customWidth="1"/>
    <col min="5896" max="5896" width="20.33203125" style="2" customWidth="1"/>
    <col min="5897" max="6130" width="9.109375" style="2" customWidth="1"/>
    <col min="6131" max="6131" width="5.6640625" style="2" customWidth="1"/>
    <col min="6132" max="6132" width="18.109375" style="2" customWidth="1"/>
    <col min="6133" max="6133" width="8.33203125" style="2" customWidth="1"/>
    <col min="6134" max="6141" width="12" style="2"/>
    <col min="6142" max="6142" width="5.6640625" style="2" customWidth="1"/>
    <col min="6143" max="6143" width="21.88671875" style="2" customWidth="1"/>
    <col min="6144" max="6144" width="9" style="2" customWidth="1"/>
    <col min="6145" max="6145" width="12.109375" style="2" customWidth="1"/>
    <col min="6146" max="6146" width="8.6640625" style="2" customWidth="1"/>
    <col min="6147" max="6147" width="9.44140625" style="2" customWidth="1"/>
    <col min="6148" max="6148" width="8.44140625" style="2" customWidth="1"/>
    <col min="6149" max="6151" width="13.44140625" style="2" customWidth="1"/>
    <col min="6152" max="6152" width="20.33203125" style="2" customWidth="1"/>
    <col min="6153" max="6386" width="9.109375" style="2" customWidth="1"/>
    <col min="6387" max="6387" width="5.6640625" style="2" customWidth="1"/>
    <col min="6388" max="6388" width="18.109375" style="2" customWidth="1"/>
    <col min="6389" max="6389" width="8.33203125" style="2" customWidth="1"/>
    <col min="6390" max="6397" width="12" style="2"/>
    <col min="6398" max="6398" width="5.6640625" style="2" customWidth="1"/>
    <col min="6399" max="6399" width="21.88671875" style="2" customWidth="1"/>
    <col min="6400" max="6400" width="9" style="2" customWidth="1"/>
    <col min="6401" max="6401" width="12.109375" style="2" customWidth="1"/>
    <col min="6402" max="6402" width="8.6640625" style="2" customWidth="1"/>
    <col min="6403" max="6403" width="9.44140625" style="2" customWidth="1"/>
    <col min="6404" max="6404" width="8.44140625" style="2" customWidth="1"/>
    <col min="6405" max="6407" width="13.44140625" style="2" customWidth="1"/>
    <col min="6408" max="6408" width="20.33203125" style="2" customWidth="1"/>
    <col min="6409" max="6642" width="9.109375" style="2" customWidth="1"/>
    <col min="6643" max="6643" width="5.6640625" style="2" customWidth="1"/>
    <col min="6644" max="6644" width="18.109375" style="2" customWidth="1"/>
    <col min="6645" max="6645" width="8.33203125" style="2" customWidth="1"/>
    <col min="6646" max="6653" width="12" style="2"/>
    <col min="6654" max="6654" width="5.6640625" style="2" customWidth="1"/>
    <col min="6655" max="6655" width="21.88671875" style="2" customWidth="1"/>
    <col min="6656" max="6656" width="9" style="2" customWidth="1"/>
    <col min="6657" max="6657" width="12.109375" style="2" customWidth="1"/>
    <col min="6658" max="6658" width="8.6640625" style="2" customWidth="1"/>
    <col min="6659" max="6659" width="9.44140625" style="2" customWidth="1"/>
    <col min="6660" max="6660" width="8.44140625" style="2" customWidth="1"/>
    <col min="6661" max="6663" width="13.44140625" style="2" customWidth="1"/>
    <col min="6664" max="6664" width="20.33203125" style="2" customWidth="1"/>
    <col min="6665" max="6898" width="9.109375" style="2" customWidth="1"/>
    <col min="6899" max="6899" width="5.6640625" style="2" customWidth="1"/>
    <col min="6900" max="6900" width="18.109375" style="2" customWidth="1"/>
    <col min="6901" max="6901" width="8.33203125" style="2" customWidth="1"/>
    <col min="6902" max="6909" width="12" style="2"/>
    <col min="6910" max="6910" width="5.6640625" style="2" customWidth="1"/>
    <col min="6911" max="6911" width="21.88671875" style="2" customWidth="1"/>
    <col min="6912" max="6912" width="9" style="2" customWidth="1"/>
    <col min="6913" max="6913" width="12.109375" style="2" customWidth="1"/>
    <col min="6914" max="6914" width="8.6640625" style="2" customWidth="1"/>
    <col min="6915" max="6915" width="9.44140625" style="2" customWidth="1"/>
    <col min="6916" max="6916" width="8.44140625" style="2" customWidth="1"/>
    <col min="6917" max="6919" width="13.44140625" style="2" customWidth="1"/>
    <col min="6920" max="6920" width="20.33203125" style="2" customWidth="1"/>
    <col min="6921" max="7154" width="9.109375" style="2" customWidth="1"/>
    <col min="7155" max="7155" width="5.6640625" style="2" customWidth="1"/>
    <col min="7156" max="7156" width="18.109375" style="2" customWidth="1"/>
    <col min="7157" max="7157" width="8.33203125" style="2" customWidth="1"/>
    <col min="7158" max="7165" width="12" style="2"/>
    <col min="7166" max="7166" width="5.6640625" style="2" customWidth="1"/>
    <col min="7167" max="7167" width="21.88671875" style="2" customWidth="1"/>
    <col min="7168" max="7168" width="9" style="2" customWidth="1"/>
    <col min="7169" max="7169" width="12.109375" style="2" customWidth="1"/>
    <col min="7170" max="7170" width="8.6640625" style="2" customWidth="1"/>
    <col min="7171" max="7171" width="9.44140625" style="2" customWidth="1"/>
    <col min="7172" max="7172" width="8.44140625" style="2" customWidth="1"/>
    <col min="7173" max="7175" width="13.44140625" style="2" customWidth="1"/>
    <col min="7176" max="7176" width="20.33203125" style="2" customWidth="1"/>
    <col min="7177" max="7410" width="9.109375" style="2" customWidth="1"/>
    <col min="7411" max="7411" width="5.6640625" style="2" customWidth="1"/>
    <col min="7412" max="7412" width="18.109375" style="2" customWidth="1"/>
    <col min="7413" max="7413" width="8.33203125" style="2" customWidth="1"/>
    <col min="7414" max="7421" width="12" style="2"/>
    <col min="7422" max="7422" width="5.6640625" style="2" customWidth="1"/>
    <col min="7423" max="7423" width="21.88671875" style="2" customWidth="1"/>
    <col min="7424" max="7424" width="9" style="2" customWidth="1"/>
    <col min="7425" max="7425" width="12.109375" style="2" customWidth="1"/>
    <col min="7426" max="7426" width="8.6640625" style="2" customWidth="1"/>
    <col min="7427" max="7427" width="9.44140625" style="2" customWidth="1"/>
    <col min="7428" max="7428" width="8.44140625" style="2" customWidth="1"/>
    <col min="7429" max="7431" width="13.44140625" style="2" customWidth="1"/>
    <col min="7432" max="7432" width="20.33203125" style="2" customWidth="1"/>
    <col min="7433" max="7666" width="9.109375" style="2" customWidth="1"/>
    <col min="7667" max="7667" width="5.6640625" style="2" customWidth="1"/>
    <col min="7668" max="7668" width="18.109375" style="2" customWidth="1"/>
    <col min="7669" max="7669" width="8.33203125" style="2" customWidth="1"/>
    <col min="7670" max="7677" width="12" style="2"/>
    <col min="7678" max="7678" width="5.6640625" style="2" customWidth="1"/>
    <col min="7679" max="7679" width="21.88671875" style="2" customWidth="1"/>
    <col min="7680" max="7680" width="9" style="2" customWidth="1"/>
    <col min="7681" max="7681" width="12.109375" style="2" customWidth="1"/>
    <col min="7682" max="7682" width="8.6640625" style="2" customWidth="1"/>
    <col min="7683" max="7683" width="9.44140625" style="2" customWidth="1"/>
    <col min="7684" max="7684" width="8.44140625" style="2" customWidth="1"/>
    <col min="7685" max="7687" width="13.44140625" style="2" customWidth="1"/>
    <col min="7688" max="7688" width="20.33203125" style="2" customWidth="1"/>
    <col min="7689" max="7922" width="9.109375" style="2" customWidth="1"/>
    <col min="7923" max="7923" width="5.6640625" style="2" customWidth="1"/>
    <col min="7924" max="7924" width="18.109375" style="2" customWidth="1"/>
    <col min="7925" max="7925" width="8.33203125" style="2" customWidth="1"/>
    <col min="7926" max="7933" width="12" style="2"/>
    <col min="7934" max="7934" width="5.6640625" style="2" customWidth="1"/>
    <col min="7935" max="7935" width="21.88671875" style="2" customWidth="1"/>
    <col min="7936" max="7936" width="9" style="2" customWidth="1"/>
    <col min="7937" max="7937" width="12.109375" style="2" customWidth="1"/>
    <col min="7938" max="7938" width="8.6640625" style="2" customWidth="1"/>
    <col min="7939" max="7939" width="9.44140625" style="2" customWidth="1"/>
    <col min="7940" max="7940" width="8.44140625" style="2" customWidth="1"/>
    <col min="7941" max="7943" width="13.44140625" style="2" customWidth="1"/>
    <col min="7944" max="7944" width="20.33203125" style="2" customWidth="1"/>
    <col min="7945" max="8178" width="9.109375" style="2" customWidth="1"/>
    <col min="8179" max="8179" width="5.6640625" style="2" customWidth="1"/>
    <col min="8180" max="8180" width="18.109375" style="2" customWidth="1"/>
    <col min="8181" max="8181" width="8.33203125" style="2" customWidth="1"/>
    <col min="8182" max="8189" width="12" style="2"/>
    <col min="8190" max="8190" width="5.6640625" style="2" customWidth="1"/>
    <col min="8191" max="8191" width="21.88671875" style="2" customWidth="1"/>
    <col min="8192" max="8192" width="9" style="2" customWidth="1"/>
    <col min="8193" max="8193" width="12.109375" style="2" customWidth="1"/>
    <col min="8194" max="8194" width="8.6640625" style="2" customWidth="1"/>
    <col min="8195" max="8195" width="9.44140625" style="2" customWidth="1"/>
    <col min="8196" max="8196" width="8.44140625" style="2" customWidth="1"/>
    <col min="8197" max="8199" width="13.44140625" style="2" customWidth="1"/>
    <col min="8200" max="8200" width="20.33203125" style="2" customWidth="1"/>
    <col min="8201" max="8434" width="9.109375" style="2" customWidth="1"/>
    <col min="8435" max="8435" width="5.6640625" style="2" customWidth="1"/>
    <col min="8436" max="8436" width="18.109375" style="2" customWidth="1"/>
    <col min="8437" max="8437" width="8.33203125" style="2" customWidth="1"/>
    <col min="8438" max="8445" width="12" style="2"/>
    <col min="8446" max="8446" width="5.6640625" style="2" customWidth="1"/>
    <col min="8447" max="8447" width="21.88671875" style="2" customWidth="1"/>
    <col min="8448" max="8448" width="9" style="2" customWidth="1"/>
    <col min="8449" max="8449" width="12.109375" style="2" customWidth="1"/>
    <col min="8450" max="8450" width="8.6640625" style="2" customWidth="1"/>
    <col min="8451" max="8451" width="9.44140625" style="2" customWidth="1"/>
    <col min="8452" max="8452" width="8.44140625" style="2" customWidth="1"/>
    <col min="8453" max="8455" width="13.44140625" style="2" customWidth="1"/>
    <col min="8456" max="8456" width="20.33203125" style="2" customWidth="1"/>
    <col min="8457" max="8690" width="9.109375" style="2" customWidth="1"/>
    <col min="8691" max="8691" width="5.6640625" style="2" customWidth="1"/>
    <col min="8692" max="8692" width="18.109375" style="2" customWidth="1"/>
    <col min="8693" max="8693" width="8.33203125" style="2" customWidth="1"/>
    <col min="8694" max="8701" width="12" style="2"/>
    <col min="8702" max="8702" width="5.6640625" style="2" customWidth="1"/>
    <col min="8703" max="8703" width="21.88671875" style="2" customWidth="1"/>
    <col min="8704" max="8704" width="9" style="2" customWidth="1"/>
    <col min="8705" max="8705" width="12.109375" style="2" customWidth="1"/>
    <col min="8706" max="8706" width="8.6640625" style="2" customWidth="1"/>
    <col min="8707" max="8707" width="9.44140625" style="2" customWidth="1"/>
    <col min="8708" max="8708" width="8.44140625" style="2" customWidth="1"/>
    <col min="8709" max="8711" width="13.44140625" style="2" customWidth="1"/>
    <col min="8712" max="8712" width="20.33203125" style="2" customWidth="1"/>
    <col min="8713" max="8946" width="9.109375" style="2" customWidth="1"/>
    <col min="8947" max="8947" width="5.6640625" style="2" customWidth="1"/>
    <col min="8948" max="8948" width="18.109375" style="2" customWidth="1"/>
    <col min="8949" max="8949" width="8.33203125" style="2" customWidth="1"/>
    <col min="8950" max="8957" width="12" style="2"/>
    <col min="8958" max="8958" width="5.6640625" style="2" customWidth="1"/>
    <col min="8959" max="8959" width="21.88671875" style="2" customWidth="1"/>
    <col min="8960" max="8960" width="9" style="2" customWidth="1"/>
    <col min="8961" max="8961" width="12.109375" style="2" customWidth="1"/>
    <col min="8962" max="8962" width="8.6640625" style="2" customWidth="1"/>
    <col min="8963" max="8963" width="9.44140625" style="2" customWidth="1"/>
    <col min="8964" max="8964" width="8.44140625" style="2" customWidth="1"/>
    <col min="8965" max="8967" width="13.44140625" style="2" customWidth="1"/>
    <col min="8968" max="8968" width="20.33203125" style="2" customWidth="1"/>
    <col min="8969" max="9202" width="9.109375" style="2" customWidth="1"/>
    <col min="9203" max="9203" width="5.6640625" style="2" customWidth="1"/>
    <col min="9204" max="9204" width="18.109375" style="2" customWidth="1"/>
    <col min="9205" max="9205" width="8.33203125" style="2" customWidth="1"/>
    <col min="9206" max="9213" width="12" style="2"/>
    <col min="9214" max="9214" width="5.6640625" style="2" customWidth="1"/>
    <col min="9215" max="9215" width="21.88671875" style="2" customWidth="1"/>
    <col min="9216" max="9216" width="9" style="2" customWidth="1"/>
    <col min="9217" max="9217" width="12.109375" style="2" customWidth="1"/>
    <col min="9218" max="9218" width="8.6640625" style="2" customWidth="1"/>
    <col min="9219" max="9219" width="9.44140625" style="2" customWidth="1"/>
    <col min="9220" max="9220" width="8.44140625" style="2" customWidth="1"/>
    <col min="9221" max="9223" width="13.44140625" style="2" customWidth="1"/>
    <col min="9224" max="9224" width="20.33203125" style="2" customWidth="1"/>
    <col min="9225" max="9458" width="9.109375" style="2" customWidth="1"/>
    <col min="9459" max="9459" width="5.6640625" style="2" customWidth="1"/>
    <col min="9460" max="9460" width="18.109375" style="2" customWidth="1"/>
    <col min="9461" max="9461" width="8.33203125" style="2" customWidth="1"/>
    <col min="9462" max="9469" width="12" style="2"/>
    <col min="9470" max="9470" width="5.6640625" style="2" customWidth="1"/>
    <col min="9471" max="9471" width="21.88671875" style="2" customWidth="1"/>
    <col min="9472" max="9472" width="9" style="2" customWidth="1"/>
    <col min="9473" max="9473" width="12.109375" style="2" customWidth="1"/>
    <col min="9474" max="9474" width="8.6640625" style="2" customWidth="1"/>
    <col min="9475" max="9475" width="9.44140625" style="2" customWidth="1"/>
    <col min="9476" max="9476" width="8.44140625" style="2" customWidth="1"/>
    <col min="9477" max="9479" width="13.44140625" style="2" customWidth="1"/>
    <col min="9480" max="9480" width="20.33203125" style="2" customWidth="1"/>
    <col min="9481" max="9714" width="9.109375" style="2" customWidth="1"/>
    <col min="9715" max="9715" width="5.6640625" style="2" customWidth="1"/>
    <col min="9716" max="9716" width="18.109375" style="2" customWidth="1"/>
    <col min="9717" max="9717" width="8.33203125" style="2" customWidth="1"/>
    <col min="9718" max="9725" width="12" style="2"/>
    <col min="9726" max="9726" width="5.6640625" style="2" customWidth="1"/>
    <col min="9727" max="9727" width="21.88671875" style="2" customWidth="1"/>
    <col min="9728" max="9728" width="9" style="2" customWidth="1"/>
    <col min="9729" max="9729" width="12.109375" style="2" customWidth="1"/>
    <col min="9730" max="9730" width="8.6640625" style="2" customWidth="1"/>
    <col min="9731" max="9731" width="9.44140625" style="2" customWidth="1"/>
    <col min="9732" max="9732" width="8.44140625" style="2" customWidth="1"/>
    <col min="9733" max="9735" width="13.44140625" style="2" customWidth="1"/>
    <col min="9736" max="9736" width="20.33203125" style="2" customWidth="1"/>
    <col min="9737" max="9970" width="9.109375" style="2" customWidth="1"/>
    <col min="9971" max="9971" width="5.6640625" style="2" customWidth="1"/>
    <col min="9972" max="9972" width="18.109375" style="2" customWidth="1"/>
    <col min="9973" max="9973" width="8.33203125" style="2" customWidth="1"/>
    <col min="9974" max="9981" width="12" style="2"/>
    <col min="9982" max="9982" width="5.6640625" style="2" customWidth="1"/>
    <col min="9983" max="9983" width="21.88671875" style="2" customWidth="1"/>
    <col min="9984" max="9984" width="9" style="2" customWidth="1"/>
    <col min="9985" max="9985" width="12.109375" style="2" customWidth="1"/>
    <col min="9986" max="9986" width="8.6640625" style="2" customWidth="1"/>
    <col min="9987" max="9987" width="9.44140625" style="2" customWidth="1"/>
    <col min="9988" max="9988" width="8.44140625" style="2" customWidth="1"/>
    <col min="9989" max="9991" width="13.44140625" style="2" customWidth="1"/>
    <col min="9992" max="9992" width="20.33203125" style="2" customWidth="1"/>
    <col min="9993" max="10226" width="9.109375" style="2" customWidth="1"/>
    <col min="10227" max="10227" width="5.6640625" style="2" customWidth="1"/>
    <col min="10228" max="10228" width="18.109375" style="2" customWidth="1"/>
    <col min="10229" max="10229" width="8.33203125" style="2" customWidth="1"/>
    <col min="10230" max="10237" width="12" style="2"/>
    <col min="10238" max="10238" width="5.6640625" style="2" customWidth="1"/>
    <col min="10239" max="10239" width="21.88671875" style="2" customWidth="1"/>
    <col min="10240" max="10240" width="9" style="2" customWidth="1"/>
    <col min="10241" max="10241" width="12.109375" style="2" customWidth="1"/>
    <col min="10242" max="10242" width="8.6640625" style="2" customWidth="1"/>
    <col min="10243" max="10243" width="9.44140625" style="2" customWidth="1"/>
    <col min="10244" max="10244" width="8.44140625" style="2" customWidth="1"/>
    <col min="10245" max="10247" width="13.44140625" style="2" customWidth="1"/>
    <col min="10248" max="10248" width="20.33203125" style="2" customWidth="1"/>
    <col min="10249" max="10482" width="9.109375" style="2" customWidth="1"/>
    <col min="10483" max="10483" width="5.6640625" style="2" customWidth="1"/>
    <col min="10484" max="10484" width="18.109375" style="2" customWidth="1"/>
    <col min="10485" max="10485" width="8.33203125" style="2" customWidth="1"/>
    <col min="10486" max="10493" width="12" style="2"/>
    <col min="10494" max="10494" width="5.6640625" style="2" customWidth="1"/>
    <col min="10495" max="10495" width="21.88671875" style="2" customWidth="1"/>
    <col min="10496" max="10496" width="9" style="2" customWidth="1"/>
    <col min="10497" max="10497" width="12.109375" style="2" customWidth="1"/>
    <col min="10498" max="10498" width="8.6640625" style="2" customWidth="1"/>
    <col min="10499" max="10499" width="9.44140625" style="2" customWidth="1"/>
    <col min="10500" max="10500" width="8.44140625" style="2" customWidth="1"/>
    <col min="10501" max="10503" width="13.44140625" style="2" customWidth="1"/>
    <col min="10504" max="10504" width="20.33203125" style="2" customWidth="1"/>
    <col min="10505" max="10738" width="9.109375" style="2" customWidth="1"/>
    <col min="10739" max="10739" width="5.6640625" style="2" customWidth="1"/>
    <col min="10740" max="10740" width="18.109375" style="2" customWidth="1"/>
    <col min="10741" max="10741" width="8.33203125" style="2" customWidth="1"/>
    <col min="10742" max="10749" width="12" style="2"/>
    <col min="10750" max="10750" width="5.6640625" style="2" customWidth="1"/>
    <col min="10751" max="10751" width="21.88671875" style="2" customWidth="1"/>
    <col min="10752" max="10752" width="9" style="2" customWidth="1"/>
    <col min="10753" max="10753" width="12.109375" style="2" customWidth="1"/>
    <col min="10754" max="10754" width="8.6640625" style="2" customWidth="1"/>
    <col min="10755" max="10755" width="9.44140625" style="2" customWidth="1"/>
    <col min="10756" max="10756" width="8.44140625" style="2" customWidth="1"/>
    <col min="10757" max="10759" width="13.44140625" style="2" customWidth="1"/>
    <col min="10760" max="10760" width="20.33203125" style="2" customWidth="1"/>
    <col min="10761" max="10994" width="9.109375" style="2" customWidth="1"/>
    <col min="10995" max="10995" width="5.6640625" style="2" customWidth="1"/>
    <col min="10996" max="10996" width="18.109375" style="2" customWidth="1"/>
    <col min="10997" max="10997" width="8.33203125" style="2" customWidth="1"/>
    <col min="10998" max="11005" width="12" style="2"/>
    <col min="11006" max="11006" width="5.6640625" style="2" customWidth="1"/>
    <col min="11007" max="11007" width="21.88671875" style="2" customWidth="1"/>
    <col min="11008" max="11008" width="9" style="2" customWidth="1"/>
    <col min="11009" max="11009" width="12.109375" style="2" customWidth="1"/>
    <col min="11010" max="11010" width="8.6640625" style="2" customWidth="1"/>
    <col min="11011" max="11011" width="9.44140625" style="2" customWidth="1"/>
    <col min="11012" max="11012" width="8.44140625" style="2" customWidth="1"/>
    <col min="11013" max="11015" width="13.44140625" style="2" customWidth="1"/>
    <col min="11016" max="11016" width="20.33203125" style="2" customWidth="1"/>
    <col min="11017" max="11250" width="9.109375" style="2" customWidth="1"/>
    <col min="11251" max="11251" width="5.6640625" style="2" customWidth="1"/>
    <col min="11252" max="11252" width="18.109375" style="2" customWidth="1"/>
    <col min="11253" max="11253" width="8.33203125" style="2" customWidth="1"/>
    <col min="11254" max="11261" width="12" style="2"/>
    <col min="11262" max="11262" width="5.6640625" style="2" customWidth="1"/>
    <col min="11263" max="11263" width="21.88671875" style="2" customWidth="1"/>
    <col min="11264" max="11264" width="9" style="2" customWidth="1"/>
    <col min="11265" max="11265" width="12.109375" style="2" customWidth="1"/>
    <col min="11266" max="11266" width="8.6640625" style="2" customWidth="1"/>
    <col min="11267" max="11267" width="9.44140625" style="2" customWidth="1"/>
    <col min="11268" max="11268" width="8.44140625" style="2" customWidth="1"/>
    <col min="11269" max="11271" width="13.44140625" style="2" customWidth="1"/>
    <col min="11272" max="11272" width="20.33203125" style="2" customWidth="1"/>
    <col min="11273" max="11506" width="9.109375" style="2" customWidth="1"/>
    <col min="11507" max="11507" width="5.6640625" style="2" customWidth="1"/>
    <col min="11508" max="11508" width="18.109375" style="2" customWidth="1"/>
    <col min="11509" max="11509" width="8.33203125" style="2" customWidth="1"/>
    <col min="11510" max="11517" width="12" style="2"/>
    <col min="11518" max="11518" width="5.6640625" style="2" customWidth="1"/>
    <col min="11519" max="11519" width="21.88671875" style="2" customWidth="1"/>
    <col min="11520" max="11520" width="9" style="2" customWidth="1"/>
    <col min="11521" max="11521" width="12.109375" style="2" customWidth="1"/>
    <col min="11522" max="11522" width="8.6640625" style="2" customWidth="1"/>
    <col min="11523" max="11523" width="9.44140625" style="2" customWidth="1"/>
    <col min="11524" max="11524" width="8.44140625" style="2" customWidth="1"/>
    <col min="11525" max="11527" width="13.44140625" style="2" customWidth="1"/>
    <col min="11528" max="11528" width="20.33203125" style="2" customWidth="1"/>
    <col min="11529" max="11762" width="9.109375" style="2" customWidth="1"/>
    <col min="11763" max="11763" width="5.6640625" style="2" customWidth="1"/>
    <col min="11764" max="11764" width="18.109375" style="2" customWidth="1"/>
    <col min="11765" max="11765" width="8.33203125" style="2" customWidth="1"/>
    <col min="11766" max="11773" width="12" style="2"/>
    <col min="11774" max="11774" width="5.6640625" style="2" customWidth="1"/>
    <col min="11775" max="11775" width="21.88671875" style="2" customWidth="1"/>
    <col min="11776" max="11776" width="9" style="2" customWidth="1"/>
    <col min="11777" max="11777" width="12.109375" style="2" customWidth="1"/>
    <col min="11778" max="11778" width="8.6640625" style="2" customWidth="1"/>
    <col min="11779" max="11779" width="9.44140625" style="2" customWidth="1"/>
    <col min="11780" max="11780" width="8.44140625" style="2" customWidth="1"/>
    <col min="11781" max="11783" width="13.44140625" style="2" customWidth="1"/>
    <col min="11784" max="11784" width="20.33203125" style="2" customWidth="1"/>
    <col min="11785" max="12018" width="9.109375" style="2" customWidth="1"/>
    <col min="12019" max="12019" width="5.6640625" style="2" customWidth="1"/>
    <col min="12020" max="12020" width="18.109375" style="2" customWidth="1"/>
    <col min="12021" max="12021" width="8.33203125" style="2" customWidth="1"/>
    <col min="12022" max="12029" width="12" style="2"/>
    <col min="12030" max="12030" width="5.6640625" style="2" customWidth="1"/>
    <col min="12031" max="12031" width="21.88671875" style="2" customWidth="1"/>
    <col min="12032" max="12032" width="9" style="2" customWidth="1"/>
    <col min="12033" max="12033" width="12.109375" style="2" customWidth="1"/>
    <col min="12034" max="12034" width="8.6640625" style="2" customWidth="1"/>
    <col min="12035" max="12035" width="9.44140625" style="2" customWidth="1"/>
    <col min="12036" max="12036" width="8.44140625" style="2" customWidth="1"/>
    <col min="12037" max="12039" width="13.44140625" style="2" customWidth="1"/>
    <col min="12040" max="12040" width="20.33203125" style="2" customWidth="1"/>
    <col min="12041" max="12274" width="9.109375" style="2" customWidth="1"/>
    <col min="12275" max="12275" width="5.6640625" style="2" customWidth="1"/>
    <col min="12276" max="12276" width="18.109375" style="2" customWidth="1"/>
    <col min="12277" max="12277" width="8.33203125" style="2" customWidth="1"/>
    <col min="12278" max="12285" width="12" style="2"/>
    <col min="12286" max="12286" width="5.6640625" style="2" customWidth="1"/>
    <col min="12287" max="12287" width="21.88671875" style="2" customWidth="1"/>
    <col min="12288" max="12288" width="9" style="2" customWidth="1"/>
    <col min="12289" max="12289" width="12.109375" style="2" customWidth="1"/>
    <col min="12290" max="12290" width="8.6640625" style="2" customWidth="1"/>
    <col min="12291" max="12291" width="9.44140625" style="2" customWidth="1"/>
    <col min="12292" max="12292" width="8.44140625" style="2" customWidth="1"/>
    <col min="12293" max="12295" width="13.44140625" style="2" customWidth="1"/>
    <col min="12296" max="12296" width="20.33203125" style="2" customWidth="1"/>
    <col min="12297" max="12530" width="9.109375" style="2" customWidth="1"/>
    <col min="12531" max="12531" width="5.6640625" style="2" customWidth="1"/>
    <col min="12532" max="12532" width="18.109375" style="2" customWidth="1"/>
    <col min="12533" max="12533" width="8.33203125" style="2" customWidth="1"/>
    <col min="12534" max="12541" width="12" style="2"/>
    <col min="12542" max="12542" width="5.6640625" style="2" customWidth="1"/>
    <col min="12543" max="12543" width="21.88671875" style="2" customWidth="1"/>
    <col min="12544" max="12544" width="9" style="2" customWidth="1"/>
    <col min="12545" max="12545" width="12.109375" style="2" customWidth="1"/>
    <col min="12546" max="12546" width="8.6640625" style="2" customWidth="1"/>
    <col min="12547" max="12547" width="9.44140625" style="2" customWidth="1"/>
    <col min="12548" max="12548" width="8.44140625" style="2" customWidth="1"/>
    <col min="12549" max="12551" width="13.44140625" style="2" customWidth="1"/>
    <col min="12552" max="12552" width="20.33203125" style="2" customWidth="1"/>
    <col min="12553" max="12786" width="9.109375" style="2" customWidth="1"/>
    <col min="12787" max="12787" width="5.6640625" style="2" customWidth="1"/>
    <col min="12788" max="12788" width="18.109375" style="2" customWidth="1"/>
    <col min="12789" max="12789" width="8.33203125" style="2" customWidth="1"/>
    <col min="12790" max="12797" width="12" style="2"/>
    <col min="12798" max="12798" width="5.6640625" style="2" customWidth="1"/>
    <col min="12799" max="12799" width="21.88671875" style="2" customWidth="1"/>
    <col min="12800" max="12800" width="9" style="2" customWidth="1"/>
    <col min="12801" max="12801" width="12.109375" style="2" customWidth="1"/>
    <col min="12802" max="12802" width="8.6640625" style="2" customWidth="1"/>
    <col min="12803" max="12803" width="9.44140625" style="2" customWidth="1"/>
    <col min="12804" max="12804" width="8.44140625" style="2" customWidth="1"/>
    <col min="12805" max="12807" width="13.44140625" style="2" customWidth="1"/>
    <col min="12808" max="12808" width="20.33203125" style="2" customWidth="1"/>
    <col min="12809" max="13042" width="9.109375" style="2" customWidth="1"/>
    <col min="13043" max="13043" width="5.6640625" style="2" customWidth="1"/>
    <col min="13044" max="13044" width="18.109375" style="2" customWidth="1"/>
    <col min="13045" max="13045" width="8.33203125" style="2" customWidth="1"/>
    <col min="13046" max="13053" width="12" style="2"/>
    <col min="13054" max="13054" width="5.6640625" style="2" customWidth="1"/>
    <col min="13055" max="13055" width="21.88671875" style="2" customWidth="1"/>
    <col min="13056" max="13056" width="9" style="2" customWidth="1"/>
    <col min="13057" max="13057" width="12.109375" style="2" customWidth="1"/>
    <col min="13058" max="13058" width="8.6640625" style="2" customWidth="1"/>
    <col min="13059" max="13059" width="9.44140625" style="2" customWidth="1"/>
    <col min="13060" max="13060" width="8.44140625" style="2" customWidth="1"/>
    <col min="13061" max="13063" width="13.44140625" style="2" customWidth="1"/>
    <col min="13064" max="13064" width="20.33203125" style="2" customWidth="1"/>
    <col min="13065" max="13298" width="9.109375" style="2" customWidth="1"/>
    <col min="13299" max="13299" width="5.6640625" style="2" customWidth="1"/>
    <col min="13300" max="13300" width="18.109375" style="2" customWidth="1"/>
    <col min="13301" max="13301" width="8.33203125" style="2" customWidth="1"/>
    <col min="13302" max="13309" width="12" style="2"/>
    <col min="13310" max="13310" width="5.6640625" style="2" customWidth="1"/>
    <col min="13311" max="13311" width="21.88671875" style="2" customWidth="1"/>
    <col min="13312" max="13312" width="9" style="2" customWidth="1"/>
    <col min="13313" max="13313" width="12.109375" style="2" customWidth="1"/>
    <col min="13314" max="13314" width="8.6640625" style="2" customWidth="1"/>
    <col min="13315" max="13315" width="9.44140625" style="2" customWidth="1"/>
    <col min="13316" max="13316" width="8.44140625" style="2" customWidth="1"/>
    <col min="13317" max="13319" width="13.44140625" style="2" customWidth="1"/>
    <col min="13320" max="13320" width="20.33203125" style="2" customWidth="1"/>
    <col min="13321" max="13554" width="9.109375" style="2" customWidth="1"/>
    <col min="13555" max="13555" width="5.6640625" style="2" customWidth="1"/>
    <col min="13556" max="13556" width="18.109375" style="2" customWidth="1"/>
    <col min="13557" max="13557" width="8.33203125" style="2" customWidth="1"/>
    <col min="13558" max="13565" width="12" style="2"/>
    <col min="13566" max="13566" width="5.6640625" style="2" customWidth="1"/>
    <col min="13567" max="13567" width="21.88671875" style="2" customWidth="1"/>
    <col min="13568" max="13568" width="9" style="2" customWidth="1"/>
    <col min="13569" max="13569" width="12.109375" style="2" customWidth="1"/>
    <col min="13570" max="13570" width="8.6640625" style="2" customWidth="1"/>
    <col min="13571" max="13571" width="9.44140625" style="2" customWidth="1"/>
    <col min="13572" max="13572" width="8.44140625" style="2" customWidth="1"/>
    <col min="13573" max="13575" width="13.44140625" style="2" customWidth="1"/>
    <col min="13576" max="13576" width="20.33203125" style="2" customWidth="1"/>
    <col min="13577" max="13810" width="9.109375" style="2" customWidth="1"/>
    <col min="13811" max="13811" width="5.6640625" style="2" customWidth="1"/>
    <col min="13812" max="13812" width="18.109375" style="2" customWidth="1"/>
    <col min="13813" max="13813" width="8.33203125" style="2" customWidth="1"/>
    <col min="13814" max="13821" width="12" style="2"/>
    <col min="13822" max="13822" width="5.6640625" style="2" customWidth="1"/>
    <col min="13823" max="13823" width="21.88671875" style="2" customWidth="1"/>
    <col min="13824" max="13824" width="9" style="2" customWidth="1"/>
    <col min="13825" max="13825" width="12.109375" style="2" customWidth="1"/>
    <col min="13826" max="13826" width="8.6640625" style="2" customWidth="1"/>
    <col min="13827" max="13827" width="9.44140625" style="2" customWidth="1"/>
    <col min="13828" max="13828" width="8.44140625" style="2" customWidth="1"/>
    <col min="13829" max="13831" width="13.44140625" style="2" customWidth="1"/>
    <col min="13832" max="13832" width="20.33203125" style="2" customWidth="1"/>
    <col min="13833" max="14066" width="9.109375" style="2" customWidth="1"/>
    <col min="14067" max="14067" width="5.6640625" style="2" customWidth="1"/>
    <col min="14068" max="14068" width="18.109375" style="2" customWidth="1"/>
    <col min="14069" max="14069" width="8.33203125" style="2" customWidth="1"/>
    <col min="14070" max="14077" width="12" style="2"/>
    <col min="14078" max="14078" width="5.6640625" style="2" customWidth="1"/>
    <col min="14079" max="14079" width="21.88671875" style="2" customWidth="1"/>
    <col min="14080" max="14080" width="9" style="2" customWidth="1"/>
    <col min="14081" max="14081" width="12.109375" style="2" customWidth="1"/>
    <col min="14082" max="14082" width="8.6640625" style="2" customWidth="1"/>
    <col min="14083" max="14083" width="9.44140625" style="2" customWidth="1"/>
    <col min="14084" max="14084" width="8.44140625" style="2" customWidth="1"/>
    <col min="14085" max="14087" width="13.44140625" style="2" customWidth="1"/>
    <col min="14088" max="14088" width="20.33203125" style="2" customWidth="1"/>
    <col min="14089" max="14322" width="9.109375" style="2" customWidth="1"/>
    <col min="14323" max="14323" width="5.6640625" style="2" customWidth="1"/>
    <col min="14324" max="14324" width="18.109375" style="2" customWidth="1"/>
    <col min="14325" max="14325" width="8.33203125" style="2" customWidth="1"/>
    <col min="14326" max="14333" width="12" style="2"/>
    <col min="14334" max="14334" width="5.6640625" style="2" customWidth="1"/>
    <col min="14335" max="14335" width="21.88671875" style="2" customWidth="1"/>
    <col min="14336" max="14336" width="9" style="2" customWidth="1"/>
    <col min="14337" max="14337" width="12.109375" style="2" customWidth="1"/>
    <col min="14338" max="14338" width="8.6640625" style="2" customWidth="1"/>
    <col min="14339" max="14339" width="9.44140625" style="2" customWidth="1"/>
    <col min="14340" max="14340" width="8.44140625" style="2" customWidth="1"/>
    <col min="14341" max="14343" width="13.44140625" style="2" customWidth="1"/>
    <col min="14344" max="14344" width="20.33203125" style="2" customWidth="1"/>
    <col min="14345" max="14578" width="9.109375" style="2" customWidth="1"/>
    <col min="14579" max="14579" width="5.6640625" style="2" customWidth="1"/>
    <col min="14580" max="14580" width="18.109375" style="2" customWidth="1"/>
    <col min="14581" max="14581" width="8.33203125" style="2" customWidth="1"/>
    <col min="14582" max="14589" width="12" style="2"/>
    <col min="14590" max="14590" width="5.6640625" style="2" customWidth="1"/>
    <col min="14591" max="14591" width="21.88671875" style="2" customWidth="1"/>
    <col min="14592" max="14592" width="9" style="2" customWidth="1"/>
    <col min="14593" max="14593" width="12.109375" style="2" customWidth="1"/>
    <col min="14594" max="14594" width="8.6640625" style="2" customWidth="1"/>
    <col min="14595" max="14595" width="9.44140625" style="2" customWidth="1"/>
    <col min="14596" max="14596" width="8.44140625" style="2" customWidth="1"/>
    <col min="14597" max="14599" width="13.44140625" style="2" customWidth="1"/>
    <col min="14600" max="14600" width="20.33203125" style="2" customWidth="1"/>
    <col min="14601" max="14834" width="9.109375" style="2" customWidth="1"/>
    <col min="14835" max="14835" width="5.6640625" style="2" customWidth="1"/>
    <col min="14836" max="14836" width="18.109375" style="2" customWidth="1"/>
    <col min="14837" max="14837" width="8.33203125" style="2" customWidth="1"/>
    <col min="14838" max="14845" width="12" style="2"/>
    <col min="14846" max="14846" width="5.6640625" style="2" customWidth="1"/>
    <col min="14847" max="14847" width="21.88671875" style="2" customWidth="1"/>
    <col min="14848" max="14848" width="9" style="2" customWidth="1"/>
    <col min="14849" max="14849" width="12.109375" style="2" customWidth="1"/>
    <col min="14850" max="14850" width="8.6640625" style="2" customWidth="1"/>
    <col min="14851" max="14851" width="9.44140625" style="2" customWidth="1"/>
    <col min="14852" max="14852" width="8.44140625" style="2" customWidth="1"/>
    <col min="14853" max="14855" width="13.44140625" style="2" customWidth="1"/>
    <col min="14856" max="14856" width="20.33203125" style="2" customWidth="1"/>
    <col min="14857" max="15090" width="9.109375" style="2" customWidth="1"/>
    <col min="15091" max="15091" width="5.6640625" style="2" customWidth="1"/>
    <col min="15092" max="15092" width="18.109375" style="2" customWidth="1"/>
    <col min="15093" max="15093" width="8.33203125" style="2" customWidth="1"/>
    <col min="15094" max="15101" width="12" style="2"/>
    <col min="15102" max="15102" width="5.6640625" style="2" customWidth="1"/>
    <col min="15103" max="15103" width="21.88671875" style="2" customWidth="1"/>
    <col min="15104" max="15104" width="9" style="2" customWidth="1"/>
    <col min="15105" max="15105" width="12.109375" style="2" customWidth="1"/>
    <col min="15106" max="15106" width="8.6640625" style="2" customWidth="1"/>
    <col min="15107" max="15107" width="9.44140625" style="2" customWidth="1"/>
    <col min="15108" max="15108" width="8.44140625" style="2" customWidth="1"/>
    <col min="15109" max="15111" width="13.44140625" style="2" customWidth="1"/>
    <col min="15112" max="15112" width="20.33203125" style="2" customWidth="1"/>
    <col min="15113" max="15346" width="9.109375" style="2" customWidth="1"/>
    <col min="15347" max="15347" width="5.6640625" style="2" customWidth="1"/>
    <col min="15348" max="15348" width="18.109375" style="2" customWidth="1"/>
    <col min="15349" max="15349" width="8.33203125" style="2" customWidth="1"/>
    <col min="15350" max="15357" width="12" style="2"/>
    <col min="15358" max="15358" width="5.6640625" style="2" customWidth="1"/>
    <col min="15359" max="15359" width="21.88671875" style="2" customWidth="1"/>
    <col min="15360" max="15360" width="9" style="2" customWidth="1"/>
    <col min="15361" max="15361" width="12.109375" style="2" customWidth="1"/>
    <col min="15362" max="15362" width="8.6640625" style="2" customWidth="1"/>
    <col min="15363" max="15363" width="9.44140625" style="2" customWidth="1"/>
    <col min="15364" max="15364" width="8.44140625" style="2" customWidth="1"/>
    <col min="15365" max="15367" width="13.44140625" style="2" customWidth="1"/>
    <col min="15368" max="15368" width="20.33203125" style="2" customWidth="1"/>
    <col min="15369" max="15602" width="9.109375" style="2" customWidth="1"/>
    <col min="15603" max="15603" width="5.6640625" style="2" customWidth="1"/>
    <col min="15604" max="15604" width="18.109375" style="2" customWidth="1"/>
    <col min="15605" max="15605" width="8.33203125" style="2" customWidth="1"/>
    <col min="15606" max="15613" width="12" style="2"/>
    <col min="15614" max="15614" width="5.6640625" style="2" customWidth="1"/>
    <col min="15615" max="15615" width="21.88671875" style="2" customWidth="1"/>
    <col min="15616" max="15616" width="9" style="2" customWidth="1"/>
    <col min="15617" max="15617" width="12.109375" style="2" customWidth="1"/>
    <col min="15618" max="15618" width="8.6640625" style="2" customWidth="1"/>
    <col min="15619" max="15619" width="9.44140625" style="2" customWidth="1"/>
    <col min="15620" max="15620" width="8.44140625" style="2" customWidth="1"/>
    <col min="15621" max="15623" width="13.44140625" style="2" customWidth="1"/>
    <col min="15624" max="15624" width="20.33203125" style="2" customWidth="1"/>
    <col min="15625" max="15858" width="9.109375" style="2" customWidth="1"/>
    <col min="15859" max="15859" width="5.6640625" style="2" customWidth="1"/>
    <col min="15860" max="15860" width="18.109375" style="2" customWidth="1"/>
    <col min="15861" max="15861" width="8.33203125" style="2" customWidth="1"/>
    <col min="15862" max="15869" width="12" style="2"/>
    <col min="15870" max="15870" width="5.6640625" style="2" customWidth="1"/>
    <col min="15871" max="15871" width="21.88671875" style="2" customWidth="1"/>
    <col min="15872" max="15872" width="9" style="2" customWidth="1"/>
    <col min="15873" max="15873" width="12.109375" style="2" customWidth="1"/>
    <col min="15874" max="15874" width="8.6640625" style="2" customWidth="1"/>
    <col min="15875" max="15875" width="9.44140625" style="2" customWidth="1"/>
    <col min="15876" max="15876" width="8.44140625" style="2" customWidth="1"/>
    <col min="15877" max="15879" width="13.44140625" style="2" customWidth="1"/>
    <col min="15880" max="15880" width="20.33203125" style="2" customWidth="1"/>
    <col min="15881" max="16114" width="9.109375" style="2" customWidth="1"/>
    <col min="16115" max="16115" width="5.6640625" style="2" customWidth="1"/>
    <col min="16116" max="16116" width="18.109375" style="2" customWidth="1"/>
    <col min="16117" max="16117" width="8.33203125" style="2" customWidth="1"/>
    <col min="16118" max="16125" width="12" style="2"/>
    <col min="16126" max="16126" width="5.6640625" style="2" customWidth="1"/>
    <col min="16127" max="16127" width="21.88671875" style="2" customWidth="1"/>
    <col min="16128" max="16128" width="9" style="2" customWidth="1"/>
    <col min="16129" max="16129" width="12.109375" style="2" customWidth="1"/>
    <col min="16130" max="16130" width="8.6640625" style="2" customWidth="1"/>
    <col min="16131" max="16131" width="9.44140625" style="2" customWidth="1"/>
    <col min="16132" max="16132" width="8.44140625" style="2" customWidth="1"/>
    <col min="16133" max="16135" width="13.44140625" style="2" customWidth="1"/>
    <col min="16136" max="16136" width="20.33203125" style="2" customWidth="1"/>
    <col min="16137" max="16370" width="9.109375" style="2" customWidth="1"/>
    <col min="16371" max="16371" width="5.6640625" style="2" customWidth="1"/>
    <col min="16372" max="16372" width="18.109375" style="2" customWidth="1"/>
    <col min="16373" max="16373" width="8.33203125" style="2" customWidth="1"/>
    <col min="16374" max="16384" width="12" style="2"/>
  </cols>
  <sheetData>
    <row r="1" spans="1:16">
      <c r="A1" s="49" t="s">
        <v>0</v>
      </c>
      <c r="B1" s="49"/>
      <c r="C1" s="49"/>
      <c r="D1" s="49"/>
      <c r="F1" s="50" t="s">
        <v>1</v>
      </c>
      <c r="G1" s="50"/>
      <c r="H1" s="50"/>
      <c r="I1" s="50"/>
      <c r="K1" s="42"/>
      <c r="N1" s="3"/>
      <c r="O1" s="3"/>
      <c r="P1" s="3"/>
    </row>
    <row r="2" spans="1:16">
      <c r="A2" s="51" t="s">
        <v>2</v>
      </c>
      <c r="B2" s="51"/>
      <c r="C2" s="51"/>
      <c r="D2" s="51"/>
      <c r="F2" s="52" t="s">
        <v>3</v>
      </c>
      <c r="G2" s="52"/>
      <c r="H2" s="52"/>
      <c r="I2" s="52"/>
      <c r="K2" s="43"/>
      <c r="N2" s="3"/>
      <c r="O2" s="3"/>
      <c r="P2" s="3"/>
    </row>
    <row r="3" spans="1:16">
      <c r="N3" s="3"/>
      <c r="O3" s="3"/>
      <c r="P3" s="3"/>
    </row>
    <row r="4" spans="1:16" ht="34.5" customHeight="1">
      <c r="A4" s="53" t="s">
        <v>4</v>
      </c>
      <c r="B4" s="54"/>
      <c r="C4" s="54"/>
      <c r="D4" s="54"/>
      <c r="E4" s="54"/>
      <c r="F4" s="54"/>
      <c r="G4" s="54"/>
      <c r="H4" s="54"/>
      <c r="I4" s="54"/>
      <c r="K4" s="44"/>
      <c r="N4" s="3"/>
      <c r="O4" s="3"/>
      <c r="P4" s="3"/>
    </row>
    <row r="5" spans="1:16" ht="20.25" hidden="1" customHeight="1">
      <c r="A5" s="46" t="str">
        <f>INDEX(J9:J918,MATCH(1,$A$9:$A$918,0))</f>
        <v>CHƯƠNG TRÌNH ĐÀO TẠO QUẢN TRỊ KINH DOANH</v>
      </c>
      <c r="B5" s="46"/>
      <c r="C5" s="47"/>
      <c r="D5" s="46"/>
      <c r="E5" s="46"/>
      <c r="F5" s="46"/>
      <c r="G5" s="46"/>
      <c r="H5" s="48"/>
      <c r="I5" s="46"/>
      <c r="K5" s="45"/>
      <c r="N5" s="3"/>
      <c r="O5" s="3"/>
      <c r="P5" s="3"/>
    </row>
    <row r="6" spans="1:16" s="9" customFormat="1" ht="33.75" customHeight="1">
      <c r="A6" s="56" t="s">
        <v>1730</v>
      </c>
      <c r="B6" s="56"/>
      <c r="C6" s="56"/>
      <c r="D6" s="56"/>
      <c r="E6" s="56"/>
      <c r="F6" s="56"/>
      <c r="G6" s="56"/>
      <c r="H6" s="56"/>
      <c r="I6" s="56"/>
      <c r="J6" s="8"/>
      <c r="K6" s="40"/>
      <c r="L6" s="8"/>
      <c r="N6" s="10"/>
      <c r="O6" s="10"/>
      <c r="P6" s="10"/>
    </row>
    <row r="7" spans="1:16" ht="24.75" customHeight="1">
      <c r="A7" s="11"/>
      <c r="B7" s="12"/>
      <c r="C7" s="12"/>
      <c r="D7" s="13"/>
      <c r="E7" s="13"/>
      <c r="F7" s="13"/>
      <c r="G7" s="13"/>
      <c r="H7" s="13"/>
      <c r="I7" s="13"/>
      <c r="K7" s="13"/>
      <c r="N7" s="3"/>
      <c r="O7" s="3"/>
      <c r="P7" s="3"/>
    </row>
    <row r="8" spans="1:16" ht="37.5" customHeight="1">
      <c r="A8" s="57" t="s">
        <v>5</v>
      </c>
      <c r="B8" s="58" t="s">
        <v>6</v>
      </c>
      <c r="C8" s="58"/>
      <c r="D8" s="57" t="s">
        <v>7</v>
      </c>
      <c r="E8" s="59" t="s">
        <v>8</v>
      </c>
      <c r="F8" s="63" t="s">
        <v>1726</v>
      </c>
      <c r="G8" s="64"/>
      <c r="H8" s="60" t="s">
        <v>9</v>
      </c>
      <c r="I8" s="58" t="s">
        <v>10</v>
      </c>
      <c r="K8" s="61"/>
      <c r="N8" s="3"/>
      <c r="O8" s="3"/>
      <c r="P8" s="3"/>
    </row>
    <row r="9" spans="1:16" ht="24" customHeight="1">
      <c r="A9" s="57"/>
      <c r="B9" s="58"/>
      <c r="C9" s="58"/>
      <c r="D9" s="57"/>
      <c r="E9" s="59"/>
      <c r="F9" s="41" t="s">
        <v>1728</v>
      </c>
      <c r="G9" s="41" t="s">
        <v>1729</v>
      </c>
      <c r="H9" s="60"/>
      <c r="I9" s="58"/>
      <c r="K9" s="61"/>
      <c r="N9" s="3"/>
      <c r="O9" s="3"/>
      <c r="P9" s="3"/>
    </row>
    <row r="10" spans="1:16" s="3" customFormat="1" ht="19.5" customHeight="1">
      <c r="A10" s="14">
        <f>IF(C10&lt;&gt;"",SUBTOTAL(103,C$10:C10))</f>
        <v>1</v>
      </c>
      <c r="B10" s="15" t="s">
        <v>11</v>
      </c>
      <c r="C10" s="16" t="s">
        <v>12</v>
      </c>
      <c r="D10" s="17" t="s">
        <v>13</v>
      </c>
      <c r="E10" s="18" t="s">
        <v>14</v>
      </c>
      <c r="F10" s="18"/>
      <c r="G10" s="18"/>
      <c r="H10" s="19">
        <v>7.6</v>
      </c>
      <c r="I10" s="20"/>
      <c r="J10" s="3" t="s">
        <v>15</v>
      </c>
      <c r="K10" s="62" t="str">
        <f>VLOOKUP(D10,'[1]IPOP_điểm TA,CCQT'!$D$2:$F$1038,3,0)</f>
        <v>100</v>
      </c>
    </row>
    <row r="11" spans="1:16" s="3" customFormat="1" ht="19.5" customHeight="1">
      <c r="A11" s="14">
        <f>IF(C11&lt;&gt;"",SUBTOTAL(103,C$10:C11))</f>
        <v>2</v>
      </c>
      <c r="B11" s="15" t="s">
        <v>16</v>
      </c>
      <c r="C11" s="16" t="s">
        <v>17</v>
      </c>
      <c r="D11" s="17" t="s">
        <v>18</v>
      </c>
      <c r="E11" s="18" t="s">
        <v>14</v>
      </c>
      <c r="F11" s="18"/>
      <c r="G11" s="18"/>
      <c r="H11" s="19">
        <v>8</v>
      </c>
      <c r="I11" s="20"/>
      <c r="J11" s="3" t="s">
        <v>15</v>
      </c>
      <c r="K11" s="62" t="str">
        <f>VLOOKUP(D11,'[1]IPOP_điểm TA,CCQT'!$D$2:$F$1038,3,0)</f>
        <v>100</v>
      </c>
    </row>
    <row r="12" spans="1:16" s="3" customFormat="1" ht="19.5" customHeight="1">
      <c r="A12" s="14">
        <f>IF(C12&lt;&gt;"",SUBTOTAL(103,C$10:C12))</f>
        <v>3</v>
      </c>
      <c r="B12" s="15" t="s">
        <v>19</v>
      </c>
      <c r="C12" s="16" t="s">
        <v>17</v>
      </c>
      <c r="D12" s="17" t="s">
        <v>20</v>
      </c>
      <c r="E12" s="18" t="s">
        <v>14</v>
      </c>
      <c r="F12" s="18"/>
      <c r="G12" s="18" t="s">
        <v>21</v>
      </c>
      <c r="H12" s="19">
        <v>8</v>
      </c>
      <c r="I12" s="20"/>
      <c r="J12" s="3" t="s">
        <v>15</v>
      </c>
      <c r="K12" s="62">
        <f>VLOOKUP(D12,'[1]IPOP_điểm TA,CCQT'!$D$2:$F$1038,3,0)</f>
        <v>410</v>
      </c>
    </row>
    <row r="13" spans="1:16" s="3" customFormat="1" ht="19.5" customHeight="1">
      <c r="A13" s="14">
        <f>IF(C13&lt;&gt;"",SUBTOTAL(103,C$10:C13))</f>
        <v>4</v>
      </c>
      <c r="B13" s="15" t="s">
        <v>22</v>
      </c>
      <c r="C13" s="16" t="s">
        <v>17</v>
      </c>
      <c r="D13" s="17" t="s">
        <v>23</v>
      </c>
      <c r="E13" s="18" t="s">
        <v>14</v>
      </c>
      <c r="F13" s="18"/>
      <c r="G13" s="18"/>
      <c r="H13" s="19">
        <v>8.8000000000000007</v>
      </c>
      <c r="I13" s="20"/>
      <c r="J13" s="3" t="s">
        <v>15</v>
      </c>
      <c r="K13" s="62" t="str">
        <f>VLOOKUP(D13,'[1]IPOP_điểm TA,CCQT'!$D$2:$F$1038,3,0)</f>
        <v>100</v>
      </c>
    </row>
    <row r="14" spans="1:16" s="3" customFormat="1" ht="19.5" customHeight="1">
      <c r="A14" s="14">
        <f>IF(C14&lt;&gt;"",SUBTOTAL(103,C$10:C14))</f>
        <v>5</v>
      </c>
      <c r="B14" s="15" t="s">
        <v>24</v>
      </c>
      <c r="C14" s="16" t="s">
        <v>17</v>
      </c>
      <c r="D14" s="17" t="s">
        <v>25</v>
      </c>
      <c r="E14" s="18" t="s">
        <v>14</v>
      </c>
      <c r="F14" s="18" t="s">
        <v>26</v>
      </c>
      <c r="G14" s="18"/>
      <c r="H14" s="19">
        <v>6.4</v>
      </c>
      <c r="I14" s="20"/>
      <c r="J14" s="3" t="s">
        <v>15</v>
      </c>
      <c r="K14" s="62">
        <f>VLOOKUP(D14,'[1]IPOP_điểm TA,CCQT'!$D$2:$F$1038,3,0)</f>
        <v>409</v>
      </c>
    </row>
    <row r="15" spans="1:16" s="3" customFormat="1" ht="19.5" customHeight="1">
      <c r="A15" s="14">
        <f>IF(C15&lt;&gt;"",SUBTOTAL(103,C$10:C15))</f>
        <v>6</v>
      </c>
      <c r="B15" s="15" t="s">
        <v>27</v>
      </c>
      <c r="C15" s="16" t="s">
        <v>17</v>
      </c>
      <c r="D15" s="17" t="s">
        <v>28</v>
      </c>
      <c r="E15" s="21" t="s">
        <v>14</v>
      </c>
      <c r="F15" s="21"/>
      <c r="G15" s="18" t="s">
        <v>21</v>
      </c>
      <c r="H15" s="22"/>
      <c r="I15" s="20"/>
      <c r="J15" s="3" t="s">
        <v>15</v>
      </c>
      <c r="K15" s="62">
        <f>VLOOKUP(D15,'[1]IPOP_điểm TA,CCQT'!$D$2:$F$1038,3,0)</f>
        <v>410</v>
      </c>
    </row>
    <row r="16" spans="1:16" s="3" customFormat="1" ht="19.5" customHeight="1">
      <c r="A16" s="14">
        <f>IF(C16&lt;&gt;"",SUBTOTAL(103,C$10:C16))</f>
        <v>7</v>
      </c>
      <c r="B16" s="15" t="s">
        <v>29</v>
      </c>
      <c r="C16" s="16" t="s">
        <v>30</v>
      </c>
      <c r="D16" s="17" t="s">
        <v>31</v>
      </c>
      <c r="E16" s="18" t="s">
        <v>14</v>
      </c>
      <c r="F16" s="18"/>
      <c r="G16" s="18"/>
      <c r="H16" s="19">
        <v>7.8</v>
      </c>
      <c r="I16" s="20"/>
      <c r="J16" s="3" t="s">
        <v>15</v>
      </c>
      <c r="K16" s="62" t="str">
        <f>VLOOKUP(D16,'[1]IPOP_điểm TA,CCQT'!$D$2:$F$1038,3,0)</f>
        <v>100</v>
      </c>
    </row>
    <row r="17" spans="1:11" s="3" customFormat="1" ht="19.5" customHeight="1">
      <c r="A17" s="14">
        <f>IF(C17&lt;&gt;"",SUBTOTAL(103,C$10:C17))</f>
        <v>8</v>
      </c>
      <c r="B17" s="15" t="s">
        <v>32</v>
      </c>
      <c r="C17" s="16" t="s">
        <v>33</v>
      </c>
      <c r="D17" s="17" t="s">
        <v>34</v>
      </c>
      <c r="E17" s="18" t="s">
        <v>14</v>
      </c>
      <c r="F17" s="18"/>
      <c r="G17" s="18"/>
      <c r="H17" s="19">
        <v>8.1999999999999993</v>
      </c>
      <c r="I17" s="20"/>
      <c r="J17" s="3" t="s">
        <v>15</v>
      </c>
      <c r="K17" s="62" t="str">
        <f>VLOOKUP(D17,'[1]IPOP_điểm TA,CCQT'!$D$2:$F$1038,3,0)</f>
        <v>100</v>
      </c>
    </row>
    <row r="18" spans="1:11" s="3" customFormat="1" ht="19.5" customHeight="1">
      <c r="A18" s="14">
        <f>IF(C18&lt;&gt;"",SUBTOTAL(103,C$10:C18))</f>
        <v>9</v>
      </c>
      <c r="B18" s="15" t="s">
        <v>35</v>
      </c>
      <c r="C18" s="16" t="s">
        <v>33</v>
      </c>
      <c r="D18" s="17" t="s">
        <v>36</v>
      </c>
      <c r="E18" s="18" t="s">
        <v>14</v>
      </c>
      <c r="F18" s="18"/>
      <c r="G18" s="18"/>
      <c r="H18" s="19">
        <v>8.1999999999999993</v>
      </c>
      <c r="I18" s="20"/>
      <c r="J18" s="3" t="s">
        <v>15</v>
      </c>
      <c r="K18" s="62" t="str">
        <f>VLOOKUP(D18,'[1]IPOP_điểm TA,CCQT'!$D$2:$F$1038,3,0)</f>
        <v>100</v>
      </c>
    </row>
    <row r="19" spans="1:11" s="3" customFormat="1" ht="19.5" customHeight="1">
      <c r="A19" s="14">
        <f>IF(C19&lt;&gt;"",SUBTOTAL(103,C$10:C19))</f>
        <v>10</v>
      </c>
      <c r="B19" s="15" t="s">
        <v>37</v>
      </c>
      <c r="C19" s="16" t="s">
        <v>38</v>
      </c>
      <c r="D19" s="17" t="s">
        <v>39</v>
      </c>
      <c r="E19" s="18" t="s">
        <v>14</v>
      </c>
      <c r="F19" s="18"/>
      <c r="G19" s="18"/>
      <c r="H19" s="19">
        <v>8</v>
      </c>
      <c r="I19" s="20"/>
      <c r="J19" s="3" t="s">
        <v>15</v>
      </c>
      <c r="K19" s="62" t="str">
        <f>VLOOKUP(D19,'[1]IPOP_điểm TA,CCQT'!$D$2:$F$1038,3,0)</f>
        <v>100</v>
      </c>
    </row>
    <row r="20" spans="1:11" s="3" customFormat="1" ht="19.5" customHeight="1">
      <c r="A20" s="14">
        <f>IF(C20&lt;&gt;"",SUBTOTAL(103,C$10:C20))</f>
        <v>11</v>
      </c>
      <c r="B20" s="15" t="s">
        <v>40</v>
      </c>
      <c r="C20" s="16" t="s">
        <v>41</v>
      </c>
      <c r="D20" s="17" t="s">
        <v>42</v>
      </c>
      <c r="E20" s="18" t="s">
        <v>14</v>
      </c>
      <c r="F20" s="18"/>
      <c r="G20" s="18"/>
      <c r="H20" s="19">
        <v>8</v>
      </c>
      <c r="I20" s="20"/>
      <c r="J20" s="3" t="s">
        <v>15</v>
      </c>
      <c r="K20" s="62" t="str">
        <f>VLOOKUP(D20,'[1]IPOP_điểm TA,CCQT'!$D$2:$F$1038,3,0)</f>
        <v>100</v>
      </c>
    </row>
    <row r="21" spans="1:11" s="3" customFormat="1" ht="19.5" customHeight="1">
      <c r="A21" s="14">
        <f>IF(C21&lt;&gt;"",SUBTOTAL(103,C$10:C21))</f>
        <v>12</v>
      </c>
      <c r="B21" s="15" t="s">
        <v>43</v>
      </c>
      <c r="C21" s="16" t="s">
        <v>44</v>
      </c>
      <c r="D21" s="17" t="s">
        <v>45</v>
      </c>
      <c r="E21" s="18" t="s">
        <v>14</v>
      </c>
      <c r="F21" s="18"/>
      <c r="G21" s="18" t="s">
        <v>21</v>
      </c>
      <c r="H21" s="19">
        <v>8</v>
      </c>
      <c r="I21" s="20"/>
      <c r="J21" s="3" t="s">
        <v>15</v>
      </c>
      <c r="K21" s="62">
        <f>VLOOKUP(D21,'[1]IPOP_điểm TA,CCQT'!$D$2:$F$1038,3,0)</f>
        <v>410</v>
      </c>
    </row>
    <row r="22" spans="1:11" s="3" customFormat="1" ht="19.5" customHeight="1">
      <c r="A22" s="14">
        <f>IF(C22&lt;&gt;"",SUBTOTAL(103,C$10:C22))</f>
        <v>13</v>
      </c>
      <c r="B22" s="15" t="s">
        <v>46</v>
      </c>
      <c r="C22" s="16" t="s">
        <v>47</v>
      </c>
      <c r="D22" s="17" t="s">
        <v>48</v>
      </c>
      <c r="E22" s="18" t="s">
        <v>14</v>
      </c>
      <c r="F22" s="18"/>
      <c r="G22" s="18"/>
      <c r="H22" s="19">
        <v>8.1999999999999993</v>
      </c>
      <c r="I22" s="20"/>
      <c r="J22" s="3" t="s">
        <v>15</v>
      </c>
      <c r="K22" s="62" t="str">
        <f>VLOOKUP(D22,'[1]IPOP_điểm TA,CCQT'!$D$2:$F$1038,3,0)</f>
        <v>100</v>
      </c>
    </row>
    <row r="23" spans="1:11" s="3" customFormat="1" ht="19.5" customHeight="1">
      <c r="A23" s="14">
        <f>IF(C23&lt;&gt;"",SUBTOTAL(103,C$10:C23))</f>
        <v>14</v>
      </c>
      <c r="B23" s="15" t="s">
        <v>49</v>
      </c>
      <c r="C23" s="16" t="s">
        <v>50</v>
      </c>
      <c r="D23" s="17" t="s">
        <v>51</v>
      </c>
      <c r="E23" s="18" t="s">
        <v>14</v>
      </c>
      <c r="F23" s="18"/>
      <c r="G23" s="18"/>
      <c r="H23" s="19">
        <v>8.4</v>
      </c>
      <c r="I23" s="20"/>
      <c r="J23" s="3" t="s">
        <v>15</v>
      </c>
      <c r="K23" s="62" t="str">
        <f>VLOOKUP(D23,'[1]IPOP_điểm TA,CCQT'!$D$2:$F$1038,3,0)</f>
        <v>100</v>
      </c>
    </row>
    <row r="24" spans="1:11" s="3" customFormat="1" ht="19.5" customHeight="1">
      <c r="A24" s="14">
        <f>IF(C24&lt;&gt;"",SUBTOTAL(103,C$10:C24))</f>
        <v>15</v>
      </c>
      <c r="B24" s="15" t="s">
        <v>52</v>
      </c>
      <c r="C24" s="16" t="s">
        <v>53</v>
      </c>
      <c r="D24" s="17" t="s">
        <v>54</v>
      </c>
      <c r="E24" s="18" t="s">
        <v>14</v>
      </c>
      <c r="F24" s="18" t="s">
        <v>26</v>
      </c>
      <c r="G24" s="18"/>
      <c r="H24" s="19">
        <v>8.4</v>
      </c>
      <c r="I24" s="20"/>
      <c r="J24" s="3" t="s">
        <v>15</v>
      </c>
      <c r="K24" s="62">
        <f>VLOOKUP(D24,'[1]IPOP_điểm TA,CCQT'!$D$2:$F$1038,3,0)</f>
        <v>409</v>
      </c>
    </row>
    <row r="25" spans="1:11" s="3" customFormat="1" ht="19.5" customHeight="1">
      <c r="A25" s="14">
        <f>IF(C25&lt;&gt;"",SUBTOTAL(103,C$10:C25))</f>
        <v>16</v>
      </c>
      <c r="B25" s="15" t="s">
        <v>29</v>
      </c>
      <c r="C25" s="16" t="s">
        <v>55</v>
      </c>
      <c r="D25" s="17" t="s">
        <v>56</v>
      </c>
      <c r="E25" s="18" t="s">
        <v>14</v>
      </c>
      <c r="F25" s="18"/>
      <c r="G25" s="18"/>
      <c r="H25" s="19">
        <v>8</v>
      </c>
      <c r="I25" s="20"/>
      <c r="J25" s="3" t="s">
        <v>15</v>
      </c>
      <c r="K25" s="62">
        <f>VLOOKUP(D25,'[1]IPOP_điểm TA,CCQT'!$D$2:$F$1038,3,0)</f>
        <v>200</v>
      </c>
    </row>
    <row r="26" spans="1:11" s="3" customFormat="1" ht="19.5" customHeight="1">
      <c r="A26" s="14">
        <f>IF(C26&lt;&gt;"",SUBTOTAL(103,C$10:C26))</f>
        <v>17</v>
      </c>
      <c r="B26" s="15" t="s">
        <v>57</v>
      </c>
      <c r="C26" s="16" t="s">
        <v>58</v>
      </c>
      <c r="D26" s="17" t="s">
        <v>59</v>
      </c>
      <c r="E26" s="18" t="s">
        <v>14</v>
      </c>
      <c r="F26" s="18"/>
      <c r="G26" s="18"/>
      <c r="H26" s="19">
        <v>8.4</v>
      </c>
      <c r="I26" s="20"/>
      <c r="J26" s="3" t="s">
        <v>15</v>
      </c>
      <c r="K26" s="62" t="str">
        <f>VLOOKUP(D26,'[1]IPOP_điểm TA,CCQT'!$D$2:$F$1038,3,0)</f>
        <v>100</v>
      </c>
    </row>
    <row r="27" spans="1:11" s="3" customFormat="1" ht="19.5" customHeight="1">
      <c r="A27" s="14">
        <f>IF(C27&lt;&gt;"",SUBTOTAL(103,C$10:C27))</f>
        <v>18</v>
      </c>
      <c r="B27" s="15" t="s">
        <v>60</v>
      </c>
      <c r="C27" s="16" t="s">
        <v>61</v>
      </c>
      <c r="D27" s="17" t="s">
        <v>62</v>
      </c>
      <c r="E27" s="18" t="s">
        <v>14</v>
      </c>
      <c r="F27" s="18"/>
      <c r="G27" s="18"/>
      <c r="H27" s="19">
        <v>7.6</v>
      </c>
      <c r="I27" s="20"/>
      <c r="J27" s="3" t="s">
        <v>15</v>
      </c>
      <c r="K27" s="62" t="str">
        <f>VLOOKUP(D27,'[1]IPOP_điểm TA,CCQT'!$D$2:$F$1038,3,0)</f>
        <v>100</v>
      </c>
    </row>
    <row r="28" spans="1:11" s="3" customFormat="1" ht="19.5" customHeight="1">
      <c r="A28" s="23">
        <f>IF(C28&lt;&gt;"",SUBTOTAL(103,C$10:C28))</f>
        <v>19</v>
      </c>
      <c r="B28" s="15" t="s">
        <v>63</v>
      </c>
      <c r="C28" s="16" t="s">
        <v>64</v>
      </c>
      <c r="D28" s="17" t="s">
        <v>65</v>
      </c>
      <c r="E28" s="18" t="s">
        <v>14</v>
      </c>
      <c r="F28" s="18"/>
      <c r="G28" s="18" t="s">
        <v>21</v>
      </c>
      <c r="H28" s="19">
        <v>8</v>
      </c>
      <c r="I28" s="24"/>
      <c r="J28" s="3" t="s">
        <v>15</v>
      </c>
      <c r="K28" s="62">
        <f>VLOOKUP(D28,'[1]IPOP_điểm TA,CCQT'!$D$2:$F$1038,3,0)</f>
        <v>410</v>
      </c>
    </row>
    <row r="29" spans="1:11" s="3" customFormat="1" ht="19.5" customHeight="1">
      <c r="A29" s="23">
        <f>IF(C29&lt;&gt;"",SUBTOTAL(103,C$10:C29))</f>
        <v>20</v>
      </c>
      <c r="B29" s="15" t="s">
        <v>66</v>
      </c>
      <c r="C29" s="16" t="s">
        <v>64</v>
      </c>
      <c r="D29" s="17" t="s">
        <v>67</v>
      </c>
      <c r="E29" s="18" t="s">
        <v>14</v>
      </c>
      <c r="F29" s="18"/>
      <c r="G29" s="18" t="s">
        <v>68</v>
      </c>
      <c r="H29" s="19">
        <v>8.4</v>
      </c>
      <c r="I29" s="24"/>
      <c r="J29" s="3" t="s">
        <v>15</v>
      </c>
      <c r="K29" s="62">
        <f>VLOOKUP(D29,'[1]IPOP_điểm TA,CCQT'!$D$2:$F$1038,3,0)</f>
        <v>410</v>
      </c>
    </row>
    <row r="30" spans="1:11" s="3" customFormat="1" ht="19.5" customHeight="1">
      <c r="A30" s="23">
        <f>IF(C30&lt;&gt;"",SUBTOTAL(103,C$10:C30))</f>
        <v>21</v>
      </c>
      <c r="B30" s="15" t="s">
        <v>69</v>
      </c>
      <c r="C30" s="16" t="s">
        <v>70</v>
      </c>
      <c r="D30" s="17" t="s">
        <v>71</v>
      </c>
      <c r="E30" s="18" t="s">
        <v>14</v>
      </c>
      <c r="F30" s="18"/>
      <c r="G30" s="18"/>
      <c r="H30" s="19">
        <v>7.6</v>
      </c>
      <c r="I30" s="24"/>
      <c r="J30" s="3" t="s">
        <v>15</v>
      </c>
      <c r="K30" s="62" t="str">
        <f>VLOOKUP(D30,'[1]IPOP_điểm TA,CCQT'!$D$2:$F$1038,3,0)</f>
        <v>100</v>
      </c>
    </row>
    <row r="31" spans="1:11" s="3" customFormat="1" ht="19.5" customHeight="1">
      <c r="A31" s="23">
        <f>IF(C31&lt;&gt;"",SUBTOTAL(103,C$10:C31))</f>
        <v>22</v>
      </c>
      <c r="B31" s="15" t="s">
        <v>72</v>
      </c>
      <c r="C31" s="16" t="s">
        <v>73</v>
      </c>
      <c r="D31" s="17" t="s">
        <v>74</v>
      </c>
      <c r="E31" s="18" t="s">
        <v>14</v>
      </c>
      <c r="F31" s="18"/>
      <c r="G31" s="18" t="s">
        <v>68</v>
      </c>
      <c r="H31" s="19">
        <v>9.6</v>
      </c>
      <c r="I31" s="24"/>
      <c r="J31" s="3" t="s">
        <v>15</v>
      </c>
      <c r="K31" s="62">
        <f>VLOOKUP(D31,'[1]IPOP_điểm TA,CCQT'!$D$2:$F$1038,3,0)</f>
        <v>410</v>
      </c>
    </row>
    <row r="32" spans="1:11" s="3" customFormat="1" ht="19.5" customHeight="1">
      <c r="A32" s="23">
        <f>IF(C32&lt;&gt;"",SUBTOTAL(103,C$10:C32))</f>
        <v>23</v>
      </c>
      <c r="B32" s="15" t="s">
        <v>75</v>
      </c>
      <c r="C32" s="16" t="s">
        <v>73</v>
      </c>
      <c r="D32" s="17" t="s">
        <v>76</v>
      </c>
      <c r="E32" s="18" t="s">
        <v>14</v>
      </c>
      <c r="F32" s="18" t="s">
        <v>26</v>
      </c>
      <c r="G32" s="18"/>
      <c r="H32" s="19">
        <v>6.2</v>
      </c>
      <c r="I32" s="24"/>
      <c r="J32" s="3" t="s">
        <v>15</v>
      </c>
      <c r="K32" s="62">
        <f>VLOOKUP(D32,'[1]IPOP_điểm TA,CCQT'!$D$2:$F$1038,3,0)</f>
        <v>409</v>
      </c>
    </row>
    <row r="33" spans="1:11" s="3" customFormat="1" ht="19.5" customHeight="1">
      <c r="A33" s="23">
        <f>IF(C33&lt;&gt;"",SUBTOTAL(103,C$10:C33))</f>
        <v>24</v>
      </c>
      <c r="B33" s="15" t="s">
        <v>77</v>
      </c>
      <c r="C33" s="16" t="s">
        <v>73</v>
      </c>
      <c r="D33" s="17" t="s">
        <v>78</v>
      </c>
      <c r="E33" s="18" t="s">
        <v>14</v>
      </c>
      <c r="F33" s="18"/>
      <c r="G33" s="18" t="s">
        <v>21</v>
      </c>
      <c r="H33" s="19">
        <v>8</v>
      </c>
      <c r="I33" s="24"/>
      <c r="J33" s="3" t="s">
        <v>15</v>
      </c>
      <c r="K33" s="62">
        <f>VLOOKUP(D33,'[1]IPOP_điểm TA,CCQT'!$D$2:$F$1038,3,0)</f>
        <v>410</v>
      </c>
    </row>
    <row r="34" spans="1:11" s="3" customFormat="1" ht="19.5" customHeight="1">
      <c r="A34" s="23">
        <f>IF(C34&lt;&gt;"",SUBTOTAL(103,C$10:C34))</f>
        <v>25</v>
      </c>
      <c r="B34" s="15" t="s">
        <v>40</v>
      </c>
      <c r="C34" s="16" t="s">
        <v>73</v>
      </c>
      <c r="D34" s="17" t="s">
        <v>79</v>
      </c>
      <c r="E34" s="18" t="s">
        <v>14</v>
      </c>
      <c r="F34" s="18"/>
      <c r="G34" s="18" t="s">
        <v>21</v>
      </c>
      <c r="H34" s="19">
        <v>8</v>
      </c>
      <c r="I34" s="24"/>
      <c r="J34" s="3" t="s">
        <v>15</v>
      </c>
      <c r="K34" s="62">
        <f>VLOOKUP(D34,'[1]IPOP_điểm TA,CCQT'!$D$2:$F$1038,3,0)</f>
        <v>410</v>
      </c>
    </row>
    <row r="35" spans="1:11" s="3" customFormat="1" ht="19.5" customHeight="1">
      <c r="A35" s="23">
        <f>IF(C35&lt;&gt;"",SUBTOTAL(103,C$10:C35))</f>
        <v>26</v>
      </c>
      <c r="B35" s="15" t="s">
        <v>80</v>
      </c>
      <c r="C35" s="16" t="s">
        <v>73</v>
      </c>
      <c r="D35" s="17" t="s">
        <v>81</v>
      </c>
      <c r="E35" s="18" t="s">
        <v>14</v>
      </c>
      <c r="F35" s="18"/>
      <c r="G35" s="18"/>
      <c r="H35" s="19">
        <v>8.4</v>
      </c>
      <c r="I35" s="24"/>
      <c r="J35" s="3" t="s">
        <v>15</v>
      </c>
      <c r="K35" s="62" t="str">
        <f>VLOOKUP(D35,'[1]IPOP_điểm TA,CCQT'!$D$2:$F$1038,3,0)</f>
        <v>100</v>
      </c>
    </row>
    <row r="36" spans="1:11" s="3" customFormat="1" ht="19.5" customHeight="1">
      <c r="A36" s="23">
        <f>IF(C36&lt;&gt;"",SUBTOTAL(103,C$10:C36))</f>
        <v>27</v>
      </c>
      <c r="B36" s="15" t="s">
        <v>82</v>
      </c>
      <c r="C36" s="16" t="s">
        <v>83</v>
      </c>
      <c r="D36" s="17" t="s">
        <v>84</v>
      </c>
      <c r="E36" s="18" t="s">
        <v>14</v>
      </c>
      <c r="F36" s="18" t="s">
        <v>26</v>
      </c>
      <c r="G36" s="18"/>
      <c r="H36" s="19">
        <v>7</v>
      </c>
      <c r="I36" s="24"/>
      <c r="J36" s="3" t="s">
        <v>15</v>
      </c>
      <c r="K36" s="62">
        <f>VLOOKUP(D36,'[1]IPOP_điểm TA,CCQT'!$D$2:$F$1038,3,0)</f>
        <v>409</v>
      </c>
    </row>
    <row r="37" spans="1:11" s="3" customFormat="1" ht="19.5" customHeight="1">
      <c r="A37" s="23">
        <f>IF(C37&lt;&gt;"",SUBTOTAL(103,C$10:C37))</f>
        <v>28</v>
      </c>
      <c r="B37" s="15" t="s">
        <v>85</v>
      </c>
      <c r="C37" s="16" t="s">
        <v>86</v>
      </c>
      <c r="D37" s="17" t="s">
        <v>87</v>
      </c>
      <c r="E37" s="18" t="s">
        <v>14</v>
      </c>
      <c r="F37" s="18"/>
      <c r="G37" s="18"/>
      <c r="H37" s="19">
        <v>8.4</v>
      </c>
      <c r="I37" s="24"/>
      <c r="J37" s="3" t="s">
        <v>15</v>
      </c>
      <c r="K37" s="62" t="str">
        <f>VLOOKUP(D37,'[1]IPOP_điểm TA,CCQT'!$D$2:$F$1038,3,0)</f>
        <v>100</v>
      </c>
    </row>
    <row r="38" spans="1:11" s="3" customFormat="1" ht="19.5" customHeight="1">
      <c r="A38" s="23">
        <f>IF(C38&lt;&gt;"",SUBTOTAL(103,C$10:C38))</f>
        <v>29</v>
      </c>
      <c r="B38" s="15" t="s">
        <v>35</v>
      </c>
      <c r="C38" s="16" t="s">
        <v>88</v>
      </c>
      <c r="D38" s="17" t="s">
        <v>89</v>
      </c>
      <c r="E38" s="18" t="s">
        <v>14</v>
      </c>
      <c r="F38" s="18"/>
      <c r="G38" s="18"/>
      <c r="H38" s="19">
        <v>8.6</v>
      </c>
      <c r="I38" s="24"/>
      <c r="J38" s="3" t="s">
        <v>15</v>
      </c>
      <c r="K38" s="62" t="str">
        <f>VLOOKUP(D38,'[1]IPOP_điểm TA,CCQT'!$D$2:$F$1038,3,0)</f>
        <v>402a</v>
      </c>
    </row>
    <row r="39" spans="1:11" s="3" customFormat="1" ht="19.5" customHeight="1">
      <c r="A39" s="23">
        <f>IF(C39&lt;&gt;"",SUBTOTAL(103,C$10:C39))</f>
        <v>30</v>
      </c>
      <c r="B39" s="15" t="s">
        <v>90</v>
      </c>
      <c r="C39" s="16" t="s">
        <v>91</v>
      </c>
      <c r="D39" s="17" t="s">
        <v>92</v>
      </c>
      <c r="E39" s="18" t="s">
        <v>14</v>
      </c>
      <c r="F39" s="18" t="s">
        <v>26</v>
      </c>
      <c r="G39" s="18"/>
      <c r="H39" s="19">
        <v>8.6</v>
      </c>
      <c r="I39" s="24"/>
      <c r="J39" s="3" t="s">
        <v>15</v>
      </c>
      <c r="K39" s="62">
        <f>VLOOKUP(D39,'[1]IPOP_điểm TA,CCQT'!$D$2:$F$1038,3,0)</f>
        <v>409</v>
      </c>
    </row>
    <row r="40" spans="1:11" s="3" customFormat="1" ht="19.5" customHeight="1">
      <c r="A40" s="23">
        <f>IF(C40&lt;&gt;"",SUBTOTAL(103,C$10:C40))</f>
        <v>31</v>
      </c>
      <c r="B40" s="15" t="s">
        <v>93</v>
      </c>
      <c r="C40" s="16" t="s">
        <v>94</v>
      </c>
      <c r="D40" s="17" t="s">
        <v>95</v>
      </c>
      <c r="E40" s="18" t="s">
        <v>14</v>
      </c>
      <c r="F40" s="18"/>
      <c r="G40" s="18" t="s">
        <v>96</v>
      </c>
      <c r="H40" s="19">
        <v>8.6</v>
      </c>
      <c r="I40" s="24"/>
      <c r="J40" s="3" t="s">
        <v>15</v>
      </c>
      <c r="K40" s="62">
        <f>VLOOKUP(D40,'[1]IPOP_điểm TA,CCQT'!$D$2:$F$1038,3,0)</f>
        <v>410</v>
      </c>
    </row>
    <row r="41" spans="1:11" s="3" customFormat="1" ht="19.5" customHeight="1">
      <c r="A41" s="23">
        <f>IF(C41&lt;&gt;"",SUBTOTAL(103,C$10:C41))</f>
        <v>32</v>
      </c>
      <c r="B41" s="15" t="s">
        <v>97</v>
      </c>
      <c r="C41" s="16" t="s">
        <v>98</v>
      </c>
      <c r="D41" s="17" t="s">
        <v>99</v>
      </c>
      <c r="E41" s="18" t="s">
        <v>14</v>
      </c>
      <c r="F41" s="18"/>
      <c r="G41" s="18"/>
      <c r="H41" s="19">
        <v>8.1999999999999993</v>
      </c>
      <c r="I41" s="24"/>
      <c r="J41" s="3" t="s">
        <v>15</v>
      </c>
      <c r="K41" s="62" t="str">
        <f>VLOOKUP(D41,'[1]IPOP_điểm TA,CCQT'!$D$2:$F$1038,3,0)</f>
        <v>100</v>
      </c>
    </row>
    <row r="42" spans="1:11" s="3" customFormat="1" ht="19.5" customHeight="1">
      <c r="A42" s="23">
        <f>IF(C42&lt;&gt;"",SUBTOTAL(103,C$10:C42))</f>
        <v>33</v>
      </c>
      <c r="B42" s="15" t="s">
        <v>100</v>
      </c>
      <c r="C42" s="16" t="s">
        <v>101</v>
      </c>
      <c r="D42" s="17" t="s">
        <v>102</v>
      </c>
      <c r="E42" s="18" t="s">
        <v>14</v>
      </c>
      <c r="F42" s="18"/>
      <c r="G42" s="18"/>
      <c r="H42" s="19">
        <v>8.6</v>
      </c>
      <c r="I42" s="24"/>
      <c r="J42" s="3" t="s">
        <v>15</v>
      </c>
      <c r="K42" s="62" t="str">
        <f>VLOOKUP(D42,'[1]IPOP_điểm TA,CCQT'!$D$2:$F$1038,3,0)</f>
        <v>100</v>
      </c>
    </row>
    <row r="43" spans="1:11" s="3" customFormat="1" ht="19.5" customHeight="1">
      <c r="A43" s="23">
        <f>IF(C43&lt;&gt;"",SUBTOTAL(103,C$10:C43))</f>
        <v>34</v>
      </c>
      <c r="B43" s="15" t="s">
        <v>103</v>
      </c>
      <c r="C43" s="16" t="s">
        <v>101</v>
      </c>
      <c r="D43" s="17" t="s">
        <v>104</v>
      </c>
      <c r="E43" s="18" t="s">
        <v>14</v>
      </c>
      <c r="F43" s="18"/>
      <c r="G43" s="18"/>
      <c r="H43" s="19">
        <v>7.8</v>
      </c>
      <c r="I43" s="24"/>
      <c r="J43" s="3" t="s">
        <v>15</v>
      </c>
      <c r="K43" s="62" t="str">
        <f>VLOOKUP(D43,'[1]IPOP_điểm TA,CCQT'!$D$2:$F$1038,3,0)</f>
        <v>100</v>
      </c>
    </row>
    <row r="44" spans="1:11" s="3" customFormat="1" ht="19.5" customHeight="1">
      <c r="A44" s="23">
        <f>IF(C44&lt;&gt;"",SUBTOTAL(103,C$10:C44))</f>
        <v>35</v>
      </c>
      <c r="B44" s="15" t="s">
        <v>105</v>
      </c>
      <c r="C44" s="16" t="s">
        <v>106</v>
      </c>
      <c r="D44" s="17" t="s">
        <v>107</v>
      </c>
      <c r="E44" s="18" t="s">
        <v>14</v>
      </c>
      <c r="F44" s="18"/>
      <c r="G44" s="18"/>
      <c r="H44" s="19">
        <v>8.1999999999999993</v>
      </c>
      <c r="I44" s="24"/>
      <c r="J44" s="3" t="s">
        <v>15</v>
      </c>
      <c r="K44" s="62" t="str">
        <f>VLOOKUP(D44,'[1]IPOP_điểm TA,CCQT'!$D$2:$F$1038,3,0)</f>
        <v>100</v>
      </c>
    </row>
    <row r="45" spans="1:11" s="3" customFormat="1" ht="19.5" customHeight="1">
      <c r="A45" s="23">
        <f>IF(C45&lt;&gt;"",SUBTOTAL(103,C$10:C45))</f>
        <v>36</v>
      </c>
      <c r="B45" s="15" t="s">
        <v>108</v>
      </c>
      <c r="C45" s="16" t="s">
        <v>109</v>
      </c>
      <c r="D45" s="17" t="s">
        <v>110</v>
      </c>
      <c r="E45" s="18" t="s">
        <v>14</v>
      </c>
      <c r="F45" s="18"/>
      <c r="G45" s="18" t="s">
        <v>26</v>
      </c>
      <c r="H45" s="19">
        <v>8</v>
      </c>
      <c r="I45" s="24"/>
      <c r="J45" s="3" t="s">
        <v>15</v>
      </c>
      <c r="K45" s="62">
        <f>VLOOKUP(D45,'[1]IPOP_điểm TA,CCQT'!$D$2:$F$1038,3,0)</f>
        <v>410</v>
      </c>
    </row>
    <row r="46" spans="1:11" s="3" customFormat="1" ht="19.5" customHeight="1">
      <c r="A46" s="23">
        <f>IF(C46&lt;&gt;"",SUBTOTAL(103,C$10:C46))</f>
        <v>37</v>
      </c>
      <c r="B46" s="15" t="s">
        <v>111</v>
      </c>
      <c r="C46" s="16" t="s">
        <v>112</v>
      </c>
      <c r="D46" s="17" t="s">
        <v>113</v>
      </c>
      <c r="E46" s="18" t="s">
        <v>14</v>
      </c>
      <c r="F46" s="18"/>
      <c r="G46" s="18"/>
      <c r="H46" s="19">
        <v>7.8</v>
      </c>
      <c r="I46" s="24"/>
      <c r="J46" s="3" t="s">
        <v>15</v>
      </c>
      <c r="K46" s="62" t="str">
        <f>VLOOKUP(D46,'[1]IPOP_điểm TA,CCQT'!$D$2:$F$1038,3,0)</f>
        <v>100</v>
      </c>
    </row>
    <row r="47" spans="1:11" s="3" customFormat="1" ht="19.5" customHeight="1">
      <c r="A47" s="23">
        <f>IF(C47&lt;&gt;"",SUBTOTAL(103,C$10:C47))</f>
        <v>38</v>
      </c>
      <c r="B47" s="15" t="s">
        <v>114</v>
      </c>
      <c r="C47" s="16" t="s">
        <v>115</v>
      </c>
      <c r="D47" s="17" t="s">
        <v>116</v>
      </c>
      <c r="E47" s="18" t="s">
        <v>14</v>
      </c>
      <c r="F47" s="18"/>
      <c r="G47" s="18"/>
      <c r="H47" s="19">
        <v>8</v>
      </c>
      <c r="I47" s="24"/>
      <c r="J47" s="3" t="s">
        <v>15</v>
      </c>
      <c r="K47" s="62" t="str">
        <f>VLOOKUP(D47,'[1]IPOP_điểm TA,CCQT'!$D$2:$F$1038,3,0)</f>
        <v>100</v>
      </c>
    </row>
    <row r="48" spans="1:11" s="3" customFormat="1" ht="19.5" customHeight="1">
      <c r="A48" s="23">
        <f>IF(C48&lt;&gt;"",SUBTOTAL(103,C$10:C48))</f>
        <v>39</v>
      </c>
      <c r="B48" s="15" t="s">
        <v>117</v>
      </c>
      <c r="C48" s="16" t="s">
        <v>118</v>
      </c>
      <c r="D48" s="17" t="s">
        <v>119</v>
      </c>
      <c r="E48" s="18" t="s">
        <v>14</v>
      </c>
      <c r="F48" s="18"/>
      <c r="G48" s="18"/>
      <c r="H48" s="19">
        <v>7.2</v>
      </c>
      <c r="I48" s="24"/>
      <c r="J48" s="3" t="s">
        <v>15</v>
      </c>
      <c r="K48" s="62" t="str">
        <f>VLOOKUP(D48,'[1]IPOP_điểm TA,CCQT'!$D$2:$F$1038,3,0)</f>
        <v>100</v>
      </c>
    </row>
    <row r="49" spans="1:11" s="3" customFormat="1" ht="19.5" customHeight="1">
      <c r="A49" s="23">
        <f>IF(C49&lt;&gt;"",SUBTOTAL(103,C$10:C49))</f>
        <v>40</v>
      </c>
      <c r="B49" s="15" t="s">
        <v>120</v>
      </c>
      <c r="C49" s="16" t="s">
        <v>121</v>
      </c>
      <c r="D49" s="17" t="s">
        <v>122</v>
      </c>
      <c r="E49" s="18" t="s">
        <v>14</v>
      </c>
      <c r="F49" s="18"/>
      <c r="G49" s="18"/>
      <c r="H49" s="19">
        <v>7.4</v>
      </c>
      <c r="I49" s="24"/>
      <c r="J49" s="3" t="s">
        <v>15</v>
      </c>
      <c r="K49" s="62" t="str">
        <f>VLOOKUP(D49,'[1]IPOP_điểm TA,CCQT'!$D$2:$F$1038,3,0)</f>
        <v>402a</v>
      </c>
    </row>
    <row r="50" spans="1:11" s="3" customFormat="1" ht="19.5" customHeight="1">
      <c r="A50" s="23">
        <f>IF(C50&lt;&gt;"",SUBTOTAL(103,C$10:C50))</f>
        <v>41</v>
      </c>
      <c r="B50" s="15" t="s">
        <v>123</v>
      </c>
      <c r="C50" s="16" t="s">
        <v>124</v>
      </c>
      <c r="D50" s="17" t="s">
        <v>125</v>
      </c>
      <c r="E50" s="18" t="s">
        <v>14</v>
      </c>
      <c r="F50" s="18"/>
      <c r="G50" s="18"/>
      <c r="H50" s="19">
        <v>7</v>
      </c>
      <c r="I50" s="24"/>
      <c r="J50" s="3" t="s">
        <v>15</v>
      </c>
      <c r="K50" s="62" t="str">
        <f>VLOOKUP(D50,'[1]IPOP_điểm TA,CCQT'!$D$2:$F$1038,3,0)</f>
        <v>100</v>
      </c>
    </row>
    <row r="51" spans="1:11" s="3" customFormat="1" ht="19.5" customHeight="1">
      <c r="A51" s="23">
        <f>IF(C51&lt;&gt;"",SUBTOTAL(103,C$10:C51))</f>
        <v>42</v>
      </c>
      <c r="B51" s="15" t="s">
        <v>126</v>
      </c>
      <c r="C51" s="16" t="s">
        <v>127</v>
      </c>
      <c r="D51" s="17" t="s">
        <v>128</v>
      </c>
      <c r="E51" s="18" t="s">
        <v>14</v>
      </c>
      <c r="F51" s="18"/>
      <c r="G51" s="18"/>
      <c r="H51" s="19">
        <v>7.6</v>
      </c>
      <c r="I51" s="24"/>
      <c r="J51" s="3" t="s">
        <v>15</v>
      </c>
      <c r="K51" s="62" t="str">
        <f>VLOOKUP(D51,'[1]IPOP_điểm TA,CCQT'!$D$2:$F$1038,3,0)</f>
        <v>100</v>
      </c>
    </row>
    <row r="52" spans="1:11" s="3" customFormat="1" ht="19.5" customHeight="1">
      <c r="A52" s="23">
        <f>IF(C52&lt;&gt;"",SUBTOTAL(103,C$10:C52))</f>
        <v>43</v>
      </c>
      <c r="B52" s="15" t="s">
        <v>129</v>
      </c>
      <c r="C52" s="16" t="s">
        <v>130</v>
      </c>
      <c r="D52" s="17" t="s">
        <v>131</v>
      </c>
      <c r="E52" s="18" t="s">
        <v>14</v>
      </c>
      <c r="F52" s="18"/>
      <c r="G52" s="18"/>
      <c r="H52" s="19">
        <v>8.6</v>
      </c>
      <c r="I52" s="24"/>
      <c r="J52" s="3" t="s">
        <v>15</v>
      </c>
      <c r="K52" s="62" t="str">
        <f>VLOOKUP(D52,'[1]IPOP_điểm TA,CCQT'!$D$2:$F$1038,3,0)</f>
        <v>100</v>
      </c>
    </row>
    <row r="53" spans="1:11" s="3" customFormat="1" ht="19.5" customHeight="1">
      <c r="A53" s="23">
        <f>IF(C53&lt;&gt;"",SUBTOTAL(103,C$10:C53))</f>
        <v>44</v>
      </c>
      <c r="B53" s="15" t="s">
        <v>132</v>
      </c>
      <c r="C53" s="16" t="s">
        <v>133</v>
      </c>
      <c r="D53" s="17" t="s">
        <v>134</v>
      </c>
      <c r="E53" s="18" t="s">
        <v>14</v>
      </c>
      <c r="F53" s="18"/>
      <c r="G53" s="18"/>
      <c r="H53" s="19">
        <v>7.8</v>
      </c>
      <c r="I53" s="24"/>
      <c r="J53" s="3" t="s">
        <v>15</v>
      </c>
      <c r="K53" s="62" t="str">
        <f>VLOOKUP(D53,'[1]IPOP_điểm TA,CCQT'!$D$2:$F$1038,3,0)</f>
        <v>100</v>
      </c>
    </row>
    <row r="54" spans="1:11" s="3" customFormat="1" ht="19.5" customHeight="1">
      <c r="A54" s="23">
        <f>IF(C54&lt;&gt;"",SUBTOTAL(103,C$10:C54))</f>
        <v>45</v>
      </c>
      <c r="B54" s="15" t="s">
        <v>135</v>
      </c>
      <c r="C54" s="16" t="s">
        <v>136</v>
      </c>
      <c r="D54" s="17" t="s">
        <v>137</v>
      </c>
      <c r="E54" s="18" t="s">
        <v>14</v>
      </c>
      <c r="F54" s="18"/>
      <c r="G54" s="18"/>
      <c r="H54" s="19">
        <v>8</v>
      </c>
      <c r="I54" s="24"/>
      <c r="J54" s="3" t="s">
        <v>15</v>
      </c>
      <c r="K54" s="62" t="str">
        <f>VLOOKUP(D54,'[1]IPOP_điểm TA,CCQT'!$D$2:$F$1038,3,0)</f>
        <v>100</v>
      </c>
    </row>
    <row r="55" spans="1:11" s="3" customFormat="1" ht="19.5" customHeight="1">
      <c r="A55" s="23">
        <f>IF(C55&lt;&gt;"",SUBTOTAL(103,C$10:C55))</f>
        <v>46</v>
      </c>
      <c r="B55" s="15" t="s">
        <v>138</v>
      </c>
      <c r="C55" s="16" t="s">
        <v>139</v>
      </c>
      <c r="D55" s="17" t="s">
        <v>140</v>
      </c>
      <c r="E55" s="18" t="s">
        <v>14</v>
      </c>
      <c r="F55" s="18"/>
      <c r="G55" s="18"/>
      <c r="H55" s="19">
        <v>7.8</v>
      </c>
      <c r="I55" s="24"/>
      <c r="J55" s="3" t="s">
        <v>15</v>
      </c>
      <c r="K55" s="62" t="str">
        <f>VLOOKUP(D55,'[1]IPOP_điểm TA,CCQT'!$D$2:$F$1038,3,0)</f>
        <v>100</v>
      </c>
    </row>
    <row r="56" spans="1:11" s="3" customFormat="1" ht="19.5" customHeight="1">
      <c r="A56" s="23">
        <f>IF(C56&lt;&gt;"",SUBTOTAL(103,C$10:C56))</f>
        <v>47</v>
      </c>
      <c r="B56" s="15" t="s">
        <v>141</v>
      </c>
      <c r="C56" s="16" t="s">
        <v>17</v>
      </c>
      <c r="D56" s="17" t="s">
        <v>142</v>
      </c>
      <c r="E56" s="18" t="s">
        <v>143</v>
      </c>
      <c r="F56" s="18"/>
      <c r="G56" s="18" t="s">
        <v>26</v>
      </c>
      <c r="H56" s="19">
        <v>5.8</v>
      </c>
      <c r="I56" s="24"/>
      <c r="J56" s="3" t="s">
        <v>15</v>
      </c>
      <c r="K56" s="62">
        <f>VLOOKUP(D56,'[1]IPOP_điểm TA,CCQT'!$D$2:$F$1038,3,0)</f>
        <v>410</v>
      </c>
    </row>
    <row r="57" spans="1:11" s="3" customFormat="1" ht="19.5" customHeight="1">
      <c r="A57" s="23">
        <f>IF(C57&lt;&gt;"",SUBTOTAL(103,C$10:C57))</f>
        <v>48</v>
      </c>
      <c r="B57" s="15" t="s">
        <v>144</v>
      </c>
      <c r="C57" s="16" t="s">
        <v>17</v>
      </c>
      <c r="D57" s="17" t="s">
        <v>145</v>
      </c>
      <c r="E57" s="18" t="s">
        <v>143</v>
      </c>
      <c r="F57" s="18"/>
      <c r="G57" s="18"/>
      <c r="H57" s="19">
        <v>8.4</v>
      </c>
      <c r="I57" s="24"/>
      <c r="J57" s="3" t="s">
        <v>15</v>
      </c>
      <c r="K57" s="62" t="str">
        <f>VLOOKUP(D57,'[1]IPOP_điểm TA,CCQT'!$D$2:$F$1038,3,0)</f>
        <v>100</v>
      </c>
    </row>
    <row r="58" spans="1:11" s="3" customFormat="1" ht="19.5" customHeight="1">
      <c r="A58" s="23">
        <f>IF(C58&lt;&gt;"",SUBTOTAL(103,C$10:C58))</f>
        <v>49</v>
      </c>
      <c r="B58" s="15" t="s">
        <v>146</v>
      </c>
      <c r="C58" s="16" t="s">
        <v>17</v>
      </c>
      <c r="D58" s="17" t="s">
        <v>147</v>
      </c>
      <c r="E58" s="18" t="s">
        <v>143</v>
      </c>
      <c r="F58" s="18"/>
      <c r="G58" s="18"/>
      <c r="H58" s="19">
        <v>8.8000000000000007</v>
      </c>
      <c r="I58" s="24"/>
      <c r="J58" s="3" t="s">
        <v>15</v>
      </c>
      <c r="K58" s="62" t="str">
        <f>VLOOKUP(D58,'[1]IPOP_điểm TA,CCQT'!$D$2:$F$1038,3,0)</f>
        <v>100</v>
      </c>
    </row>
    <row r="59" spans="1:11" s="3" customFormat="1" ht="19.5" customHeight="1">
      <c r="A59" s="23">
        <f>IF(C59&lt;&gt;"",SUBTOTAL(103,C$10:C59))</f>
        <v>50</v>
      </c>
      <c r="B59" s="15" t="s">
        <v>148</v>
      </c>
      <c r="C59" s="16" t="s">
        <v>17</v>
      </c>
      <c r="D59" s="17" t="s">
        <v>149</v>
      </c>
      <c r="E59" s="18" t="s">
        <v>143</v>
      </c>
      <c r="F59" s="18"/>
      <c r="G59" s="18"/>
      <c r="H59" s="19">
        <v>7.4</v>
      </c>
      <c r="I59" s="24"/>
      <c r="J59" s="3" t="s">
        <v>15</v>
      </c>
      <c r="K59" s="62" t="str">
        <f>VLOOKUP(D59,'[1]IPOP_điểm TA,CCQT'!$D$2:$F$1038,3,0)</f>
        <v>100</v>
      </c>
    </row>
    <row r="60" spans="1:11" s="3" customFormat="1" ht="19.5" customHeight="1">
      <c r="A60" s="23">
        <f>IF(C60&lt;&gt;"",SUBTOTAL(103,C$10:C60))</f>
        <v>51</v>
      </c>
      <c r="B60" s="15" t="s">
        <v>150</v>
      </c>
      <c r="C60" s="16" t="s">
        <v>30</v>
      </c>
      <c r="D60" s="17" t="s">
        <v>151</v>
      </c>
      <c r="E60" s="18" t="s">
        <v>143</v>
      </c>
      <c r="F60" s="18"/>
      <c r="G60" s="18" t="s">
        <v>21</v>
      </c>
      <c r="H60" s="19">
        <v>8.6</v>
      </c>
      <c r="I60" s="24"/>
      <c r="J60" s="3" t="s">
        <v>15</v>
      </c>
      <c r="K60" s="62">
        <f>VLOOKUP(D60,'[1]IPOP_điểm TA,CCQT'!$D$2:$F$1038,3,0)</f>
        <v>410</v>
      </c>
    </row>
    <row r="61" spans="1:11" s="3" customFormat="1" ht="19.5" customHeight="1">
      <c r="A61" s="23">
        <f>IF(C61&lt;&gt;"",SUBTOTAL(103,C$10:C61))</f>
        <v>52</v>
      </c>
      <c r="B61" s="15" t="s">
        <v>152</v>
      </c>
      <c r="C61" s="16" t="s">
        <v>153</v>
      </c>
      <c r="D61" s="17" t="s">
        <v>154</v>
      </c>
      <c r="E61" s="18" t="s">
        <v>143</v>
      </c>
      <c r="F61" s="18" t="s">
        <v>26</v>
      </c>
      <c r="G61" s="18"/>
      <c r="H61" s="19">
        <v>8.1999999999999993</v>
      </c>
      <c r="I61" s="24"/>
      <c r="J61" s="3" t="s">
        <v>15</v>
      </c>
      <c r="K61" s="62">
        <f>VLOOKUP(D61,'[1]IPOP_điểm TA,CCQT'!$D$2:$F$1038,3,0)</f>
        <v>409</v>
      </c>
    </row>
    <row r="62" spans="1:11" s="3" customFormat="1" ht="19.5" customHeight="1">
      <c r="A62" s="23">
        <f>IF(C62&lt;&gt;"",SUBTOTAL(103,C$10:C62))</f>
        <v>53</v>
      </c>
      <c r="B62" s="15" t="s">
        <v>32</v>
      </c>
      <c r="C62" s="16" t="s">
        <v>33</v>
      </c>
      <c r="D62" s="17" t="s">
        <v>155</v>
      </c>
      <c r="E62" s="18" t="s">
        <v>143</v>
      </c>
      <c r="F62" s="18"/>
      <c r="G62" s="18"/>
      <c r="H62" s="19">
        <v>7.8</v>
      </c>
      <c r="I62" s="24"/>
      <c r="J62" s="3" t="s">
        <v>15</v>
      </c>
      <c r="K62" s="62">
        <f>VLOOKUP(D62,'[1]IPOP_điểm TA,CCQT'!$D$2:$F$1038,3,0)</f>
        <v>200</v>
      </c>
    </row>
    <row r="63" spans="1:11" s="3" customFormat="1" ht="19.5" customHeight="1">
      <c r="A63" s="23">
        <f>IF(C63&lt;&gt;"",SUBTOTAL(103,C$10:C63))</f>
        <v>54</v>
      </c>
      <c r="B63" s="15" t="s">
        <v>156</v>
      </c>
      <c r="C63" s="16" t="s">
        <v>33</v>
      </c>
      <c r="D63" s="17" t="s">
        <v>157</v>
      </c>
      <c r="E63" s="18" t="s">
        <v>143</v>
      </c>
      <c r="F63" s="18"/>
      <c r="G63" s="18"/>
      <c r="H63" s="19">
        <v>8.1999999999999993</v>
      </c>
      <c r="I63" s="24"/>
      <c r="J63" s="3" t="s">
        <v>15</v>
      </c>
      <c r="K63" s="62" t="str">
        <f>VLOOKUP(D63,'[1]IPOP_điểm TA,CCQT'!$D$2:$F$1038,3,0)</f>
        <v>100</v>
      </c>
    </row>
    <row r="64" spans="1:11" s="3" customFormat="1" ht="19.5" customHeight="1">
      <c r="A64" s="23">
        <f>IF(C64&lt;&gt;"",SUBTOTAL(103,C$10:C64))</f>
        <v>55</v>
      </c>
      <c r="B64" s="15" t="s">
        <v>40</v>
      </c>
      <c r="C64" s="16" t="s">
        <v>41</v>
      </c>
      <c r="D64" s="17" t="s">
        <v>158</v>
      </c>
      <c r="E64" s="18" t="s">
        <v>143</v>
      </c>
      <c r="F64" s="18"/>
      <c r="G64" s="18"/>
      <c r="H64" s="19">
        <v>8.6</v>
      </c>
      <c r="I64" s="24"/>
      <c r="J64" s="3" t="s">
        <v>15</v>
      </c>
      <c r="K64" s="62" t="str">
        <f>VLOOKUP(D64,'[1]IPOP_điểm TA,CCQT'!$D$2:$F$1038,3,0)</f>
        <v>100</v>
      </c>
    </row>
    <row r="65" spans="1:11" s="3" customFormat="1" ht="19.5" customHeight="1">
      <c r="A65" s="23">
        <f>IF(C65&lt;&gt;"",SUBTOTAL(103,C$10:C65))</f>
        <v>56</v>
      </c>
      <c r="B65" s="15" t="s">
        <v>43</v>
      </c>
      <c r="C65" s="16" t="s">
        <v>44</v>
      </c>
      <c r="D65" s="17" t="s">
        <v>159</v>
      </c>
      <c r="E65" s="18" t="s">
        <v>143</v>
      </c>
      <c r="F65" s="18"/>
      <c r="G65" s="18"/>
      <c r="H65" s="19">
        <v>8</v>
      </c>
      <c r="I65" s="24"/>
      <c r="J65" s="3" t="s">
        <v>15</v>
      </c>
      <c r="K65" s="62" t="str">
        <f>VLOOKUP(D65,'[1]IPOP_điểm TA,CCQT'!$D$2:$F$1038,3,0)</f>
        <v>100</v>
      </c>
    </row>
    <row r="66" spans="1:11" s="3" customFormat="1" ht="19.5" customHeight="1">
      <c r="A66" s="23">
        <f>IF(C66&lt;&gt;"",SUBTOTAL(103,C$10:C66))</f>
        <v>57</v>
      </c>
      <c r="B66" s="15" t="s">
        <v>160</v>
      </c>
      <c r="C66" s="16" t="s">
        <v>161</v>
      </c>
      <c r="D66" s="17" t="s">
        <v>162</v>
      </c>
      <c r="E66" s="18" t="s">
        <v>143</v>
      </c>
      <c r="F66" s="18"/>
      <c r="G66" s="18" t="s">
        <v>26</v>
      </c>
      <c r="H66" s="19">
        <v>8.4</v>
      </c>
      <c r="I66" s="24"/>
      <c r="J66" s="3" t="s">
        <v>15</v>
      </c>
      <c r="K66" s="62">
        <f>VLOOKUP(D66,'[1]IPOP_điểm TA,CCQT'!$D$2:$F$1038,3,0)</f>
        <v>410</v>
      </c>
    </row>
    <row r="67" spans="1:11" s="3" customFormat="1" ht="19.5" customHeight="1">
      <c r="A67" s="23">
        <f>IF(C67&lt;&gt;"",SUBTOTAL(103,C$10:C67))</f>
        <v>58</v>
      </c>
      <c r="B67" s="15" t="s">
        <v>163</v>
      </c>
      <c r="C67" s="16" t="s">
        <v>164</v>
      </c>
      <c r="D67" s="17" t="s">
        <v>165</v>
      </c>
      <c r="E67" s="18" t="s">
        <v>143</v>
      </c>
      <c r="F67" s="18"/>
      <c r="G67" s="18"/>
      <c r="H67" s="19">
        <v>8.1999999999999993</v>
      </c>
      <c r="I67" s="24"/>
      <c r="J67" s="3" t="s">
        <v>15</v>
      </c>
      <c r="K67" s="62" t="str">
        <f>VLOOKUP(D67,'[1]IPOP_điểm TA,CCQT'!$D$2:$F$1038,3,0)</f>
        <v>100</v>
      </c>
    </row>
    <row r="68" spans="1:11" s="3" customFormat="1" ht="19.5" customHeight="1">
      <c r="A68" s="23">
        <f>IF(C68&lt;&gt;"",SUBTOTAL(103,C$10:C68))</f>
        <v>59</v>
      </c>
      <c r="B68" s="15" t="s">
        <v>166</v>
      </c>
      <c r="C68" s="16" t="s">
        <v>167</v>
      </c>
      <c r="D68" s="17" t="s">
        <v>168</v>
      </c>
      <c r="E68" s="18" t="s">
        <v>143</v>
      </c>
      <c r="F68" s="18"/>
      <c r="G68" s="18"/>
      <c r="H68" s="19">
        <v>8.4</v>
      </c>
      <c r="I68" s="24"/>
      <c r="J68" s="3" t="s">
        <v>15</v>
      </c>
      <c r="K68" s="62" t="str">
        <f>VLOOKUP(D68,'[1]IPOP_điểm TA,CCQT'!$D$2:$F$1038,3,0)</f>
        <v>100</v>
      </c>
    </row>
    <row r="69" spans="1:11" s="3" customFormat="1" ht="19.5" customHeight="1">
      <c r="A69" s="23">
        <f>IF(C69&lt;&gt;"",SUBTOTAL(103,C$10:C69))</f>
        <v>60</v>
      </c>
      <c r="B69" s="15" t="s">
        <v>169</v>
      </c>
      <c r="C69" s="16" t="s">
        <v>58</v>
      </c>
      <c r="D69" s="17" t="s">
        <v>170</v>
      </c>
      <c r="E69" s="18" t="s">
        <v>143</v>
      </c>
      <c r="F69" s="18"/>
      <c r="G69" s="18"/>
      <c r="H69" s="19">
        <v>9</v>
      </c>
      <c r="I69" s="24"/>
      <c r="J69" s="3" t="s">
        <v>15</v>
      </c>
      <c r="K69" s="62" t="str">
        <f>VLOOKUP(D69,'[1]IPOP_điểm TA,CCQT'!$D$2:$F$1038,3,0)</f>
        <v>100</v>
      </c>
    </row>
    <row r="70" spans="1:11" s="3" customFormat="1" ht="19.5" customHeight="1">
      <c r="A70" s="23">
        <f>IF(C70&lt;&gt;"",SUBTOTAL(103,C$10:C70))</f>
        <v>61</v>
      </c>
      <c r="B70" s="15" t="s">
        <v>171</v>
      </c>
      <c r="C70" s="16" t="s">
        <v>61</v>
      </c>
      <c r="D70" s="17" t="s">
        <v>172</v>
      </c>
      <c r="E70" s="18" t="s">
        <v>143</v>
      </c>
      <c r="F70" s="18"/>
      <c r="G70" s="18"/>
      <c r="H70" s="19">
        <v>7.6</v>
      </c>
      <c r="I70" s="24"/>
      <c r="J70" s="3" t="s">
        <v>15</v>
      </c>
      <c r="K70" s="62" t="str">
        <f>VLOOKUP(D70,'[1]IPOP_điểm TA,CCQT'!$D$2:$F$1038,3,0)</f>
        <v>100</v>
      </c>
    </row>
    <row r="71" spans="1:11" s="3" customFormat="1" ht="19.5" customHeight="1">
      <c r="A71" s="23">
        <f>IF(C71&lt;&gt;"",SUBTOTAL(103,C$10:C71))</f>
        <v>62</v>
      </c>
      <c r="B71" s="15" t="s">
        <v>173</v>
      </c>
      <c r="C71" s="16" t="s">
        <v>64</v>
      </c>
      <c r="D71" s="17" t="s">
        <v>174</v>
      </c>
      <c r="E71" s="18" t="s">
        <v>143</v>
      </c>
      <c r="F71" s="18"/>
      <c r="G71" s="18"/>
      <c r="H71" s="19">
        <v>8.4</v>
      </c>
      <c r="I71" s="24"/>
      <c r="J71" s="3" t="s">
        <v>15</v>
      </c>
      <c r="K71" s="62" t="str">
        <f>VLOOKUP(D71,'[1]IPOP_điểm TA,CCQT'!$D$2:$F$1038,3,0)</f>
        <v>100</v>
      </c>
    </row>
    <row r="72" spans="1:11" s="3" customFormat="1" ht="19.5" customHeight="1">
      <c r="A72" s="23">
        <f>IF(C72&lt;&gt;"",SUBTOTAL(103,C$10:C72))</f>
        <v>63</v>
      </c>
      <c r="B72" s="15" t="s">
        <v>175</v>
      </c>
      <c r="C72" s="16" t="s">
        <v>176</v>
      </c>
      <c r="D72" s="17" t="s">
        <v>177</v>
      </c>
      <c r="E72" s="18" t="s">
        <v>143</v>
      </c>
      <c r="F72" s="18"/>
      <c r="G72" s="18" t="s">
        <v>21</v>
      </c>
      <c r="H72" s="19">
        <v>8.8000000000000007</v>
      </c>
      <c r="I72" s="24"/>
      <c r="J72" s="3" t="s">
        <v>15</v>
      </c>
      <c r="K72" s="62">
        <f>VLOOKUP(D72,'[1]IPOP_điểm TA,CCQT'!$D$2:$F$1038,3,0)</f>
        <v>410</v>
      </c>
    </row>
    <row r="73" spans="1:11" s="3" customFormat="1" ht="19.5" customHeight="1">
      <c r="A73" s="23">
        <f>IF(C73&lt;&gt;"",SUBTOTAL(103,C$10:C73))</f>
        <v>64</v>
      </c>
      <c r="B73" s="15" t="s">
        <v>178</v>
      </c>
      <c r="C73" s="16" t="s">
        <v>179</v>
      </c>
      <c r="D73" s="17" t="s">
        <v>180</v>
      </c>
      <c r="E73" s="18" t="s">
        <v>143</v>
      </c>
      <c r="F73" s="18"/>
      <c r="G73" s="18"/>
      <c r="H73" s="19">
        <v>8.1999999999999993</v>
      </c>
      <c r="I73" s="24"/>
      <c r="J73" s="3" t="s">
        <v>15</v>
      </c>
      <c r="K73" s="62" t="str">
        <f>VLOOKUP(D73,'[1]IPOP_điểm TA,CCQT'!$D$2:$F$1038,3,0)</f>
        <v>100</v>
      </c>
    </row>
    <row r="74" spans="1:11" s="3" customFormat="1" ht="19.5" customHeight="1">
      <c r="A74" s="23">
        <f>IF(C74&lt;&gt;"",SUBTOTAL(103,C$10:C74))</f>
        <v>65</v>
      </c>
      <c r="B74" s="15" t="s">
        <v>181</v>
      </c>
      <c r="C74" s="16" t="s">
        <v>182</v>
      </c>
      <c r="D74" s="17" t="s">
        <v>183</v>
      </c>
      <c r="E74" s="18" t="s">
        <v>143</v>
      </c>
      <c r="F74" s="18"/>
      <c r="G74" s="18"/>
      <c r="H74" s="19">
        <v>7.8</v>
      </c>
      <c r="I74" s="24"/>
      <c r="J74" s="3" t="s">
        <v>15</v>
      </c>
      <c r="K74" s="62" t="str">
        <f>VLOOKUP(D74,'[1]IPOP_điểm TA,CCQT'!$D$2:$F$1038,3,0)</f>
        <v>100</v>
      </c>
    </row>
    <row r="75" spans="1:11" s="3" customFormat="1" ht="19.5" customHeight="1">
      <c r="A75" s="23">
        <f>IF(C75&lt;&gt;"",SUBTOTAL(103,C$10:C75))</f>
        <v>66</v>
      </c>
      <c r="B75" s="15" t="s">
        <v>184</v>
      </c>
      <c r="C75" s="16" t="s">
        <v>73</v>
      </c>
      <c r="D75" s="17" t="s">
        <v>185</v>
      </c>
      <c r="E75" s="18" t="s">
        <v>143</v>
      </c>
      <c r="F75" s="18"/>
      <c r="G75" s="18"/>
      <c r="H75" s="19">
        <v>8.8000000000000007</v>
      </c>
      <c r="I75" s="24"/>
      <c r="J75" s="3" t="s">
        <v>15</v>
      </c>
      <c r="K75" s="62" t="str">
        <f>VLOOKUP(D75,'[1]IPOP_điểm TA,CCQT'!$D$2:$F$1038,3,0)</f>
        <v>100</v>
      </c>
    </row>
    <row r="76" spans="1:11" s="3" customFormat="1" ht="19.5" customHeight="1">
      <c r="A76" s="23">
        <f>IF(C76&lt;&gt;"",SUBTOTAL(103,C$10:C76))</f>
        <v>67</v>
      </c>
      <c r="B76" s="15" t="s">
        <v>186</v>
      </c>
      <c r="C76" s="16" t="s">
        <v>73</v>
      </c>
      <c r="D76" s="17" t="s">
        <v>187</v>
      </c>
      <c r="E76" s="18" t="s">
        <v>143</v>
      </c>
      <c r="F76" s="18"/>
      <c r="G76" s="18"/>
      <c r="H76" s="19">
        <v>7.2</v>
      </c>
      <c r="I76" s="24"/>
      <c r="J76" s="3" t="s">
        <v>15</v>
      </c>
      <c r="K76" s="62" t="str">
        <f>VLOOKUP(D76,'[1]IPOP_điểm TA,CCQT'!$D$2:$F$1038,3,0)</f>
        <v>100</v>
      </c>
    </row>
    <row r="77" spans="1:11" s="3" customFormat="1" ht="19.5" customHeight="1">
      <c r="A77" s="23">
        <f>IF(C77&lt;&gt;"",SUBTOTAL(103,C$10:C77))</f>
        <v>68</v>
      </c>
      <c r="B77" s="15" t="s">
        <v>188</v>
      </c>
      <c r="C77" s="16" t="s">
        <v>73</v>
      </c>
      <c r="D77" s="17" t="s">
        <v>189</v>
      </c>
      <c r="E77" s="18" t="s">
        <v>143</v>
      </c>
      <c r="F77" s="18" t="s">
        <v>26</v>
      </c>
      <c r="G77" s="18"/>
      <c r="H77" s="19">
        <v>8.1999999999999993</v>
      </c>
      <c r="I77" s="24"/>
      <c r="J77" s="3" t="s">
        <v>15</v>
      </c>
      <c r="K77" s="62">
        <f>VLOOKUP(D77,'[1]IPOP_điểm TA,CCQT'!$D$2:$F$1038,3,0)</f>
        <v>409</v>
      </c>
    </row>
    <row r="78" spans="1:11" s="3" customFormat="1" ht="19.5" customHeight="1">
      <c r="A78" s="23">
        <f>IF(C78&lt;&gt;"",SUBTOTAL(103,C$10:C78))</f>
        <v>69</v>
      </c>
      <c r="B78" s="15" t="s">
        <v>190</v>
      </c>
      <c r="C78" s="16" t="s">
        <v>73</v>
      </c>
      <c r="D78" s="17" t="s">
        <v>191</v>
      </c>
      <c r="E78" s="18" t="s">
        <v>143</v>
      </c>
      <c r="F78" s="18"/>
      <c r="G78" s="18"/>
      <c r="H78" s="19">
        <v>7.8</v>
      </c>
      <c r="I78" s="24"/>
      <c r="J78" s="3" t="s">
        <v>15</v>
      </c>
      <c r="K78" s="62" t="str">
        <f>VLOOKUP(D78,'[1]IPOP_điểm TA,CCQT'!$D$2:$F$1038,3,0)</f>
        <v>100</v>
      </c>
    </row>
    <row r="79" spans="1:11" s="3" customFormat="1" ht="19.5" customHeight="1">
      <c r="A79" s="23">
        <f>IF(C79&lt;&gt;"",SUBTOTAL(103,C$10:C79))</f>
        <v>70</v>
      </c>
      <c r="B79" s="15" t="s">
        <v>192</v>
      </c>
      <c r="C79" s="16" t="s">
        <v>73</v>
      </c>
      <c r="D79" s="17" t="s">
        <v>193</v>
      </c>
      <c r="E79" s="18" t="s">
        <v>143</v>
      </c>
      <c r="F79" s="18"/>
      <c r="G79" s="18" t="s">
        <v>26</v>
      </c>
      <c r="H79" s="19">
        <v>7.4</v>
      </c>
      <c r="I79" s="24"/>
      <c r="J79" s="3" t="s">
        <v>15</v>
      </c>
      <c r="K79" s="62">
        <f>VLOOKUP(D79,'[1]IPOP_điểm TA,CCQT'!$D$2:$F$1038,3,0)</f>
        <v>410</v>
      </c>
    </row>
    <row r="80" spans="1:11" s="3" customFormat="1" ht="19.5" customHeight="1">
      <c r="A80" s="23">
        <f>IF(C80&lt;&gt;"",SUBTOTAL(103,C$10:C80))</f>
        <v>71</v>
      </c>
      <c r="B80" s="15" t="s">
        <v>194</v>
      </c>
      <c r="C80" s="16" t="s">
        <v>86</v>
      </c>
      <c r="D80" s="17" t="s">
        <v>195</v>
      </c>
      <c r="E80" s="18" t="s">
        <v>143</v>
      </c>
      <c r="F80" s="18"/>
      <c r="G80" s="18"/>
      <c r="H80" s="19">
        <v>8.1999999999999993</v>
      </c>
      <c r="I80" s="24"/>
      <c r="J80" s="3" t="s">
        <v>15</v>
      </c>
      <c r="K80" s="62" t="str">
        <f>VLOOKUP(D80,'[1]IPOP_điểm TA,CCQT'!$D$2:$F$1038,3,0)</f>
        <v>100</v>
      </c>
    </row>
    <row r="81" spans="1:11" s="3" customFormat="1" ht="19.5" customHeight="1">
      <c r="A81" s="23">
        <f>IF(C81&lt;&gt;"",SUBTOTAL(103,C$10:C81))</f>
        <v>72</v>
      </c>
      <c r="B81" s="15" t="s">
        <v>196</v>
      </c>
      <c r="C81" s="16" t="s">
        <v>88</v>
      </c>
      <c r="D81" s="17" t="s">
        <v>197</v>
      </c>
      <c r="E81" s="18" t="s">
        <v>143</v>
      </c>
      <c r="F81" s="18"/>
      <c r="G81" s="18"/>
      <c r="H81" s="19">
        <v>7.8</v>
      </c>
      <c r="I81" s="24"/>
      <c r="J81" s="3" t="s">
        <v>15</v>
      </c>
      <c r="K81" s="62" t="str">
        <f>VLOOKUP(D81,'[1]IPOP_điểm TA,CCQT'!$D$2:$F$1038,3,0)</f>
        <v>100</v>
      </c>
    </row>
    <row r="82" spans="1:11" s="3" customFormat="1" ht="19.5" customHeight="1">
      <c r="A82" s="23">
        <f>IF(C82&lt;&gt;"",SUBTOTAL(103,C$10:C82))</f>
        <v>73</v>
      </c>
      <c r="B82" s="15" t="s">
        <v>198</v>
      </c>
      <c r="C82" s="16" t="s">
        <v>94</v>
      </c>
      <c r="D82" s="17" t="s">
        <v>199</v>
      </c>
      <c r="E82" s="18" t="s">
        <v>143</v>
      </c>
      <c r="F82" s="18"/>
      <c r="G82" s="18"/>
      <c r="H82" s="19">
        <v>7.8</v>
      </c>
      <c r="I82" s="24"/>
      <c r="J82" s="3" t="s">
        <v>15</v>
      </c>
      <c r="K82" s="62" t="str">
        <f>VLOOKUP(D82,'[1]IPOP_điểm TA,CCQT'!$D$2:$F$1038,3,0)</f>
        <v>100</v>
      </c>
    </row>
    <row r="83" spans="1:11" s="3" customFormat="1" ht="19.5" customHeight="1">
      <c r="A83" s="23">
        <f>IF(C83&lt;&gt;"",SUBTOTAL(103,C$10:C83))</f>
        <v>74</v>
      </c>
      <c r="B83" s="15" t="s">
        <v>200</v>
      </c>
      <c r="C83" s="16" t="s">
        <v>201</v>
      </c>
      <c r="D83" s="17" t="s">
        <v>202</v>
      </c>
      <c r="E83" s="18" t="s">
        <v>143</v>
      </c>
      <c r="F83" s="18"/>
      <c r="G83" s="18"/>
      <c r="H83" s="19">
        <v>7.6</v>
      </c>
      <c r="I83" s="24"/>
      <c r="J83" s="3" t="s">
        <v>15</v>
      </c>
      <c r="K83" s="62" t="str">
        <f>VLOOKUP(D83,'[1]IPOP_điểm TA,CCQT'!$D$2:$F$1038,3,0)</f>
        <v>100</v>
      </c>
    </row>
    <row r="84" spans="1:11" s="3" customFormat="1" ht="19.5" customHeight="1">
      <c r="A84" s="23">
        <f>IF(C84&lt;&gt;"",SUBTOTAL(103,C$10:C84))</f>
        <v>75</v>
      </c>
      <c r="B84" s="15" t="s">
        <v>203</v>
      </c>
      <c r="C84" s="16" t="s">
        <v>101</v>
      </c>
      <c r="D84" s="17" t="s">
        <v>204</v>
      </c>
      <c r="E84" s="18" t="s">
        <v>143</v>
      </c>
      <c r="F84" s="18"/>
      <c r="G84" s="18"/>
      <c r="H84" s="19">
        <v>8.8000000000000007</v>
      </c>
      <c r="I84" s="24"/>
      <c r="J84" s="3" t="s">
        <v>15</v>
      </c>
      <c r="K84" s="62" t="str">
        <f>VLOOKUP(D84,'[1]IPOP_điểm TA,CCQT'!$D$2:$F$1038,3,0)</f>
        <v>100</v>
      </c>
    </row>
    <row r="85" spans="1:11" s="3" customFormat="1" ht="19.5" customHeight="1">
      <c r="A85" s="23">
        <f>IF(C85&lt;&gt;"",SUBTOTAL(103,C$10:C85))</f>
        <v>76</v>
      </c>
      <c r="B85" s="15" t="s">
        <v>205</v>
      </c>
      <c r="C85" s="16" t="s">
        <v>101</v>
      </c>
      <c r="D85" s="17" t="s">
        <v>206</v>
      </c>
      <c r="E85" s="18" t="s">
        <v>143</v>
      </c>
      <c r="F85" s="18"/>
      <c r="G85" s="18"/>
      <c r="H85" s="19">
        <v>8.1999999999999993</v>
      </c>
      <c r="I85" s="24"/>
      <c r="J85" s="3" t="s">
        <v>15</v>
      </c>
      <c r="K85" s="62" t="str">
        <f>VLOOKUP(D85,'[1]IPOP_điểm TA,CCQT'!$D$2:$F$1038,3,0)</f>
        <v>100</v>
      </c>
    </row>
    <row r="86" spans="1:11" s="3" customFormat="1" ht="19.5" customHeight="1">
      <c r="A86" s="23">
        <f>IF(C86&lt;&gt;"",SUBTOTAL(103,C$10:C86))</f>
        <v>77</v>
      </c>
      <c r="B86" s="15" t="s">
        <v>207</v>
      </c>
      <c r="C86" s="16" t="s">
        <v>208</v>
      </c>
      <c r="D86" s="17" t="s">
        <v>209</v>
      </c>
      <c r="E86" s="18" t="s">
        <v>143</v>
      </c>
      <c r="F86" s="18"/>
      <c r="G86" s="18"/>
      <c r="H86" s="19">
        <v>8.1999999999999993</v>
      </c>
      <c r="I86" s="24"/>
      <c r="J86" s="3" t="s">
        <v>15</v>
      </c>
      <c r="K86" s="62" t="str">
        <f>VLOOKUP(D86,'[1]IPOP_điểm TA,CCQT'!$D$2:$F$1038,3,0)</f>
        <v>100</v>
      </c>
    </row>
    <row r="87" spans="1:11" s="3" customFormat="1" ht="19.5" customHeight="1">
      <c r="A87" s="23">
        <f>IF(C87&lt;&gt;"",SUBTOTAL(103,C$10:C87))</f>
        <v>78</v>
      </c>
      <c r="B87" s="15" t="s">
        <v>210</v>
      </c>
      <c r="C87" s="16" t="s">
        <v>109</v>
      </c>
      <c r="D87" s="17" t="s">
        <v>211</v>
      </c>
      <c r="E87" s="18" t="s">
        <v>143</v>
      </c>
      <c r="F87" s="18"/>
      <c r="G87" s="18"/>
      <c r="H87" s="19">
        <v>8.1999999999999993</v>
      </c>
      <c r="I87" s="24"/>
      <c r="J87" s="3" t="s">
        <v>15</v>
      </c>
      <c r="K87" s="62" t="str">
        <f>VLOOKUP(D87,'[1]IPOP_điểm TA,CCQT'!$D$2:$F$1038,3,0)</f>
        <v>100</v>
      </c>
    </row>
    <row r="88" spans="1:11" s="3" customFormat="1" ht="19.5" customHeight="1">
      <c r="A88" s="23">
        <f>IF(C88&lt;&gt;"",SUBTOTAL(103,C$10:C88))</f>
        <v>79</v>
      </c>
      <c r="B88" s="15" t="s">
        <v>212</v>
      </c>
      <c r="C88" s="16" t="s">
        <v>213</v>
      </c>
      <c r="D88" s="17" t="s">
        <v>214</v>
      </c>
      <c r="E88" s="18" t="s">
        <v>143</v>
      </c>
      <c r="F88" s="18"/>
      <c r="G88" s="18"/>
      <c r="H88" s="19">
        <v>8.4</v>
      </c>
      <c r="I88" s="24"/>
      <c r="J88" s="3" t="s">
        <v>15</v>
      </c>
      <c r="K88" s="62" t="str">
        <f>VLOOKUP(D88,'[1]IPOP_điểm TA,CCQT'!$D$2:$F$1038,3,0)</f>
        <v>100</v>
      </c>
    </row>
    <row r="89" spans="1:11" s="3" customFormat="1" ht="19.5" customHeight="1">
      <c r="A89" s="23">
        <f>IF(C89&lt;&gt;"",SUBTOTAL(103,C$10:C89))</f>
        <v>80</v>
      </c>
      <c r="B89" s="15" t="s">
        <v>215</v>
      </c>
      <c r="C89" s="16" t="s">
        <v>216</v>
      </c>
      <c r="D89" s="17" t="s">
        <v>217</v>
      </c>
      <c r="E89" s="18" t="s">
        <v>143</v>
      </c>
      <c r="F89" s="18"/>
      <c r="G89" s="18"/>
      <c r="H89" s="19">
        <v>7.8</v>
      </c>
      <c r="I89" s="24"/>
      <c r="J89" s="3" t="s">
        <v>15</v>
      </c>
      <c r="K89" s="62" t="str">
        <f>VLOOKUP(D89,'[1]IPOP_điểm TA,CCQT'!$D$2:$F$1038,3,0)</f>
        <v>100</v>
      </c>
    </row>
    <row r="90" spans="1:11" s="3" customFormat="1" ht="19.5" customHeight="1">
      <c r="A90" s="23">
        <f>IF(C90&lt;&gt;"",SUBTOTAL(103,C$10:C90))</f>
        <v>81</v>
      </c>
      <c r="B90" s="15" t="s">
        <v>218</v>
      </c>
      <c r="C90" s="16" t="s">
        <v>127</v>
      </c>
      <c r="D90" s="17" t="s">
        <v>219</v>
      </c>
      <c r="E90" s="18" t="s">
        <v>143</v>
      </c>
      <c r="F90" s="18"/>
      <c r="G90" s="18"/>
      <c r="H90" s="19">
        <v>8.4</v>
      </c>
      <c r="I90" s="24"/>
      <c r="J90" s="3" t="s">
        <v>15</v>
      </c>
      <c r="K90" s="62" t="str">
        <f>VLOOKUP(D90,'[1]IPOP_điểm TA,CCQT'!$D$2:$F$1038,3,0)</f>
        <v>100</v>
      </c>
    </row>
    <row r="91" spans="1:11" s="3" customFormat="1" ht="19.5" customHeight="1">
      <c r="A91" s="23">
        <f>IF(C91&lt;&gt;"",SUBTOTAL(103,C$10:C91))</f>
        <v>82</v>
      </c>
      <c r="B91" s="15" t="s">
        <v>220</v>
      </c>
      <c r="C91" s="16" t="s">
        <v>127</v>
      </c>
      <c r="D91" s="17" t="s">
        <v>221</v>
      </c>
      <c r="E91" s="18" t="s">
        <v>143</v>
      </c>
      <c r="F91" s="18"/>
      <c r="G91" s="18" t="s">
        <v>21</v>
      </c>
      <c r="H91" s="19">
        <v>7.8</v>
      </c>
      <c r="I91" s="24"/>
      <c r="J91" s="3" t="s">
        <v>15</v>
      </c>
      <c r="K91" s="62">
        <f>VLOOKUP(D91,'[1]IPOP_điểm TA,CCQT'!$D$2:$F$1038,3,0)</f>
        <v>410</v>
      </c>
    </row>
    <row r="92" spans="1:11" s="3" customFormat="1" ht="19.5" customHeight="1">
      <c r="A92" s="23">
        <f>IF(C92&lt;&gt;"",SUBTOTAL(103,C$10:C92))</f>
        <v>83</v>
      </c>
      <c r="B92" s="15" t="s">
        <v>222</v>
      </c>
      <c r="C92" s="16" t="s">
        <v>127</v>
      </c>
      <c r="D92" s="17" t="s">
        <v>223</v>
      </c>
      <c r="E92" s="18" t="s">
        <v>143</v>
      </c>
      <c r="F92" s="18"/>
      <c r="G92" s="18"/>
      <c r="H92" s="19">
        <v>7</v>
      </c>
      <c r="I92" s="24"/>
      <c r="J92" s="3" t="s">
        <v>15</v>
      </c>
      <c r="K92" s="62" t="str">
        <f>VLOOKUP(D92,'[1]IPOP_điểm TA,CCQT'!$D$2:$F$1038,3,0)</f>
        <v>100</v>
      </c>
    </row>
    <row r="93" spans="1:11" s="3" customFormat="1" ht="19.5" customHeight="1">
      <c r="A93" s="23">
        <f>IF(C93&lt;&gt;"",SUBTOTAL(103,C$10:C93))</f>
        <v>84</v>
      </c>
      <c r="B93" s="15" t="s">
        <v>152</v>
      </c>
      <c r="C93" s="16" t="s">
        <v>224</v>
      </c>
      <c r="D93" s="17" t="s">
        <v>225</v>
      </c>
      <c r="E93" s="18" t="s">
        <v>143</v>
      </c>
      <c r="F93" s="18"/>
      <c r="G93" s="18"/>
      <c r="H93" s="19">
        <v>7.2</v>
      </c>
      <c r="I93" s="24"/>
      <c r="J93" s="3" t="s">
        <v>15</v>
      </c>
      <c r="K93" s="62" t="str">
        <f>VLOOKUP(D93,'[1]IPOP_điểm TA,CCQT'!$D$2:$F$1038,3,0)</f>
        <v>100</v>
      </c>
    </row>
    <row r="94" spans="1:11" s="3" customFormat="1" ht="19.5" customHeight="1">
      <c r="A94" s="23">
        <f>IF(C94&lt;&gt;"",SUBTOTAL(103,C$10:C94))</f>
        <v>85</v>
      </c>
      <c r="B94" s="15" t="s">
        <v>226</v>
      </c>
      <c r="C94" s="16" t="s">
        <v>227</v>
      </c>
      <c r="D94" s="17" t="s">
        <v>228</v>
      </c>
      <c r="E94" s="18" t="s">
        <v>143</v>
      </c>
      <c r="F94" s="18"/>
      <c r="G94" s="18"/>
      <c r="H94" s="19">
        <v>8</v>
      </c>
      <c r="I94" s="24"/>
      <c r="J94" s="3" t="s">
        <v>15</v>
      </c>
      <c r="K94" s="62" t="str">
        <f>VLOOKUP(D94,'[1]IPOP_điểm TA,CCQT'!$D$2:$F$1038,3,0)</f>
        <v>100</v>
      </c>
    </row>
    <row r="95" spans="1:11" s="3" customFormat="1" ht="19.5" customHeight="1">
      <c r="A95" s="23">
        <f>IF(C95&lt;&gt;"",SUBTOTAL(103,C$10:C95))</f>
        <v>86</v>
      </c>
      <c r="B95" s="15" t="s">
        <v>229</v>
      </c>
      <c r="C95" s="16" t="s">
        <v>133</v>
      </c>
      <c r="D95" s="17" t="s">
        <v>230</v>
      </c>
      <c r="E95" s="18" t="s">
        <v>143</v>
      </c>
      <c r="F95" s="18"/>
      <c r="G95" s="18" t="s">
        <v>26</v>
      </c>
      <c r="H95" s="19">
        <v>7.8</v>
      </c>
      <c r="I95" s="24"/>
      <c r="J95" s="3" t="s">
        <v>15</v>
      </c>
      <c r="K95" s="62">
        <f>VLOOKUP(D95,'[1]IPOP_điểm TA,CCQT'!$D$2:$F$1038,3,0)</f>
        <v>410</v>
      </c>
    </row>
    <row r="96" spans="1:11" s="3" customFormat="1" ht="19.5" customHeight="1">
      <c r="A96" s="23">
        <f>IF(C96&lt;&gt;"",SUBTOTAL(103,C$10:C96))</f>
        <v>87</v>
      </c>
      <c r="B96" s="15" t="s">
        <v>231</v>
      </c>
      <c r="C96" s="16" t="s">
        <v>232</v>
      </c>
      <c r="D96" s="17" t="s">
        <v>233</v>
      </c>
      <c r="E96" s="18" t="s">
        <v>143</v>
      </c>
      <c r="F96" s="18" t="s">
        <v>26</v>
      </c>
      <c r="G96" s="18"/>
      <c r="H96" s="19">
        <v>6</v>
      </c>
      <c r="I96" s="24"/>
      <c r="J96" s="3" t="s">
        <v>15</v>
      </c>
      <c r="K96" s="62">
        <f>VLOOKUP(D96,'[1]IPOP_điểm TA,CCQT'!$D$2:$F$1038,3,0)</f>
        <v>409</v>
      </c>
    </row>
    <row r="97" spans="1:11" s="3" customFormat="1" ht="19.5" customHeight="1">
      <c r="A97" s="23">
        <f>IF(C97&lt;&gt;"",SUBTOTAL(103,C$10:C97))</f>
        <v>88</v>
      </c>
      <c r="B97" s="15" t="s">
        <v>234</v>
      </c>
      <c r="C97" s="16" t="s">
        <v>235</v>
      </c>
      <c r="D97" s="17" t="s">
        <v>236</v>
      </c>
      <c r="E97" s="18" t="s">
        <v>143</v>
      </c>
      <c r="F97" s="18"/>
      <c r="G97" s="18"/>
      <c r="H97" s="19">
        <v>7.8</v>
      </c>
      <c r="I97" s="24"/>
      <c r="J97" s="3" t="s">
        <v>15</v>
      </c>
      <c r="K97" s="62" t="str">
        <f>VLOOKUP(D97,'[1]IPOP_điểm TA,CCQT'!$D$2:$F$1038,3,0)</f>
        <v>100</v>
      </c>
    </row>
    <row r="98" spans="1:11" s="3" customFormat="1" ht="19.5" customHeight="1">
      <c r="A98" s="23">
        <f>IF(C98&lt;&gt;"",SUBTOTAL(103,C$10:C98))</f>
        <v>89</v>
      </c>
      <c r="B98" s="15" t="s">
        <v>237</v>
      </c>
      <c r="C98" s="16" t="s">
        <v>238</v>
      </c>
      <c r="D98" s="17" t="s">
        <v>239</v>
      </c>
      <c r="E98" s="18" t="s">
        <v>143</v>
      </c>
      <c r="F98" s="18"/>
      <c r="G98" s="18"/>
      <c r="H98" s="19">
        <v>8.1999999999999993</v>
      </c>
      <c r="I98" s="24"/>
      <c r="J98" s="3" t="s">
        <v>15</v>
      </c>
      <c r="K98" s="62" t="str">
        <f>VLOOKUP(D98,'[1]IPOP_điểm TA,CCQT'!$D$2:$F$1038,3,0)</f>
        <v>100</v>
      </c>
    </row>
    <row r="99" spans="1:11" s="3" customFormat="1" ht="19.5" customHeight="1">
      <c r="A99" s="23">
        <f>IF(C99&lt;&gt;"",SUBTOTAL(103,C$10:C99))</f>
        <v>90</v>
      </c>
      <c r="B99" s="15" t="s">
        <v>240</v>
      </c>
      <c r="C99" s="16" t="s">
        <v>241</v>
      </c>
      <c r="D99" s="17" t="s">
        <v>242</v>
      </c>
      <c r="E99" s="18" t="s">
        <v>143</v>
      </c>
      <c r="F99" s="18"/>
      <c r="G99" s="18"/>
      <c r="H99" s="19">
        <v>7.4</v>
      </c>
      <c r="I99" s="24"/>
      <c r="J99" s="3" t="s">
        <v>15</v>
      </c>
      <c r="K99" s="62" t="str">
        <f>VLOOKUP(D99,'[1]IPOP_điểm TA,CCQT'!$D$2:$F$1038,3,0)</f>
        <v>100</v>
      </c>
    </row>
    <row r="100" spans="1:11" s="3" customFormat="1" ht="19.5" customHeight="1">
      <c r="A100" s="23">
        <f>IF(C100&lt;&gt;"",SUBTOTAL(103,C$10:C100))</f>
        <v>91</v>
      </c>
      <c r="B100" s="15" t="s">
        <v>243</v>
      </c>
      <c r="C100" s="16" t="s">
        <v>244</v>
      </c>
      <c r="D100" s="17" t="s">
        <v>245</v>
      </c>
      <c r="E100" s="18" t="s">
        <v>143</v>
      </c>
      <c r="F100" s="18"/>
      <c r="G100" s="18"/>
      <c r="H100" s="19">
        <v>7.8</v>
      </c>
      <c r="I100" s="24"/>
      <c r="J100" s="3" t="s">
        <v>15</v>
      </c>
      <c r="K100" s="62" t="str">
        <f>VLOOKUP(D100,'[1]IPOP_điểm TA,CCQT'!$D$2:$F$1038,3,0)</f>
        <v>100</v>
      </c>
    </row>
    <row r="101" spans="1:11" s="3" customFormat="1" ht="19.5" customHeight="1">
      <c r="A101" s="23">
        <f>IF(C101&lt;&gt;"",SUBTOTAL(103,C$10:C101))</f>
        <v>92</v>
      </c>
      <c r="B101" s="15" t="s">
        <v>246</v>
      </c>
      <c r="C101" s="16" t="s">
        <v>12</v>
      </c>
      <c r="D101" s="17" t="s">
        <v>247</v>
      </c>
      <c r="E101" s="18" t="s">
        <v>248</v>
      </c>
      <c r="F101" s="18"/>
      <c r="G101" s="18"/>
      <c r="H101" s="19">
        <v>9</v>
      </c>
      <c r="I101" s="25"/>
      <c r="J101" s="3" t="s">
        <v>15</v>
      </c>
      <c r="K101" s="62" t="str">
        <f>VLOOKUP(D101,'[1]IPOP_điểm TA,CCQT'!$D$2:$F$1038,3,0)</f>
        <v>100</v>
      </c>
    </row>
    <row r="102" spans="1:11" s="3" customFormat="1" ht="19.5" customHeight="1">
      <c r="A102" s="23">
        <f>IF(C102&lt;&gt;"",SUBTOTAL(103,C$10:C102))</f>
        <v>93</v>
      </c>
      <c r="B102" s="15" t="s">
        <v>249</v>
      </c>
      <c r="C102" s="16" t="s">
        <v>17</v>
      </c>
      <c r="D102" s="17" t="s">
        <v>250</v>
      </c>
      <c r="E102" s="18" t="s">
        <v>248</v>
      </c>
      <c r="F102" s="18"/>
      <c r="G102" s="18"/>
      <c r="H102" s="19">
        <v>8.8000000000000007</v>
      </c>
      <c r="I102" s="24"/>
      <c r="J102" s="3" t="s">
        <v>15</v>
      </c>
      <c r="K102" s="62" t="str">
        <f>VLOOKUP(D102,'[1]IPOP_điểm TA,CCQT'!$D$2:$F$1038,3,0)</f>
        <v>100</v>
      </c>
    </row>
    <row r="103" spans="1:11" s="3" customFormat="1" ht="19.5" customHeight="1">
      <c r="A103" s="23">
        <f>IF(C103&lt;&gt;"",SUBTOTAL(103,C$10:C103))</f>
        <v>94</v>
      </c>
      <c r="B103" s="15" t="s">
        <v>251</v>
      </c>
      <c r="C103" s="16" t="s">
        <v>17</v>
      </c>
      <c r="D103" s="17" t="s">
        <v>252</v>
      </c>
      <c r="E103" s="18" t="s">
        <v>248</v>
      </c>
      <c r="F103" s="18"/>
      <c r="G103" s="18" t="s">
        <v>21</v>
      </c>
      <c r="H103" s="19">
        <v>7.4</v>
      </c>
      <c r="I103" s="24"/>
      <c r="J103" s="3" t="s">
        <v>15</v>
      </c>
      <c r="K103" s="62">
        <f>VLOOKUP(D103,'[1]IPOP_điểm TA,CCQT'!$D$2:$F$1038,3,0)</f>
        <v>410</v>
      </c>
    </row>
    <row r="104" spans="1:11" s="3" customFormat="1" ht="19.5" customHeight="1">
      <c r="A104" s="23">
        <f>IF(C104&lt;&gt;"",SUBTOTAL(103,C$10:C104))</f>
        <v>95</v>
      </c>
      <c r="B104" s="15" t="s">
        <v>253</v>
      </c>
      <c r="C104" s="16" t="s">
        <v>17</v>
      </c>
      <c r="D104" s="17" t="s">
        <v>254</v>
      </c>
      <c r="E104" s="18" t="s">
        <v>248</v>
      </c>
      <c r="F104" s="18"/>
      <c r="G104" s="18" t="s">
        <v>26</v>
      </c>
      <c r="H104" s="19">
        <v>8</v>
      </c>
      <c r="I104" s="24"/>
      <c r="J104" s="3" t="s">
        <v>15</v>
      </c>
      <c r="K104" s="62">
        <f>VLOOKUP(D104,'[1]IPOP_điểm TA,CCQT'!$D$2:$F$1038,3,0)</f>
        <v>410</v>
      </c>
    </row>
    <row r="105" spans="1:11" s="3" customFormat="1" ht="19.5" customHeight="1">
      <c r="A105" s="23">
        <f>IF(C105&lt;&gt;"",SUBTOTAL(103,C$10:C105))</f>
        <v>96</v>
      </c>
      <c r="B105" s="15" t="s">
        <v>146</v>
      </c>
      <c r="C105" s="16" t="s">
        <v>17</v>
      </c>
      <c r="D105" s="17" t="s">
        <v>255</v>
      </c>
      <c r="E105" s="18" t="s">
        <v>248</v>
      </c>
      <c r="F105" s="18"/>
      <c r="G105" s="18" t="s">
        <v>21</v>
      </c>
      <c r="H105" s="19">
        <v>7.8</v>
      </c>
      <c r="I105" s="24"/>
      <c r="J105" s="3" t="s">
        <v>15</v>
      </c>
      <c r="K105" s="62">
        <f>VLOOKUP(D105,'[1]IPOP_điểm TA,CCQT'!$D$2:$F$1038,3,0)</f>
        <v>410</v>
      </c>
    </row>
    <row r="106" spans="1:11" s="3" customFormat="1" ht="19.5" customHeight="1">
      <c r="A106" s="23">
        <f>IF(C106&lt;&gt;"",SUBTOTAL(103,C$10:C106))</f>
        <v>97</v>
      </c>
      <c r="B106" s="15" t="s">
        <v>256</v>
      </c>
      <c r="C106" s="16" t="s">
        <v>17</v>
      </c>
      <c r="D106" s="17" t="s">
        <v>257</v>
      </c>
      <c r="E106" s="18" t="s">
        <v>248</v>
      </c>
      <c r="F106" s="18"/>
      <c r="G106" s="18"/>
      <c r="H106" s="19">
        <v>7.2</v>
      </c>
      <c r="I106" s="24"/>
      <c r="J106" s="3" t="s">
        <v>15</v>
      </c>
      <c r="K106" s="62" t="str">
        <f>VLOOKUP(D106,'[1]IPOP_điểm TA,CCQT'!$D$2:$F$1038,3,0)</f>
        <v>100</v>
      </c>
    </row>
    <row r="107" spans="1:11" s="3" customFormat="1" ht="19.5" customHeight="1">
      <c r="A107" s="23">
        <f>IF(C107&lt;&gt;"",SUBTOTAL(103,C$10:C107))</f>
        <v>98</v>
      </c>
      <c r="B107" s="15" t="s">
        <v>258</v>
      </c>
      <c r="C107" s="16" t="s">
        <v>259</v>
      </c>
      <c r="D107" s="17" t="s">
        <v>260</v>
      </c>
      <c r="E107" s="18" t="s">
        <v>248</v>
      </c>
      <c r="F107" s="18"/>
      <c r="G107" s="18"/>
      <c r="H107" s="19">
        <v>7.8</v>
      </c>
      <c r="I107" s="24"/>
      <c r="J107" s="3" t="s">
        <v>15</v>
      </c>
      <c r="K107" s="62" t="str">
        <f>VLOOKUP(D107,'[1]IPOP_điểm TA,CCQT'!$D$2:$F$1038,3,0)</f>
        <v>100</v>
      </c>
    </row>
    <row r="108" spans="1:11" s="3" customFormat="1" ht="19.5" customHeight="1">
      <c r="A108" s="23">
        <f>IF(C108&lt;&gt;"",SUBTOTAL(103,C$10:C108))</f>
        <v>99</v>
      </c>
      <c r="B108" s="15" t="s">
        <v>261</v>
      </c>
      <c r="C108" s="16" t="s">
        <v>262</v>
      </c>
      <c r="D108" s="17" t="s">
        <v>263</v>
      </c>
      <c r="E108" s="18" t="s">
        <v>248</v>
      </c>
      <c r="F108" s="18"/>
      <c r="G108" s="18"/>
      <c r="H108" s="19">
        <v>7.6</v>
      </c>
      <c r="I108" s="24"/>
      <c r="J108" s="3" t="s">
        <v>15</v>
      </c>
      <c r="K108" s="62" t="str">
        <f>VLOOKUP(D108,'[1]IPOP_điểm TA,CCQT'!$D$2:$F$1038,3,0)</f>
        <v>100</v>
      </c>
    </row>
    <row r="109" spans="1:11" s="3" customFormat="1" ht="19.5" customHeight="1">
      <c r="A109" s="23">
        <f>IF(C109&lt;&gt;"",SUBTOTAL(103,C$10:C109))</f>
        <v>100</v>
      </c>
      <c r="B109" s="15" t="s">
        <v>264</v>
      </c>
      <c r="C109" s="16" t="s">
        <v>33</v>
      </c>
      <c r="D109" s="17" t="s">
        <v>265</v>
      </c>
      <c r="E109" s="18" t="s">
        <v>248</v>
      </c>
      <c r="F109" s="18"/>
      <c r="G109" s="18"/>
      <c r="H109" s="19">
        <v>7.8</v>
      </c>
      <c r="I109" s="24"/>
      <c r="J109" s="3" t="s">
        <v>15</v>
      </c>
      <c r="K109" s="62" t="str">
        <f>VLOOKUP(D109,'[1]IPOP_điểm TA,CCQT'!$D$2:$F$1038,3,0)</f>
        <v>100</v>
      </c>
    </row>
    <row r="110" spans="1:11" s="3" customFormat="1" ht="19.5" customHeight="1">
      <c r="A110" s="23">
        <f>IF(C110&lt;&gt;"",SUBTOTAL(103,C$10:C110))</f>
        <v>101</v>
      </c>
      <c r="B110" s="15" t="s">
        <v>266</v>
      </c>
      <c r="C110" s="16" t="s">
        <v>267</v>
      </c>
      <c r="D110" s="17" t="s">
        <v>268</v>
      </c>
      <c r="E110" s="18" t="s">
        <v>248</v>
      </c>
      <c r="F110" s="18"/>
      <c r="G110" s="18"/>
      <c r="H110" s="19">
        <v>8.6</v>
      </c>
      <c r="I110" s="24"/>
      <c r="J110" s="3" t="s">
        <v>15</v>
      </c>
      <c r="K110" s="62" t="str">
        <f>VLOOKUP(D110,'[1]IPOP_điểm TA,CCQT'!$D$2:$F$1038,3,0)</f>
        <v>100</v>
      </c>
    </row>
    <row r="111" spans="1:11" s="3" customFormat="1" ht="19.5" customHeight="1">
      <c r="A111" s="23">
        <f>IF(C111&lt;&gt;"",SUBTOTAL(103,C$10:C111))</f>
        <v>102</v>
      </c>
      <c r="B111" s="15" t="s">
        <v>269</v>
      </c>
      <c r="C111" s="16" t="s">
        <v>267</v>
      </c>
      <c r="D111" s="17" t="s">
        <v>270</v>
      </c>
      <c r="E111" s="18" t="s">
        <v>248</v>
      </c>
      <c r="F111" s="18"/>
      <c r="G111" s="18"/>
      <c r="H111" s="19">
        <v>8.8000000000000007</v>
      </c>
      <c r="I111" s="24"/>
      <c r="J111" s="3" t="s">
        <v>15</v>
      </c>
      <c r="K111" s="62" t="str">
        <f>VLOOKUP(D111,'[1]IPOP_điểm TA,CCQT'!$D$2:$F$1038,3,0)</f>
        <v>100</v>
      </c>
    </row>
    <row r="112" spans="1:11" s="3" customFormat="1" ht="19.5" customHeight="1">
      <c r="A112" s="23">
        <f>IF(C112&lt;&gt;"",SUBTOTAL(103,C$10:C112))</f>
        <v>103</v>
      </c>
      <c r="B112" s="15" t="s">
        <v>271</v>
      </c>
      <c r="C112" s="16" t="s">
        <v>161</v>
      </c>
      <c r="D112" s="17" t="s">
        <v>272</v>
      </c>
      <c r="E112" s="18" t="s">
        <v>248</v>
      </c>
      <c r="F112" s="18"/>
      <c r="G112" s="18"/>
      <c r="H112" s="19">
        <v>8.4</v>
      </c>
      <c r="I112" s="24"/>
      <c r="J112" s="3" t="s">
        <v>15</v>
      </c>
      <c r="K112" s="62" t="str">
        <f>VLOOKUP(D112,'[1]IPOP_điểm TA,CCQT'!$D$2:$F$1038,3,0)</f>
        <v>100</v>
      </c>
    </row>
    <row r="113" spans="1:11" s="3" customFormat="1" ht="19.5" customHeight="1">
      <c r="A113" s="23">
        <f>IF(C113&lt;&gt;"",SUBTOTAL(103,C$10:C113))</f>
        <v>104</v>
      </c>
      <c r="B113" s="15" t="s">
        <v>273</v>
      </c>
      <c r="C113" s="16" t="s">
        <v>164</v>
      </c>
      <c r="D113" s="17" t="s">
        <v>274</v>
      </c>
      <c r="E113" s="18" t="s">
        <v>248</v>
      </c>
      <c r="F113" s="18"/>
      <c r="G113" s="18" t="s">
        <v>68</v>
      </c>
      <c r="H113" s="19">
        <v>8.1999999999999993</v>
      </c>
      <c r="I113" s="24"/>
      <c r="J113" s="3" t="s">
        <v>15</v>
      </c>
      <c r="K113" s="62">
        <f>VLOOKUP(D113,'[1]IPOP_điểm TA,CCQT'!$D$2:$F$1038,3,0)</f>
        <v>410</v>
      </c>
    </row>
    <row r="114" spans="1:11" s="3" customFormat="1" ht="19.5" customHeight="1">
      <c r="A114" s="23">
        <f>IF(C114&lt;&gt;"",SUBTOTAL(103,C$10:C114))</f>
        <v>105</v>
      </c>
      <c r="B114" s="15" t="s">
        <v>275</v>
      </c>
      <c r="C114" s="16" t="s">
        <v>276</v>
      </c>
      <c r="D114" s="17" t="s">
        <v>277</v>
      </c>
      <c r="E114" s="18" t="s">
        <v>248</v>
      </c>
      <c r="F114" s="18"/>
      <c r="G114" s="18"/>
      <c r="H114" s="19">
        <v>8</v>
      </c>
      <c r="I114" s="24"/>
      <c r="J114" s="3" t="s">
        <v>15</v>
      </c>
      <c r="K114" s="62" t="str">
        <f>VLOOKUP(D114,'[1]IPOP_điểm TA,CCQT'!$D$2:$F$1038,3,0)</f>
        <v>100</v>
      </c>
    </row>
    <row r="115" spans="1:11" s="3" customFormat="1" ht="19.5" customHeight="1">
      <c r="A115" s="23">
        <f>IF(C115&lt;&gt;"",SUBTOTAL(103,C$10:C115))</f>
        <v>106</v>
      </c>
      <c r="B115" s="15" t="s">
        <v>278</v>
      </c>
      <c r="C115" s="16" t="s">
        <v>58</v>
      </c>
      <c r="D115" s="17" t="s">
        <v>279</v>
      </c>
      <c r="E115" s="18" t="s">
        <v>248</v>
      </c>
      <c r="F115" s="18"/>
      <c r="G115" s="18"/>
      <c r="H115" s="19">
        <v>8.6</v>
      </c>
      <c r="I115" s="24"/>
      <c r="J115" s="3" t="s">
        <v>15</v>
      </c>
      <c r="K115" s="62" t="str">
        <f>VLOOKUP(D115,'[1]IPOP_điểm TA,CCQT'!$D$2:$F$1038,3,0)</f>
        <v>100</v>
      </c>
    </row>
    <row r="116" spans="1:11" s="3" customFormat="1" ht="19.5" customHeight="1">
      <c r="A116" s="23">
        <f>IF(C116&lt;&gt;"",SUBTOTAL(103,C$10:C116))</f>
        <v>107</v>
      </c>
      <c r="B116" s="15" t="s">
        <v>280</v>
      </c>
      <c r="C116" s="16" t="s">
        <v>281</v>
      </c>
      <c r="D116" s="17" t="s">
        <v>282</v>
      </c>
      <c r="E116" s="18" t="s">
        <v>248</v>
      </c>
      <c r="F116" s="18"/>
      <c r="G116" s="18"/>
      <c r="H116" s="19">
        <v>8.4</v>
      </c>
      <c r="I116" s="24"/>
      <c r="J116" s="3" t="s">
        <v>15</v>
      </c>
      <c r="K116" s="62" t="str">
        <f>VLOOKUP(D116,'[1]IPOP_điểm TA,CCQT'!$D$2:$F$1038,3,0)</f>
        <v>100</v>
      </c>
    </row>
    <row r="117" spans="1:11" s="3" customFormat="1" ht="19.5" customHeight="1">
      <c r="A117" s="23">
        <f>IF(C117&lt;&gt;"",SUBTOTAL(103,C$10:C117))</f>
        <v>108</v>
      </c>
      <c r="B117" s="15" t="s">
        <v>283</v>
      </c>
      <c r="C117" s="16" t="s">
        <v>284</v>
      </c>
      <c r="D117" s="17" t="s">
        <v>285</v>
      </c>
      <c r="E117" s="18" t="s">
        <v>248</v>
      </c>
      <c r="F117" s="18"/>
      <c r="G117" s="18"/>
      <c r="H117" s="19">
        <v>8.4</v>
      </c>
      <c r="I117" s="24"/>
      <c r="J117" s="3" t="s">
        <v>15</v>
      </c>
      <c r="K117" s="62">
        <f>VLOOKUP(D117,'[1]IPOP_điểm TA,CCQT'!$D$2:$F$1038,3,0)</f>
        <v>200</v>
      </c>
    </row>
    <row r="118" spans="1:11" s="3" customFormat="1" ht="19.5" customHeight="1">
      <c r="A118" s="23">
        <f>IF(C118&lt;&gt;"",SUBTOTAL(103,C$10:C118))</f>
        <v>109</v>
      </c>
      <c r="B118" s="15" t="s">
        <v>286</v>
      </c>
      <c r="C118" s="16" t="s">
        <v>70</v>
      </c>
      <c r="D118" s="17" t="s">
        <v>287</v>
      </c>
      <c r="E118" s="18" t="s">
        <v>248</v>
      </c>
      <c r="F118" s="18"/>
      <c r="G118" s="18"/>
      <c r="H118" s="19">
        <v>7.6</v>
      </c>
      <c r="I118" s="24"/>
      <c r="J118" s="3" t="s">
        <v>15</v>
      </c>
      <c r="K118" s="62" t="str">
        <f>VLOOKUP(D118,'[1]IPOP_điểm TA,CCQT'!$D$2:$F$1038,3,0)</f>
        <v>100</v>
      </c>
    </row>
    <row r="119" spans="1:11" s="3" customFormat="1" ht="19.5" customHeight="1">
      <c r="A119" s="23">
        <f>IF(C119&lt;&gt;"",SUBTOTAL(103,C$10:C119))</f>
        <v>110</v>
      </c>
      <c r="B119" s="15" t="s">
        <v>288</v>
      </c>
      <c r="C119" s="16" t="s">
        <v>289</v>
      </c>
      <c r="D119" s="17" t="s">
        <v>290</v>
      </c>
      <c r="E119" s="18" t="s">
        <v>248</v>
      </c>
      <c r="F119" s="18"/>
      <c r="G119" s="18"/>
      <c r="H119" s="19">
        <v>7.2</v>
      </c>
      <c r="I119" s="24"/>
      <c r="J119" s="3" t="s">
        <v>15</v>
      </c>
      <c r="K119" s="62" t="str">
        <f>VLOOKUP(D119,'[1]IPOP_điểm TA,CCQT'!$D$2:$F$1038,3,0)</f>
        <v>100</v>
      </c>
    </row>
    <row r="120" spans="1:11" s="3" customFormat="1" ht="19.5" customHeight="1">
      <c r="A120" s="23">
        <f>IF(C120&lt;&gt;"",SUBTOTAL(103,C$10:C120))</f>
        <v>111</v>
      </c>
      <c r="B120" s="15" t="s">
        <v>291</v>
      </c>
      <c r="C120" s="16" t="s">
        <v>292</v>
      </c>
      <c r="D120" s="17" t="s">
        <v>293</v>
      </c>
      <c r="E120" s="18" t="s">
        <v>248</v>
      </c>
      <c r="F120" s="18"/>
      <c r="G120" s="18"/>
      <c r="H120" s="19">
        <v>8.4</v>
      </c>
      <c r="I120" s="24"/>
      <c r="J120" s="3" t="s">
        <v>15</v>
      </c>
      <c r="K120" s="62" t="str">
        <f>VLOOKUP(D120,'[1]IPOP_điểm TA,CCQT'!$D$2:$F$1038,3,0)</f>
        <v>100</v>
      </c>
    </row>
    <row r="121" spans="1:11" s="3" customFormat="1" ht="19.5" customHeight="1">
      <c r="A121" s="23">
        <f>IF(C121&lt;&gt;"",SUBTOTAL(103,C$10:C121))</f>
        <v>112</v>
      </c>
      <c r="B121" s="15" t="s">
        <v>294</v>
      </c>
      <c r="C121" s="16" t="s">
        <v>73</v>
      </c>
      <c r="D121" s="17" t="s">
        <v>295</v>
      </c>
      <c r="E121" s="18" t="s">
        <v>248</v>
      </c>
      <c r="F121" s="18"/>
      <c r="G121" s="18"/>
      <c r="H121" s="19">
        <v>8</v>
      </c>
      <c r="I121" s="24"/>
      <c r="J121" s="3" t="s">
        <v>15</v>
      </c>
      <c r="K121" s="62" t="str">
        <f>VLOOKUP(D121,'[1]IPOP_điểm TA,CCQT'!$D$2:$F$1038,3,0)</f>
        <v>100</v>
      </c>
    </row>
    <row r="122" spans="1:11" s="3" customFormat="1" ht="19.5" customHeight="1">
      <c r="A122" s="23">
        <f>IF(C122&lt;&gt;"",SUBTOTAL(103,C$10:C122))</f>
        <v>113</v>
      </c>
      <c r="B122" s="15" t="s">
        <v>296</v>
      </c>
      <c r="C122" s="16" t="s">
        <v>73</v>
      </c>
      <c r="D122" s="17" t="s">
        <v>297</v>
      </c>
      <c r="E122" s="18" t="s">
        <v>248</v>
      </c>
      <c r="F122" s="18"/>
      <c r="G122" s="18"/>
      <c r="H122" s="19">
        <v>8.1999999999999993</v>
      </c>
      <c r="I122" s="24"/>
      <c r="J122" s="3" t="s">
        <v>15</v>
      </c>
      <c r="K122" s="62" t="str">
        <f>VLOOKUP(D122,'[1]IPOP_điểm TA,CCQT'!$D$2:$F$1038,3,0)</f>
        <v>100</v>
      </c>
    </row>
    <row r="123" spans="1:11" s="3" customFormat="1" ht="19.5" customHeight="1">
      <c r="A123" s="23">
        <f>IF(C123&lt;&gt;"",SUBTOTAL(103,C$10:C123))</f>
        <v>114</v>
      </c>
      <c r="B123" s="15" t="s">
        <v>298</v>
      </c>
      <c r="C123" s="16" t="s">
        <v>73</v>
      </c>
      <c r="D123" s="17" t="s">
        <v>299</v>
      </c>
      <c r="E123" s="18" t="s">
        <v>248</v>
      </c>
      <c r="F123" s="18"/>
      <c r="G123" s="18"/>
      <c r="H123" s="19">
        <v>8.8000000000000007</v>
      </c>
      <c r="I123" s="24"/>
      <c r="J123" s="3" t="s">
        <v>15</v>
      </c>
      <c r="K123" s="62" t="str">
        <f>VLOOKUP(D123,'[1]IPOP_điểm TA,CCQT'!$D$2:$F$1038,3,0)</f>
        <v>100</v>
      </c>
    </row>
    <row r="124" spans="1:11" s="3" customFormat="1" ht="19.5" customHeight="1">
      <c r="A124" s="23">
        <f>IF(C124&lt;&gt;"",SUBTOTAL(103,C$10:C124))</f>
        <v>115</v>
      </c>
      <c r="B124" s="15" t="s">
        <v>300</v>
      </c>
      <c r="C124" s="16" t="s">
        <v>73</v>
      </c>
      <c r="D124" s="17" t="s">
        <v>301</v>
      </c>
      <c r="E124" s="18" t="s">
        <v>248</v>
      </c>
      <c r="F124" s="18"/>
      <c r="G124" s="18"/>
      <c r="H124" s="19">
        <v>8.4</v>
      </c>
      <c r="I124" s="24"/>
      <c r="J124" s="3" t="s">
        <v>15</v>
      </c>
      <c r="K124" s="62" t="str">
        <f>VLOOKUP(D124,'[1]IPOP_điểm TA,CCQT'!$D$2:$F$1038,3,0)</f>
        <v>100</v>
      </c>
    </row>
    <row r="125" spans="1:11" s="3" customFormat="1" ht="19.5" customHeight="1">
      <c r="A125" s="23">
        <f>IF(C125&lt;&gt;"",SUBTOTAL(103,C$10:C125))</f>
        <v>116</v>
      </c>
      <c r="B125" s="15" t="s">
        <v>302</v>
      </c>
      <c r="C125" s="16" t="s">
        <v>73</v>
      </c>
      <c r="D125" s="17" t="s">
        <v>303</v>
      </c>
      <c r="E125" s="18" t="s">
        <v>248</v>
      </c>
      <c r="F125" s="18"/>
      <c r="G125" s="18"/>
      <c r="H125" s="19">
        <v>8.4</v>
      </c>
      <c r="I125" s="24"/>
      <c r="J125" s="3" t="s">
        <v>15</v>
      </c>
      <c r="K125" s="62" t="str">
        <f>VLOOKUP(D125,'[1]IPOP_điểm TA,CCQT'!$D$2:$F$1038,3,0)</f>
        <v>100</v>
      </c>
    </row>
    <row r="126" spans="1:11" s="3" customFormat="1" ht="19.5" customHeight="1">
      <c r="A126" s="23">
        <f>IF(C126&lt;&gt;"",SUBTOTAL(103,C$10:C126))</f>
        <v>117</v>
      </c>
      <c r="B126" s="15" t="s">
        <v>304</v>
      </c>
      <c r="C126" s="16" t="s">
        <v>86</v>
      </c>
      <c r="D126" s="17" t="s">
        <v>305</v>
      </c>
      <c r="E126" s="18" t="s">
        <v>248</v>
      </c>
      <c r="F126" s="18"/>
      <c r="G126" s="18"/>
      <c r="H126" s="19">
        <v>7.8</v>
      </c>
      <c r="I126" s="24"/>
      <c r="J126" s="3" t="s">
        <v>15</v>
      </c>
      <c r="K126" s="62" t="str">
        <f>VLOOKUP(D126,'[1]IPOP_điểm TA,CCQT'!$D$2:$F$1038,3,0)</f>
        <v>100</v>
      </c>
    </row>
    <row r="127" spans="1:11" s="3" customFormat="1" ht="19.5" customHeight="1">
      <c r="A127" s="23">
        <f>IF(C127&lt;&gt;"",SUBTOTAL(103,C$10:C127))</f>
        <v>118</v>
      </c>
      <c r="B127" s="15" t="s">
        <v>306</v>
      </c>
      <c r="C127" s="16" t="s">
        <v>91</v>
      </c>
      <c r="D127" s="17" t="s">
        <v>307</v>
      </c>
      <c r="E127" s="18" t="s">
        <v>248</v>
      </c>
      <c r="F127" s="18"/>
      <c r="G127" s="18"/>
      <c r="H127" s="19">
        <v>8.1999999999999993</v>
      </c>
      <c r="I127" s="24"/>
      <c r="J127" s="3" t="s">
        <v>15</v>
      </c>
      <c r="K127" s="62" t="str">
        <f>VLOOKUP(D127,'[1]IPOP_điểm TA,CCQT'!$D$2:$F$1038,3,0)</f>
        <v>100</v>
      </c>
    </row>
    <row r="128" spans="1:11" s="3" customFormat="1" ht="19.5" customHeight="1">
      <c r="A128" s="23">
        <f>IF(C128&lt;&gt;"",SUBTOTAL(103,C$10:C128))</f>
        <v>119</v>
      </c>
      <c r="B128" s="15" t="s">
        <v>308</v>
      </c>
      <c r="C128" s="16" t="s">
        <v>94</v>
      </c>
      <c r="D128" s="17" t="s">
        <v>309</v>
      </c>
      <c r="E128" s="18" t="s">
        <v>248</v>
      </c>
      <c r="F128" s="18"/>
      <c r="G128" s="18" t="s">
        <v>26</v>
      </c>
      <c r="H128" s="19">
        <v>7</v>
      </c>
      <c r="I128" s="24"/>
      <c r="J128" s="3" t="s">
        <v>15</v>
      </c>
      <c r="K128" s="62">
        <f>VLOOKUP(D128,'[1]IPOP_điểm TA,CCQT'!$D$2:$F$1038,3,0)</f>
        <v>410</v>
      </c>
    </row>
    <row r="129" spans="1:11" s="3" customFormat="1" ht="19.5" customHeight="1">
      <c r="A129" s="23">
        <f>IF(C129&lt;&gt;"",SUBTOTAL(103,C$10:C129))</f>
        <v>120</v>
      </c>
      <c r="B129" s="15" t="s">
        <v>310</v>
      </c>
      <c r="C129" s="16" t="s">
        <v>98</v>
      </c>
      <c r="D129" s="17" t="s">
        <v>311</v>
      </c>
      <c r="E129" s="18" t="s">
        <v>248</v>
      </c>
      <c r="F129" s="18"/>
      <c r="G129" s="18" t="s">
        <v>21</v>
      </c>
      <c r="H129" s="19">
        <v>8.1999999999999993</v>
      </c>
      <c r="I129" s="24"/>
      <c r="J129" s="3" t="s">
        <v>15</v>
      </c>
      <c r="K129" s="62">
        <f>VLOOKUP(D129,'[1]IPOP_điểm TA,CCQT'!$D$2:$F$1038,3,0)</f>
        <v>410</v>
      </c>
    </row>
    <row r="130" spans="1:11" s="3" customFormat="1" ht="19.5" customHeight="1">
      <c r="A130" s="14">
        <f>IF(C130&lt;&gt;"",SUBTOTAL(103,C$10:C130))</f>
        <v>121</v>
      </c>
      <c r="B130" s="15" t="s">
        <v>312</v>
      </c>
      <c r="C130" s="16" t="s">
        <v>101</v>
      </c>
      <c r="D130" s="17" t="s">
        <v>313</v>
      </c>
      <c r="E130" s="18" t="s">
        <v>248</v>
      </c>
      <c r="F130" s="18"/>
      <c r="G130" s="18"/>
      <c r="H130" s="19">
        <v>7.8</v>
      </c>
      <c r="I130" s="20"/>
      <c r="J130" s="3" t="s">
        <v>15</v>
      </c>
      <c r="K130" s="62" t="str">
        <f>VLOOKUP(D130,'[1]IPOP_điểm TA,CCQT'!$D$2:$F$1038,3,0)</f>
        <v>100</v>
      </c>
    </row>
    <row r="131" spans="1:11" s="3" customFormat="1" ht="19.5" customHeight="1">
      <c r="A131" s="14">
        <f>IF(C131&lt;&gt;"",SUBTOTAL(103,C$10:C131))</f>
        <v>122</v>
      </c>
      <c r="B131" s="15" t="s">
        <v>314</v>
      </c>
      <c r="C131" s="16" t="s">
        <v>208</v>
      </c>
      <c r="D131" s="17" t="s">
        <v>315</v>
      </c>
      <c r="E131" s="18" t="s">
        <v>248</v>
      </c>
      <c r="F131" s="18" t="s">
        <v>96</v>
      </c>
      <c r="G131" s="18"/>
      <c r="H131" s="19">
        <v>8.8000000000000007</v>
      </c>
      <c r="I131" s="20"/>
      <c r="J131" s="3" t="s">
        <v>15</v>
      </c>
      <c r="K131" s="62">
        <f>VLOOKUP(D131,'[1]IPOP_điểm TA,CCQT'!$D$2:$F$1038,3,0)</f>
        <v>409</v>
      </c>
    </row>
    <row r="132" spans="1:11" s="3" customFormat="1" ht="19.5" customHeight="1">
      <c r="A132" s="14">
        <f>IF(C132&lt;&gt;"",SUBTOTAL(103,C$10:C132))</f>
        <v>123</v>
      </c>
      <c r="B132" s="15" t="s">
        <v>316</v>
      </c>
      <c r="C132" s="16" t="s">
        <v>106</v>
      </c>
      <c r="D132" s="17" t="s">
        <v>317</v>
      </c>
      <c r="E132" s="18" t="s">
        <v>248</v>
      </c>
      <c r="F132" s="18"/>
      <c r="G132" s="18"/>
      <c r="H132" s="19">
        <v>8.4</v>
      </c>
      <c r="I132" s="20"/>
      <c r="J132" s="3" t="s">
        <v>15</v>
      </c>
      <c r="K132" s="62" t="str">
        <f>VLOOKUP(D132,'[1]IPOP_điểm TA,CCQT'!$D$2:$F$1038,3,0)</f>
        <v>100</v>
      </c>
    </row>
    <row r="133" spans="1:11" s="3" customFormat="1" ht="19.5" customHeight="1">
      <c r="A133" s="14">
        <f>IF(C133&lt;&gt;"",SUBTOTAL(103,C$10:C133))</f>
        <v>124</v>
      </c>
      <c r="B133" s="15" t="s">
        <v>318</v>
      </c>
      <c r="C133" s="16" t="s">
        <v>112</v>
      </c>
      <c r="D133" s="17" t="s">
        <v>319</v>
      </c>
      <c r="E133" s="18" t="s">
        <v>248</v>
      </c>
      <c r="F133" s="18"/>
      <c r="G133" s="18"/>
      <c r="H133" s="19">
        <v>8.1999999999999993</v>
      </c>
      <c r="I133" s="20"/>
      <c r="J133" s="3" t="s">
        <v>15</v>
      </c>
      <c r="K133" s="62" t="str">
        <f>VLOOKUP(D133,'[1]IPOP_điểm TA,CCQT'!$D$2:$F$1038,3,0)</f>
        <v>100</v>
      </c>
    </row>
    <row r="134" spans="1:11" s="3" customFormat="1" ht="19.5" customHeight="1">
      <c r="A134" s="14">
        <f>IF(C134&lt;&gt;"",SUBTOTAL(103,C$10:C134))</f>
        <v>125</v>
      </c>
      <c r="B134" s="15" t="s">
        <v>320</v>
      </c>
      <c r="C134" s="16" t="s">
        <v>115</v>
      </c>
      <c r="D134" s="17" t="s">
        <v>321</v>
      </c>
      <c r="E134" s="18" t="s">
        <v>248</v>
      </c>
      <c r="F134" s="18"/>
      <c r="G134" s="18"/>
      <c r="H134" s="19">
        <v>8</v>
      </c>
      <c r="I134" s="20"/>
      <c r="J134" s="3" t="s">
        <v>15</v>
      </c>
      <c r="K134" s="62" t="str">
        <f>VLOOKUP(D134,'[1]IPOP_điểm TA,CCQT'!$D$2:$F$1038,3,0)</f>
        <v>100</v>
      </c>
    </row>
    <row r="135" spans="1:11" s="3" customFormat="1" ht="19.5" customHeight="1">
      <c r="A135" s="14">
        <f>IF(C135&lt;&gt;"",SUBTOTAL(103,C$10:C135))</f>
        <v>126</v>
      </c>
      <c r="B135" s="15" t="s">
        <v>322</v>
      </c>
      <c r="C135" s="16" t="s">
        <v>323</v>
      </c>
      <c r="D135" s="17" t="s">
        <v>324</v>
      </c>
      <c r="E135" s="21" t="s">
        <v>248</v>
      </c>
      <c r="F135" s="21"/>
      <c r="G135" s="18" t="s">
        <v>21</v>
      </c>
      <c r="H135" s="22"/>
      <c r="I135" s="20"/>
      <c r="J135" s="3" t="s">
        <v>15</v>
      </c>
      <c r="K135" s="62">
        <f>VLOOKUP(D135,'[1]IPOP_điểm TA,CCQT'!$D$2:$F$1038,3,0)</f>
        <v>410</v>
      </c>
    </row>
    <row r="136" spans="1:11" s="3" customFormat="1" ht="19.5" customHeight="1">
      <c r="A136" s="14">
        <f>IF(C136&lt;&gt;"",SUBTOTAL(103,C$10:C136))</f>
        <v>127</v>
      </c>
      <c r="B136" s="15" t="s">
        <v>35</v>
      </c>
      <c r="C136" s="16" t="s">
        <v>118</v>
      </c>
      <c r="D136" s="17" t="s">
        <v>325</v>
      </c>
      <c r="E136" s="18" t="s">
        <v>248</v>
      </c>
      <c r="F136" s="18"/>
      <c r="G136" s="18"/>
      <c r="H136" s="19">
        <v>7.4</v>
      </c>
      <c r="I136" s="20"/>
      <c r="J136" s="3" t="s">
        <v>15</v>
      </c>
      <c r="K136" s="62" t="str">
        <f>VLOOKUP(D136,'[1]IPOP_điểm TA,CCQT'!$D$2:$F$1038,3,0)</f>
        <v>100</v>
      </c>
    </row>
    <row r="137" spans="1:11" s="3" customFormat="1" ht="19.5" customHeight="1">
      <c r="A137" s="14">
        <f>IF(C137&lt;&gt;"",SUBTOTAL(103,C$10:C137))</f>
        <v>128</v>
      </c>
      <c r="B137" s="15" t="s">
        <v>35</v>
      </c>
      <c r="C137" s="16" t="s">
        <v>216</v>
      </c>
      <c r="D137" s="17" t="s">
        <v>326</v>
      </c>
      <c r="E137" s="18" t="s">
        <v>248</v>
      </c>
      <c r="F137" s="18"/>
      <c r="G137" s="18"/>
      <c r="H137" s="19">
        <v>7.8</v>
      </c>
      <c r="I137" s="20"/>
      <c r="J137" s="3" t="s">
        <v>15</v>
      </c>
      <c r="K137" s="62" t="str">
        <f>VLOOKUP(D137,'[1]IPOP_điểm TA,CCQT'!$D$2:$F$1038,3,0)</f>
        <v>100</v>
      </c>
    </row>
    <row r="138" spans="1:11" s="3" customFormat="1" ht="19.5" customHeight="1">
      <c r="A138" s="14">
        <f>IF(C138&lt;&gt;"",SUBTOTAL(103,C$10:C138))</f>
        <v>129</v>
      </c>
      <c r="B138" s="15" t="s">
        <v>327</v>
      </c>
      <c r="C138" s="16" t="s">
        <v>127</v>
      </c>
      <c r="D138" s="17" t="s">
        <v>328</v>
      </c>
      <c r="E138" s="18" t="s">
        <v>248</v>
      </c>
      <c r="F138" s="18"/>
      <c r="G138" s="18"/>
      <c r="H138" s="19">
        <v>8.1999999999999993</v>
      </c>
      <c r="I138" s="20"/>
      <c r="J138" s="3" t="s">
        <v>15</v>
      </c>
      <c r="K138" s="62" t="str">
        <f>VLOOKUP(D138,'[1]IPOP_điểm TA,CCQT'!$D$2:$F$1038,3,0)</f>
        <v>100</v>
      </c>
    </row>
    <row r="139" spans="1:11" s="3" customFormat="1" ht="19.5" customHeight="1">
      <c r="A139" s="14">
        <f>IF(C139&lt;&gt;"",SUBTOTAL(103,C$10:C139))</f>
        <v>130</v>
      </c>
      <c r="B139" s="15" t="s">
        <v>329</v>
      </c>
      <c r="C139" s="16" t="s">
        <v>127</v>
      </c>
      <c r="D139" s="17" t="s">
        <v>330</v>
      </c>
      <c r="E139" s="18" t="s">
        <v>248</v>
      </c>
      <c r="F139" s="18"/>
      <c r="G139" s="18"/>
      <c r="H139" s="19">
        <v>7.8</v>
      </c>
      <c r="I139" s="20"/>
      <c r="J139" s="3" t="s">
        <v>15</v>
      </c>
      <c r="K139" s="62" t="str">
        <f>VLOOKUP(D139,'[1]IPOP_điểm TA,CCQT'!$D$2:$F$1038,3,0)</f>
        <v>100</v>
      </c>
    </row>
    <row r="140" spans="1:11" s="3" customFormat="1" ht="19.5" customHeight="1">
      <c r="A140" s="14">
        <f>IF(C140&lt;&gt;"",SUBTOTAL(103,C$10:C140))</f>
        <v>131</v>
      </c>
      <c r="B140" s="15" t="s">
        <v>331</v>
      </c>
      <c r="C140" s="16" t="s">
        <v>332</v>
      </c>
      <c r="D140" s="17" t="s">
        <v>333</v>
      </c>
      <c r="E140" s="18" t="s">
        <v>248</v>
      </c>
      <c r="F140" s="18"/>
      <c r="G140" s="18"/>
      <c r="H140" s="19">
        <v>7.8</v>
      </c>
      <c r="I140" s="20"/>
      <c r="J140" s="3" t="s">
        <v>15</v>
      </c>
      <c r="K140" s="62" t="str">
        <f>VLOOKUP(D140,'[1]IPOP_điểm TA,CCQT'!$D$2:$F$1038,3,0)</f>
        <v>100</v>
      </c>
    </row>
    <row r="141" spans="1:11" s="3" customFormat="1" ht="19.5" customHeight="1">
      <c r="A141" s="14">
        <f>IF(C141&lt;&gt;"",SUBTOTAL(103,C$10:C141))</f>
        <v>132</v>
      </c>
      <c r="B141" s="15" t="s">
        <v>334</v>
      </c>
      <c r="C141" s="16" t="s">
        <v>335</v>
      </c>
      <c r="D141" s="17" t="s">
        <v>336</v>
      </c>
      <c r="E141" s="18" t="s">
        <v>248</v>
      </c>
      <c r="F141" s="18"/>
      <c r="G141" s="18"/>
      <c r="H141" s="19">
        <v>8.6</v>
      </c>
      <c r="I141" s="20"/>
      <c r="J141" s="3" t="s">
        <v>15</v>
      </c>
      <c r="K141" s="62" t="str">
        <f>VLOOKUP(D141,'[1]IPOP_điểm TA,CCQT'!$D$2:$F$1038,3,0)</f>
        <v>100</v>
      </c>
    </row>
    <row r="142" spans="1:11" s="3" customFormat="1" ht="19.5" customHeight="1">
      <c r="A142" s="14">
        <f>IF(C142&lt;&gt;"",SUBTOTAL(103,C$10:C142))</f>
        <v>133</v>
      </c>
      <c r="B142" s="15" t="s">
        <v>337</v>
      </c>
      <c r="C142" s="16" t="s">
        <v>338</v>
      </c>
      <c r="D142" s="17" t="s">
        <v>339</v>
      </c>
      <c r="E142" s="18" t="s">
        <v>248</v>
      </c>
      <c r="F142" s="18"/>
      <c r="G142" s="18"/>
      <c r="H142" s="19">
        <v>7.2</v>
      </c>
      <c r="I142" s="20"/>
      <c r="J142" s="3" t="s">
        <v>15</v>
      </c>
      <c r="K142" s="62">
        <f>VLOOKUP(D142,'[1]IPOP_điểm TA,CCQT'!$D$2:$F$1038,3,0)</f>
        <v>200</v>
      </c>
    </row>
    <row r="143" spans="1:11" s="3" customFormat="1" ht="19.5" customHeight="1">
      <c r="A143" s="14">
        <f>IF(C143&lt;&gt;"",SUBTOTAL(103,C$10:C143))</f>
        <v>134</v>
      </c>
      <c r="B143" s="15" t="s">
        <v>340</v>
      </c>
      <c r="C143" s="16" t="s">
        <v>341</v>
      </c>
      <c r="D143" s="17" t="s">
        <v>342</v>
      </c>
      <c r="E143" s="18" t="s">
        <v>248</v>
      </c>
      <c r="F143" s="18"/>
      <c r="G143" s="18"/>
      <c r="H143" s="19">
        <v>7.8</v>
      </c>
      <c r="I143" s="20"/>
      <c r="J143" s="3" t="s">
        <v>15</v>
      </c>
      <c r="K143" s="62" t="str">
        <f>VLOOKUP(D143,'[1]IPOP_điểm TA,CCQT'!$D$2:$F$1038,3,0)</f>
        <v>100</v>
      </c>
    </row>
    <row r="144" spans="1:11" s="3" customFormat="1" ht="19.5" customHeight="1">
      <c r="A144" s="14">
        <f>IF(C144&lt;&gt;"",SUBTOTAL(103,C$10:C144))</f>
        <v>135</v>
      </c>
      <c r="B144" s="15" t="s">
        <v>343</v>
      </c>
      <c r="C144" s="16" t="s">
        <v>344</v>
      </c>
      <c r="D144" s="17" t="s">
        <v>345</v>
      </c>
      <c r="E144" s="18" t="s">
        <v>248</v>
      </c>
      <c r="F144" s="18"/>
      <c r="G144" s="18"/>
      <c r="H144" s="19">
        <v>7.2</v>
      </c>
      <c r="I144" s="20"/>
      <c r="J144" s="3" t="s">
        <v>15</v>
      </c>
      <c r="K144" s="62" t="str">
        <f>VLOOKUP(D144,'[1]IPOP_điểm TA,CCQT'!$D$2:$F$1038,3,0)</f>
        <v>100</v>
      </c>
    </row>
    <row r="145" spans="1:11" s="3" customFormat="1" ht="19.5" customHeight="1">
      <c r="A145" s="14">
        <f>IF(C145&lt;&gt;"",SUBTOTAL(103,C$10:C145))</f>
        <v>136</v>
      </c>
      <c r="B145" s="15" t="s">
        <v>346</v>
      </c>
      <c r="C145" s="16" t="s">
        <v>347</v>
      </c>
      <c r="D145" s="17" t="s">
        <v>348</v>
      </c>
      <c r="E145" s="18" t="s">
        <v>248</v>
      </c>
      <c r="F145" s="18"/>
      <c r="G145" s="18"/>
      <c r="H145" s="19">
        <v>7.6</v>
      </c>
      <c r="I145" s="20"/>
      <c r="J145" s="3" t="s">
        <v>15</v>
      </c>
      <c r="K145" s="62" t="str">
        <f>VLOOKUP(D145,'[1]IPOP_điểm TA,CCQT'!$D$2:$F$1038,3,0)</f>
        <v>100</v>
      </c>
    </row>
    <row r="146" spans="1:11" s="3" customFormat="1" ht="19.5" customHeight="1">
      <c r="A146" s="14">
        <f>IF(C146&lt;&gt;"",SUBTOTAL(103,C$10:C146))</f>
        <v>137</v>
      </c>
      <c r="B146" s="15" t="s">
        <v>349</v>
      </c>
      <c r="C146" s="16" t="s">
        <v>350</v>
      </c>
      <c r="D146" s="17" t="s">
        <v>351</v>
      </c>
      <c r="E146" s="18" t="s">
        <v>248</v>
      </c>
      <c r="F146" s="18"/>
      <c r="G146" s="18"/>
      <c r="H146" s="19">
        <v>7</v>
      </c>
      <c r="I146" s="20"/>
      <c r="J146" s="3" t="s">
        <v>15</v>
      </c>
      <c r="K146" s="62" t="str">
        <f>VLOOKUP(D146,'[1]IPOP_điểm TA,CCQT'!$D$2:$F$1038,3,0)</f>
        <v>100</v>
      </c>
    </row>
    <row r="147" spans="1:11" s="3" customFormat="1" ht="19.5" customHeight="1">
      <c r="A147" s="14">
        <f>IF(C147&lt;&gt;"",SUBTOTAL(103,C$10:C147))</f>
        <v>138</v>
      </c>
      <c r="B147" s="15" t="s">
        <v>352</v>
      </c>
      <c r="C147" s="16" t="s">
        <v>12</v>
      </c>
      <c r="D147" s="17" t="s">
        <v>353</v>
      </c>
      <c r="E147" s="18" t="s">
        <v>354</v>
      </c>
      <c r="F147" s="18" t="s">
        <v>21</v>
      </c>
      <c r="G147" s="18"/>
      <c r="H147" s="19">
        <v>8.1999999999999993</v>
      </c>
      <c r="I147" s="20"/>
      <c r="J147" s="3" t="s">
        <v>355</v>
      </c>
      <c r="K147" s="62">
        <f>VLOOKUP(D147,'[1]IPOP_điểm TA,CCQT'!$D$2:$F$1038,3,0)</f>
        <v>409</v>
      </c>
    </row>
    <row r="148" spans="1:11" s="3" customFormat="1" ht="19.5" customHeight="1">
      <c r="A148" s="14">
        <f>IF(C148&lt;&gt;"",SUBTOTAL(103,C$10:C148))</f>
        <v>139</v>
      </c>
      <c r="B148" s="15" t="s">
        <v>356</v>
      </c>
      <c r="C148" s="16" t="s">
        <v>17</v>
      </c>
      <c r="D148" s="17" t="s">
        <v>357</v>
      </c>
      <c r="E148" s="18" t="s">
        <v>354</v>
      </c>
      <c r="F148" s="18"/>
      <c r="G148" s="18"/>
      <c r="H148" s="19">
        <v>8.6</v>
      </c>
      <c r="I148" s="20"/>
      <c r="J148" s="3" t="s">
        <v>355</v>
      </c>
      <c r="K148" s="62" t="str">
        <f>VLOOKUP(D148,'[1]IPOP_điểm TA,CCQT'!$D$2:$F$1038,3,0)</f>
        <v>100</v>
      </c>
    </row>
    <row r="149" spans="1:11" s="3" customFormat="1" ht="19.5" customHeight="1">
      <c r="A149" s="14">
        <f>IF(C149&lt;&gt;"",SUBTOTAL(103,C$10:C149))</f>
        <v>140</v>
      </c>
      <c r="B149" s="15" t="s">
        <v>358</v>
      </c>
      <c r="C149" s="16" t="s">
        <v>17</v>
      </c>
      <c r="D149" s="17" t="s">
        <v>359</v>
      </c>
      <c r="E149" s="18" t="s">
        <v>354</v>
      </c>
      <c r="F149" s="18"/>
      <c r="G149" s="18"/>
      <c r="H149" s="19">
        <v>9</v>
      </c>
      <c r="I149" s="20"/>
      <c r="J149" s="3" t="s">
        <v>355</v>
      </c>
      <c r="K149" s="62" t="str">
        <f>VLOOKUP(D149,'[1]IPOP_điểm TA,CCQT'!$D$2:$F$1038,3,0)</f>
        <v>100</v>
      </c>
    </row>
    <row r="150" spans="1:11" s="3" customFormat="1" ht="19.5" customHeight="1">
      <c r="A150" s="14">
        <f>IF(C150&lt;&gt;"",SUBTOTAL(103,C$10:C150))</f>
        <v>141</v>
      </c>
      <c r="B150" s="15" t="s">
        <v>360</v>
      </c>
      <c r="C150" s="16" t="s">
        <v>17</v>
      </c>
      <c r="D150" s="17" t="s">
        <v>361</v>
      </c>
      <c r="E150" s="18" t="s">
        <v>354</v>
      </c>
      <c r="F150" s="18"/>
      <c r="G150" s="18" t="s">
        <v>21</v>
      </c>
      <c r="H150" s="19">
        <v>8.4</v>
      </c>
      <c r="I150" s="20"/>
      <c r="J150" s="3" t="s">
        <v>355</v>
      </c>
      <c r="K150" s="62">
        <f>VLOOKUP(D150,'[1]IPOP_điểm TA,CCQT'!$D$2:$F$1038,3,0)</f>
        <v>410</v>
      </c>
    </row>
    <row r="151" spans="1:11" s="3" customFormat="1" ht="19.5" customHeight="1">
      <c r="A151" s="14">
        <f>IF(C151&lt;&gt;"",SUBTOTAL(103,C$10:C151))</f>
        <v>142</v>
      </c>
      <c r="B151" s="15" t="s">
        <v>362</v>
      </c>
      <c r="C151" s="16" t="s">
        <v>17</v>
      </c>
      <c r="D151" s="17" t="s">
        <v>363</v>
      </c>
      <c r="E151" s="18" t="s">
        <v>354</v>
      </c>
      <c r="F151" s="18"/>
      <c r="G151" s="18"/>
      <c r="H151" s="19">
        <v>9.1999999999999993</v>
      </c>
      <c r="I151" s="20"/>
      <c r="J151" s="3" t="s">
        <v>355</v>
      </c>
      <c r="K151" s="62" t="str">
        <f>VLOOKUP(D151,'[1]IPOP_điểm TA,CCQT'!$D$2:$F$1038,3,0)</f>
        <v>100</v>
      </c>
    </row>
    <row r="152" spans="1:11" s="3" customFormat="1" ht="19.5" customHeight="1">
      <c r="A152" s="14">
        <f>IF(C152&lt;&gt;"",SUBTOTAL(103,C$10:C152))</f>
        <v>143</v>
      </c>
      <c r="B152" s="15" t="s">
        <v>364</v>
      </c>
      <c r="C152" s="16" t="s">
        <v>17</v>
      </c>
      <c r="D152" s="17" t="s">
        <v>365</v>
      </c>
      <c r="E152" s="18" t="s">
        <v>354</v>
      </c>
      <c r="F152" s="18"/>
      <c r="G152" s="18" t="s">
        <v>21</v>
      </c>
      <c r="H152" s="19">
        <v>7.8</v>
      </c>
      <c r="I152" s="20"/>
      <c r="J152" s="3" t="s">
        <v>355</v>
      </c>
      <c r="K152" s="62">
        <f>VLOOKUP(D152,'[1]IPOP_điểm TA,CCQT'!$D$2:$F$1038,3,0)</f>
        <v>410</v>
      </c>
    </row>
    <row r="153" spans="1:11" s="3" customFormat="1" ht="19.5" customHeight="1">
      <c r="A153" s="14">
        <f>IF(C153&lt;&gt;"",SUBTOTAL(103,C$10:C153))</f>
        <v>144</v>
      </c>
      <c r="B153" s="15" t="s">
        <v>366</v>
      </c>
      <c r="C153" s="16" t="s">
        <v>259</v>
      </c>
      <c r="D153" s="17" t="s">
        <v>367</v>
      </c>
      <c r="E153" s="18" t="s">
        <v>354</v>
      </c>
      <c r="F153" s="18"/>
      <c r="G153" s="18" t="s">
        <v>68</v>
      </c>
      <c r="H153" s="19">
        <v>8.6</v>
      </c>
      <c r="I153" s="20"/>
      <c r="J153" s="3" t="s">
        <v>355</v>
      </c>
      <c r="K153" s="62">
        <f>VLOOKUP(D153,'[1]IPOP_điểm TA,CCQT'!$D$2:$F$1038,3,0)</f>
        <v>410</v>
      </c>
    </row>
    <row r="154" spans="1:11" s="3" customFormat="1" ht="19.5" customHeight="1">
      <c r="A154" s="14">
        <f>IF(C154&lt;&gt;"",SUBTOTAL(103,C$10:C154))</f>
        <v>145</v>
      </c>
      <c r="B154" s="15" t="s">
        <v>368</v>
      </c>
      <c r="C154" s="16" t="s">
        <v>369</v>
      </c>
      <c r="D154" s="17" t="s">
        <v>370</v>
      </c>
      <c r="E154" s="18" t="s">
        <v>354</v>
      </c>
      <c r="F154" s="18" t="s">
        <v>26</v>
      </c>
      <c r="G154" s="18"/>
      <c r="H154" s="19">
        <v>8</v>
      </c>
      <c r="I154" s="20"/>
      <c r="J154" s="3" t="s">
        <v>355</v>
      </c>
      <c r="K154" s="62">
        <f>VLOOKUP(D154,'[1]IPOP_điểm TA,CCQT'!$D$2:$F$1038,3,0)</f>
        <v>409</v>
      </c>
    </row>
    <row r="155" spans="1:11" s="3" customFormat="1" ht="19.5" customHeight="1">
      <c r="A155" s="14">
        <f>IF(C155&lt;&gt;"",SUBTOTAL(103,C$10:C155))</f>
        <v>146</v>
      </c>
      <c r="B155" s="15" t="s">
        <v>371</v>
      </c>
      <c r="C155" s="16" t="s">
        <v>33</v>
      </c>
      <c r="D155" s="17" t="s">
        <v>372</v>
      </c>
      <c r="E155" s="18" t="s">
        <v>354</v>
      </c>
      <c r="F155" s="18"/>
      <c r="G155" s="18" t="s">
        <v>21</v>
      </c>
      <c r="H155" s="19">
        <v>8.6</v>
      </c>
      <c r="I155" s="20"/>
      <c r="J155" s="3" t="s">
        <v>355</v>
      </c>
      <c r="K155" s="62">
        <f>VLOOKUP(D155,'[1]IPOP_điểm TA,CCQT'!$D$2:$F$1038,3,0)</f>
        <v>410</v>
      </c>
    </row>
    <row r="156" spans="1:11" s="3" customFormat="1" ht="19.5" customHeight="1">
      <c r="A156" s="14">
        <f>IF(C156&lt;&gt;"",SUBTOTAL(103,C$10:C156))</f>
        <v>147</v>
      </c>
      <c r="B156" s="15" t="s">
        <v>373</v>
      </c>
      <c r="C156" s="16" t="s">
        <v>374</v>
      </c>
      <c r="D156" s="17" t="s">
        <v>375</v>
      </c>
      <c r="E156" s="18" t="s">
        <v>354</v>
      </c>
      <c r="F156" s="18"/>
      <c r="G156" s="18" t="s">
        <v>21</v>
      </c>
      <c r="H156" s="19">
        <v>8.6</v>
      </c>
      <c r="I156" s="20"/>
      <c r="J156" s="3" t="s">
        <v>355</v>
      </c>
      <c r="K156" s="62">
        <f>VLOOKUP(D156,'[1]IPOP_điểm TA,CCQT'!$D$2:$F$1038,3,0)</f>
        <v>410</v>
      </c>
    </row>
    <row r="157" spans="1:11" s="3" customFormat="1" ht="19.5" customHeight="1">
      <c r="A157" s="14">
        <f>IF(C157&lt;&gt;"",SUBTOTAL(103,C$10:C157))</f>
        <v>148</v>
      </c>
      <c r="B157" s="15" t="s">
        <v>376</v>
      </c>
      <c r="C157" s="16" t="s">
        <v>377</v>
      </c>
      <c r="D157" s="17" t="s">
        <v>378</v>
      </c>
      <c r="E157" s="18" t="s">
        <v>354</v>
      </c>
      <c r="F157" s="18"/>
      <c r="G157" s="18"/>
      <c r="H157" s="19">
        <v>7</v>
      </c>
      <c r="I157" s="20"/>
      <c r="J157" s="3" t="s">
        <v>355</v>
      </c>
      <c r="K157" s="62" t="str">
        <f>VLOOKUP(D157,'[1]IPOP_điểm TA,CCQT'!$D$2:$F$1038,3,0)</f>
        <v>402a</v>
      </c>
    </row>
    <row r="158" spans="1:11" s="3" customFormat="1" ht="19.5" customHeight="1">
      <c r="A158" s="14">
        <f>IF(C158&lt;&gt;"",SUBTOTAL(103,C$10:C158))</f>
        <v>149</v>
      </c>
      <c r="B158" s="15" t="s">
        <v>379</v>
      </c>
      <c r="C158" s="16" t="s">
        <v>164</v>
      </c>
      <c r="D158" s="17" t="s">
        <v>380</v>
      </c>
      <c r="E158" s="18" t="s">
        <v>354</v>
      </c>
      <c r="F158" s="18"/>
      <c r="G158" s="18"/>
      <c r="H158" s="19">
        <v>9</v>
      </c>
      <c r="I158" s="20"/>
      <c r="J158" s="3" t="s">
        <v>355</v>
      </c>
      <c r="K158" s="62" t="str">
        <f>VLOOKUP(D158,'[1]IPOP_điểm TA,CCQT'!$D$2:$F$1038,3,0)</f>
        <v>100</v>
      </c>
    </row>
    <row r="159" spans="1:11" s="3" customFormat="1" ht="19.5" customHeight="1">
      <c r="A159" s="14">
        <f>IF(C159&lt;&gt;"",SUBTOTAL(103,C$10:C159))</f>
        <v>150</v>
      </c>
      <c r="B159" s="15" t="s">
        <v>381</v>
      </c>
      <c r="C159" s="16" t="s">
        <v>382</v>
      </c>
      <c r="D159" s="17" t="s">
        <v>383</v>
      </c>
      <c r="E159" s="18" t="s">
        <v>354</v>
      </c>
      <c r="F159" s="18"/>
      <c r="G159" s="18" t="s">
        <v>68</v>
      </c>
      <c r="H159" s="19">
        <v>9.4</v>
      </c>
      <c r="I159" s="20"/>
      <c r="J159" s="3" t="s">
        <v>355</v>
      </c>
      <c r="K159" s="62">
        <f>VLOOKUP(D159,'[1]IPOP_điểm TA,CCQT'!$D$2:$F$1038,3,0)</f>
        <v>410</v>
      </c>
    </row>
    <row r="160" spans="1:11" s="3" customFormat="1" ht="19.5" customHeight="1">
      <c r="A160" s="14">
        <f>IF(C160&lt;&gt;"",SUBTOTAL(103,C$10:C160))</f>
        <v>151</v>
      </c>
      <c r="B160" s="15" t="s">
        <v>166</v>
      </c>
      <c r="C160" s="16" t="s">
        <v>284</v>
      </c>
      <c r="D160" s="17" t="s">
        <v>384</v>
      </c>
      <c r="E160" s="18" t="s">
        <v>354</v>
      </c>
      <c r="F160" s="18"/>
      <c r="G160" s="18"/>
      <c r="H160" s="19">
        <v>9.6</v>
      </c>
      <c r="I160" s="20"/>
      <c r="J160" s="3" t="s">
        <v>355</v>
      </c>
      <c r="K160" s="62" t="str">
        <f>VLOOKUP(D160,'[1]IPOP_điểm TA,CCQT'!$D$2:$F$1038,3,0)</f>
        <v>100</v>
      </c>
    </row>
    <row r="161" spans="1:11" s="3" customFormat="1" ht="19.5" customHeight="1">
      <c r="A161" s="14">
        <f>IF(C161&lt;&gt;"",SUBTOTAL(103,C$10:C161))</f>
        <v>152</v>
      </c>
      <c r="B161" s="15" t="s">
        <v>385</v>
      </c>
      <c r="C161" s="16" t="s">
        <v>179</v>
      </c>
      <c r="D161" s="17" t="s">
        <v>386</v>
      </c>
      <c r="E161" s="18" t="s">
        <v>354</v>
      </c>
      <c r="F161" s="18"/>
      <c r="G161" s="18"/>
      <c r="H161" s="19">
        <v>8.8000000000000007</v>
      </c>
      <c r="I161" s="20"/>
      <c r="J161" s="3" t="s">
        <v>355</v>
      </c>
      <c r="K161" s="62" t="str">
        <f>VLOOKUP(D161,'[1]IPOP_điểm TA,CCQT'!$D$2:$F$1038,3,0)</f>
        <v>100</v>
      </c>
    </row>
    <row r="162" spans="1:11" s="3" customFormat="1" ht="19.5" customHeight="1">
      <c r="A162" s="14">
        <f>IF(C162&lt;&gt;"",SUBTOTAL(103,C$10:C162))</f>
        <v>153</v>
      </c>
      <c r="B162" s="15" t="s">
        <v>387</v>
      </c>
      <c r="C162" s="16" t="s">
        <v>73</v>
      </c>
      <c r="D162" s="17" t="s">
        <v>388</v>
      </c>
      <c r="E162" s="18" t="s">
        <v>354</v>
      </c>
      <c r="F162" s="18"/>
      <c r="G162" s="18"/>
      <c r="H162" s="19">
        <v>9</v>
      </c>
      <c r="I162" s="20"/>
      <c r="J162" s="3" t="s">
        <v>355</v>
      </c>
      <c r="K162" s="62" t="str">
        <f>VLOOKUP(D162,'[1]IPOP_điểm TA,CCQT'!$D$2:$F$1038,3,0)</f>
        <v>100</v>
      </c>
    </row>
    <row r="163" spans="1:11" s="3" customFormat="1" ht="19.5" customHeight="1">
      <c r="A163" s="14">
        <f>IF(C163&lt;&gt;"",SUBTOTAL(103,C$10:C163))</f>
        <v>154</v>
      </c>
      <c r="B163" s="15" t="s">
        <v>35</v>
      </c>
      <c r="C163" s="16" t="s">
        <v>73</v>
      </c>
      <c r="D163" s="17" t="s">
        <v>389</v>
      </c>
      <c r="E163" s="18" t="s">
        <v>354</v>
      </c>
      <c r="F163" s="18"/>
      <c r="G163" s="18"/>
      <c r="H163" s="19">
        <v>8.6</v>
      </c>
      <c r="I163" s="20"/>
      <c r="J163" s="3" t="s">
        <v>355</v>
      </c>
      <c r="K163" s="62" t="str">
        <f>VLOOKUP(D163,'[1]IPOP_điểm TA,CCQT'!$D$2:$F$1038,3,0)</f>
        <v>100</v>
      </c>
    </row>
    <row r="164" spans="1:11" s="3" customFormat="1" ht="19.5" customHeight="1">
      <c r="A164" s="14">
        <f>IF(C164&lt;&gt;"",SUBTOTAL(103,C$10:C164))</f>
        <v>155</v>
      </c>
      <c r="B164" s="15" t="s">
        <v>108</v>
      </c>
      <c r="C164" s="16" t="s">
        <v>73</v>
      </c>
      <c r="D164" s="17" t="s">
        <v>390</v>
      </c>
      <c r="E164" s="18" t="s">
        <v>354</v>
      </c>
      <c r="F164" s="18"/>
      <c r="G164" s="18" t="s">
        <v>96</v>
      </c>
      <c r="H164" s="19">
        <v>9</v>
      </c>
      <c r="I164" s="20"/>
      <c r="J164" s="3" t="s">
        <v>355</v>
      </c>
      <c r="K164" s="62">
        <f>VLOOKUP(D164,'[1]IPOP_điểm TA,CCQT'!$D$2:$F$1038,3,0)</f>
        <v>410</v>
      </c>
    </row>
    <row r="165" spans="1:11" s="3" customFormat="1" ht="19.5" customHeight="1">
      <c r="A165" s="14">
        <f>IF(C165&lt;&gt;"",SUBTOTAL(103,C$10:C165))</f>
        <v>156</v>
      </c>
      <c r="B165" s="15" t="s">
        <v>391</v>
      </c>
      <c r="C165" s="16" t="s">
        <v>73</v>
      </c>
      <c r="D165" s="17" t="s">
        <v>392</v>
      </c>
      <c r="E165" s="18" t="s">
        <v>354</v>
      </c>
      <c r="F165" s="18"/>
      <c r="G165" s="18"/>
      <c r="H165" s="19">
        <v>8</v>
      </c>
      <c r="I165" s="20"/>
      <c r="J165" s="3" t="s">
        <v>355</v>
      </c>
      <c r="K165" s="62" t="str">
        <f>VLOOKUP(D165,'[1]IPOP_điểm TA,CCQT'!$D$2:$F$1038,3,0)</f>
        <v>100</v>
      </c>
    </row>
    <row r="166" spans="1:11" s="3" customFormat="1" ht="19.5" customHeight="1">
      <c r="A166" s="14">
        <f>IF(C166&lt;&gt;"",SUBTOTAL(103,C$10:C166))</f>
        <v>157</v>
      </c>
      <c r="B166" s="15" t="s">
        <v>152</v>
      </c>
      <c r="C166" s="16" t="s">
        <v>393</v>
      </c>
      <c r="D166" s="17" t="s">
        <v>394</v>
      </c>
      <c r="E166" s="21" t="s">
        <v>354</v>
      </c>
      <c r="F166" s="21"/>
      <c r="G166" s="18" t="s">
        <v>68</v>
      </c>
      <c r="H166" s="22"/>
      <c r="I166" s="20"/>
      <c r="J166" s="3" t="s">
        <v>355</v>
      </c>
      <c r="K166" s="62">
        <f>VLOOKUP(D166,'[1]IPOP_điểm TA,CCQT'!$D$2:$F$1038,3,0)</f>
        <v>410</v>
      </c>
    </row>
    <row r="167" spans="1:11" s="3" customFormat="1" ht="19.5" customHeight="1">
      <c r="A167" s="14">
        <f>IF(C167&lt;&gt;"",SUBTOTAL(103,C$10:C167))</f>
        <v>158</v>
      </c>
      <c r="B167" s="15" t="s">
        <v>395</v>
      </c>
      <c r="C167" s="16" t="s">
        <v>94</v>
      </c>
      <c r="D167" s="17" t="s">
        <v>396</v>
      </c>
      <c r="E167" s="18" t="s">
        <v>354</v>
      </c>
      <c r="F167" s="18"/>
      <c r="G167" s="18" t="s">
        <v>68</v>
      </c>
      <c r="H167" s="19">
        <v>8.4</v>
      </c>
      <c r="I167" s="20"/>
      <c r="J167" s="3" t="s">
        <v>355</v>
      </c>
      <c r="K167" s="62">
        <f>VLOOKUP(D167,'[1]IPOP_điểm TA,CCQT'!$D$2:$F$1038,3,0)</f>
        <v>410</v>
      </c>
    </row>
    <row r="168" spans="1:11" s="3" customFormat="1" ht="19.5" customHeight="1">
      <c r="A168" s="14">
        <f>IF(C168&lt;&gt;"",SUBTOTAL(103,C$10:C168))</f>
        <v>159</v>
      </c>
      <c r="B168" s="15" t="s">
        <v>397</v>
      </c>
      <c r="C168" s="16" t="s">
        <v>398</v>
      </c>
      <c r="D168" s="17" t="s">
        <v>399</v>
      </c>
      <c r="E168" s="18" t="s">
        <v>354</v>
      </c>
      <c r="F168" s="18"/>
      <c r="G168" s="18" t="s">
        <v>21</v>
      </c>
      <c r="H168" s="19">
        <v>8.1999999999999993</v>
      </c>
      <c r="I168" s="20"/>
      <c r="J168" s="3" t="s">
        <v>355</v>
      </c>
      <c r="K168" s="62">
        <f>VLOOKUP(D168,'[1]IPOP_điểm TA,CCQT'!$D$2:$F$1038,3,0)</f>
        <v>410</v>
      </c>
    </row>
    <row r="169" spans="1:11" s="3" customFormat="1" ht="19.5" customHeight="1">
      <c r="A169" s="14">
        <f>IF(C169&lt;&gt;"",SUBTOTAL(103,C$10:C169))</f>
        <v>160</v>
      </c>
      <c r="B169" s="15" t="s">
        <v>400</v>
      </c>
      <c r="C169" s="16" t="s">
        <v>101</v>
      </c>
      <c r="D169" s="17" t="s">
        <v>401</v>
      </c>
      <c r="E169" s="18" t="s">
        <v>354</v>
      </c>
      <c r="F169" s="18" t="s">
        <v>21</v>
      </c>
      <c r="G169" s="18"/>
      <c r="H169" s="19">
        <v>8.1999999999999993</v>
      </c>
      <c r="I169" s="20"/>
      <c r="J169" s="3" t="s">
        <v>355</v>
      </c>
      <c r="K169" s="62">
        <f>VLOOKUP(D169,'[1]IPOP_điểm TA,CCQT'!$D$2:$F$1038,3,0)</f>
        <v>409</v>
      </c>
    </row>
    <row r="170" spans="1:11" s="3" customFormat="1" ht="19.5" customHeight="1">
      <c r="A170" s="14">
        <f>IF(C170&lt;&gt;"",SUBTOTAL(103,C$10:C170))</f>
        <v>161</v>
      </c>
      <c r="B170" s="15" t="s">
        <v>402</v>
      </c>
      <c r="C170" s="16" t="s">
        <v>101</v>
      </c>
      <c r="D170" s="17" t="s">
        <v>403</v>
      </c>
      <c r="E170" s="18" t="s">
        <v>354</v>
      </c>
      <c r="F170" s="18"/>
      <c r="G170" s="18"/>
      <c r="H170" s="19">
        <v>8.4</v>
      </c>
      <c r="I170" s="20"/>
      <c r="J170" s="3" t="s">
        <v>355</v>
      </c>
      <c r="K170" s="62" t="str">
        <f>VLOOKUP(D170,'[1]IPOP_điểm TA,CCQT'!$D$2:$F$1038,3,0)</f>
        <v>100</v>
      </c>
    </row>
    <row r="171" spans="1:11" s="3" customFormat="1" ht="19.5" customHeight="1">
      <c r="A171" s="14">
        <f>IF(C171&lt;&gt;"",SUBTOTAL(103,C$10:C171))</f>
        <v>162</v>
      </c>
      <c r="B171" s="15" t="s">
        <v>207</v>
      </c>
      <c r="C171" s="16" t="s">
        <v>208</v>
      </c>
      <c r="D171" s="17" t="s">
        <v>404</v>
      </c>
      <c r="E171" s="18" t="s">
        <v>354</v>
      </c>
      <c r="F171" s="18" t="s">
        <v>26</v>
      </c>
      <c r="G171" s="18"/>
      <c r="H171" s="19">
        <v>9.4</v>
      </c>
      <c r="I171" s="20"/>
      <c r="J171" s="3" t="s">
        <v>355</v>
      </c>
      <c r="K171" s="62">
        <f>VLOOKUP(D171,'[1]IPOP_điểm TA,CCQT'!$D$2:$F$1038,3,0)</f>
        <v>409</v>
      </c>
    </row>
    <row r="172" spans="1:11" s="3" customFormat="1" ht="19.5" customHeight="1">
      <c r="A172" s="14">
        <f>IF(C172&lt;&gt;"",SUBTOTAL(103,C$10:C172))</f>
        <v>163</v>
      </c>
      <c r="B172" s="15" t="s">
        <v>405</v>
      </c>
      <c r="C172" s="16" t="s">
        <v>406</v>
      </c>
      <c r="D172" s="17" t="s">
        <v>407</v>
      </c>
      <c r="E172" s="18" t="s">
        <v>354</v>
      </c>
      <c r="F172" s="18"/>
      <c r="G172" s="18" t="s">
        <v>21</v>
      </c>
      <c r="H172" s="19">
        <v>8.8000000000000007</v>
      </c>
      <c r="I172" s="20"/>
      <c r="J172" s="3" t="s">
        <v>355</v>
      </c>
      <c r="K172" s="62">
        <f>VLOOKUP(D172,'[1]IPOP_điểm TA,CCQT'!$D$2:$F$1038,3,0)</f>
        <v>410</v>
      </c>
    </row>
    <row r="173" spans="1:11" s="3" customFormat="1" ht="19.5" customHeight="1">
      <c r="A173" s="14">
        <f>IF(C173&lt;&gt;"",SUBTOTAL(103,C$10:C173))</f>
        <v>164</v>
      </c>
      <c r="B173" s="15" t="s">
        <v>408</v>
      </c>
      <c r="C173" s="16" t="s">
        <v>118</v>
      </c>
      <c r="D173" s="17" t="s">
        <v>409</v>
      </c>
      <c r="E173" s="18" t="s">
        <v>354</v>
      </c>
      <c r="F173" s="18"/>
      <c r="G173" s="18"/>
      <c r="H173" s="19">
        <v>9.4</v>
      </c>
      <c r="I173" s="20"/>
      <c r="J173" s="3" t="s">
        <v>355</v>
      </c>
      <c r="K173" s="62" t="str">
        <f>VLOOKUP(D173,'[1]IPOP_điểm TA,CCQT'!$D$2:$F$1038,3,0)</f>
        <v>100</v>
      </c>
    </row>
    <row r="174" spans="1:11" s="3" customFormat="1" ht="19.5" customHeight="1">
      <c r="A174" s="14">
        <f>IF(C174&lt;&gt;"",SUBTOTAL(103,C$10:C174))</f>
        <v>165</v>
      </c>
      <c r="B174" s="15" t="s">
        <v>410</v>
      </c>
      <c r="C174" s="16" t="s">
        <v>216</v>
      </c>
      <c r="D174" s="17" t="s">
        <v>411</v>
      </c>
      <c r="E174" s="18" t="s">
        <v>354</v>
      </c>
      <c r="F174" s="18"/>
      <c r="G174" s="18" t="s">
        <v>68</v>
      </c>
      <c r="H174" s="19">
        <v>8.6</v>
      </c>
      <c r="I174" s="20"/>
      <c r="J174" s="3" t="s">
        <v>355</v>
      </c>
      <c r="K174" s="62">
        <f>VLOOKUP(D174,'[1]IPOP_điểm TA,CCQT'!$D$2:$F$1038,3,0)</f>
        <v>410</v>
      </c>
    </row>
    <row r="175" spans="1:11" s="3" customFormat="1" ht="19.5" customHeight="1">
      <c r="A175" s="14">
        <f>IF(C175&lt;&gt;"",SUBTOTAL(103,C$10:C175))</f>
        <v>166</v>
      </c>
      <c r="B175" s="15" t="s">
        <v>412</v>
      </c>
      <c r="C175" s="16" t="s">
        <v>413</v>
      </c>
      <c r="D175" s="17" t="s">
        <v>414</v>
      </c>
      <c r="E175" s="18" t="s">
        <v>354</v>
      </c>
      <c r="F175" s="18"/>
      <c r="G175" s="18"/>
      <c r="H175" s="19">
        <v>7.2</v>
      </c>
      <c r="I175" s="20"/>
      <c r="J175" s="3" t="s">
        <v>355</v>
      </c>
      <c r="K175" s="62" t="str">
        <f>VLOOKUP(D175,'[1]IPOP_điểm TA,CCQT'!$D$2:$F$1038,3,0)</f>
        <v>100</v>
      </c>
    </row>
    <row r="176" spans="1:11" s="3" customFormat="1" ht="19.5" customHeight="1">
      <c r="A176" s="14">
        <f>IF(C176&lt;&gt;"",SUBTOTAL(103,C$10:C176))</f>
        <v>167</v>
      </c>
      <c r="B176" s="15" t="s">
        <v>329</v>
      </c>
      <c r="C176" s="16" t="s">
        <v>127</v>
      </c>
      <c r="D176" s="17" t="s">
        <v>415</v>
      </c>
      <c r="E176" s="18" t="s">
        <v>354</v>
      </c>
      <c r="F176" s="18"/>
      <c r="G176" s="18" t="s">
        <v>21</v>
      </c>
      <c r="H176" s="19">
        <v>8.8000000000000007</v>
      </c>
      <c r="I176" s="20"/>
      <c r="J176" s="3" t="s">
        <v>355</v>
      </c>
      <c r="K176" s="62">
        <f>VLOOKUP(D176,'[1]IPOP_điểm TA,CCQT'!$D$2:$F$1038,3,0)</f>
        <v>410</v>
      </c>
    </row>
    <row r="177" spans="1:11" s="3" customFormat="1" ht="19.5" customHeight="1">
      <c r="A177" s="14">
        <f>IF(C177&lt;&gt;"",SUBTOTAL(103,C$10:C177))</f>
        <v>168</v>
      </c>
      <c r="B177" s="15" t="s">
        <v>416</v>
      </c>
      <c r="C177" s="16" t="s">
        <v>130</v>
      </c>
      <c r="D177" s="17" t="s">
        <v>417</v>
      </c>
      <c r="E177" s="18" t="s">
        <v>354</v>
      </c>
      <c r="F177" s="18"/>
      <c r="G177" s="18"/>
      <c r="H177" s="19">
        <v>7.8</v>
      </c>
      <c r="I177" s="20"/>
      <c r="J177" s="3" t="s">
        <v>355</v>
      </c>
      <c r="K177" s="62" t="str">
        <f>VLOOKUP(D177,'[1]IPOP_điểm TA,CCQT'!$D$2:$F$1038,3,0)</f>
        <v>100</v>
      </c>
    </row>
    <row r="178" spans="1:11" s="3" customFormat="1" ht="19.5" customHeight="1">
      <c r="A178" s="14">
        <f>IF(C178&lt;&gt;"",SUBTOTAL(103,C$10:C178))</f>
        <v>169</v>
      </c>
      <c r="B178" s="15" t="s">
        <v>418</v>
      </c>
      <c r="C178" s="16" t="s">
        <v>130</v>
      </c>
      <c r="D178" s="17" t="s">
        <v>419</v>
      </c>
      <c r="E178" s="18" t="s">
        <v>354</v>
      </c>
      <c r="F178" s="18"/>
      <c r="G178" s="18"/>
      <c r="H178" s="19">
        <v>8.8000000000000007</v>
      </c>
      <c r="I178" s="20"/>
      <c r="J178" s="3" t="s">
        <v>355</v>
      </c>
      <c r="K178" s="62" t="str">
        <f>VLOOKUP(D178,'[1]IPOP_điểm TA,CCQT'!$D$2:$F$1038,3,0)</f>
        <v>100</v>
      </c>
    </row>
    <row r="179" spans="1:11" s="3" customFormat="1" ht="19.5" customHeight="1">
      <c r="A179" s="14">
        <f>IF(C179&lt;&gt;"",SUBTOTAL(103,C$10:C179))</f>
        <v>170</v>
      </c>
      <c r="B179" s="15" t="s">
        <v>420</v>
      </c>
      <c r="C179" s="16" t="s">
        <v>130</v>
      </c>
      <c r="D179" s="17" t="s">
        <v>421</v>
      </c>
      <c r="E179" s="18" t="s">
        <v>354</v>
      </c>
      <c r="F179" s="18"/>
      <c r="G179" s="18"/>
      <c r="H179" s="19">
        <v>8.8000000000000007</v>
      </c>
      <c r="I179" s="20"/>
      <c r="J179" s="3" t="s">
        <v>355</v>
      </c>
      <c r="K179" s="62" t="str">
        <f>VLOOKUP(D179,'[1]IPOP_điểm TA,CCQT'!$D$2:$F$1038,3,0)</f>
        <v>100</v>
      </c>
    </row>
    <row r="180" spans="1:11" s="3" customFormat="1" ht="19.5" customHeight="1">
      <c r="A180" s="14">
        <f>IF(C180&lt;&gt;"",SUBTOTAL(103,C$10:C180))</f>
        <v>171</v>
      </c>
      <c r="B180" s="15" t="s">
        <v>422</v>
      </c>
      <c r="C180" s="16" t="s">
        <v>130</v>
      </c>
      <c r="D180" s="17" t="s">
        <v>423</v>
      </c>
      <c r="E180" s="18" t="s">
        <v>354</v>
      </c>
      <c r="F180" s="18" t="s">
        <v>26</v>
      </c>
      <c r="G180" s="18"/>
      <c r="H180" s="19">
        <v>8</v>
      </c>
      <c r="I180" s="20"/>
      <c r="J180" s="3" t="s">
        <v>355</v>
      </c>
      <c r="K180" s="62">
        <f>VLOOKUP(D180,'[1]IPOP_điểm TA,CCQT'!$D$2:$F$1038,3,0)</f>
        <v>409</v>
      </c>
    </row>
    <row r="181" spans="1:11" s="3" customFormat="1" ht="19.5" customHeight="1">
      <c r="A181" s="14">
        <f>IF(C181&lt;&gt;"",SUBTOTAL(103,C$10:C181))</f>
        <v>172</v>
      </c>
      <c r="B181" s="15" t="s">
        <v>424</v>
      </c>
      <c r="C181" s="16" t="s">
        <v>425</v>
      </c>
      <c r="D181" s="17" t="s">
        <v>426</v>
      </c>
      <c r="E181" s="18" t="s">
        <v>354</v>
      </c>
      <c r="F181" s="18"/>
      <c r="G181" s="18" t="s">
        <v>21</v>
      </c>
      <c r="H181" s="19">
        <v>9</v>
      </c>
      <c r="I181" s="20"/>
      <c r="J181" s="3" t="s">
        <v>355</v>
      </c>
      <c r="K181" s="62">
        <f>VLOOKUP(D181,'[1]IPOP_điểm TA,CCQT'!$D$2:$F$1038,3,0)</f>
        <v>410</v>
      </c>
    </row>
    <row r="182" spans="1:11" s="3" customFormat="1" ht="19.5" customHeight="1">
      <c r="A182" s="14">
        <f>IF(C182&lt;&gt;"",SUBTOTAL(103,C$10:C182))</f>
        <v>173</v>
      </c>
      <c r="B182" s="15" t="s">
        <v>427</v>
      </c>
      <c r="C182" s="16" t="s">
        <v>235</v>
      </c>
      <c r="D182" s="17" t="s">
        <v>428</v>
      </c>
      <c r="E182" s="18" t="s">
        <v>354</v>
      </c>
      <c r="F182" s="18" t="s">
        <v>26</v>
      </c>
      <c r="G182" s="18"/>
      <c r="H182" s="19">
        <v>8.1999999999999993</v>
      </c>
      <c r="I182" s="20"/>
      <c r="J182" s="3" t="s">
        <v>355</v>
      </c>
      <c r="K182" s="62">
        <f>VLOOKUP(D182,'[1]IPOP_điểm TA,CCQT'!$D$2:$F$1038,3,0)</f>
        <v>409</v>
      </c>
    </row>
    <row r="183" spans="1:11" s="3" customFormat="1" ht="19.5" customHeight="1">
      <c r="A183" s="14">
        <f>IF(C183&lt;&gt;"",SUBTOTAL(103,C$10:C183))</f>
        <v>174</v>
      </c>
      <c r="B183" s="15" t="s">
        <v>429</v>
      </c>
      <c r="C183" s="16" t="s">
        <v>344</v>
      </c>
      <c r="D183" s="17" t="s">
        <v>430</v>
      </c>
      <c r="E183" s="18" t="s">
        <v>354</v>
      </c>
      <c r="F183" s="18"/>
      <c r="G183" s="18" t="s">
        <v>68</v>
      </c>
      <c r="H183" s="19">
        <v>8.8000000000000007</v>
      </c>
      <c r="I183" s="20"/>
      <c r="J183" s="3" t="s">
        <v>355</v>
      </c>
      <c r="K183" s="62">
        <f>VLOOKUP(D183,'[1]IPOP_điểm TA,CCQT'!$D$2:$F$1038,3,0)</f>
        <v>410</v>
      </c>
    </row>
    <row r="184" spans="1:11" s="3" customFormat="1" ht="19.5" customHeight="1">
      <c r="A184" s="14">
        <f>IF(C184&lt;&gt;"",SUBTOTAL(103,C$10:C184))</f>
        <v>175</v>
      </c>
      <c r="B184" s="15" t="s">
        <v>337</v>
      </c>
      <c r="C184" s="16" t="s">
        <v>431</v>
      </c>
      <c r="D184" s="17" t="s">
        <v>432</v>
      </c>
      <c r="E184" s="18" t="s">
        <v>354</v>
      </c>
      <c r="F184" s="18" t="s">
        <v>26</v>
      </c>
      <c r="G184" s="18"/>
      <c r="H184" s="19">
        <v>6.6</v>
      </c>
      <c r="I184" s="20"/>
      <c r="J184" s="3" t="s">
        <v>355</v>
      </c>
      <c r="K184" s="62">
        <f>VLOOKUP(D184,'[1]IPOP_điểm TA,CCQT'!$D$2:$F$1038,3,0)</f>
        <v>409</v>
      </c>
    </row>
    <row r="185" spans="1:11" s="3" customFormat="1" ht="19.5" customHeight="1">
      <c r="A185" s="14">
        <f>IF(C185&lt;&gt;"",SUBTOTAL(103,C$10:C185))</f>
        <v>176</v>
      </c>
      <c r="B185" s="15" t="s">
        <v>433</v>
      </c>
      <c r="C185" s="16" t="s">
        <v>241</v>
      </c>
      <c r="D185" s="17" t="s">
        <v>434</v>
      </c>
      <c r="E185" s="18" t="s">
        <v>354</v>
      </c>
      <c r="F185" s="18"/>
      <c r="G185" s="18"/>
      <c r="H185" s="19">
        <v>8.8000000000000007</v>
      </c>
      <c r="I185" s="20"/>
      <c r="J185" s="3" t="s">
        <v>355</v>
      </c>
      <c r="K185" s="62" t="str">
        <f>VLOOKUP(D185,'[1]IPOP_điểm TA,CCQT'!$D$2:$F$1038,3,0)</f>
        <v>100</v>
      </c>
    </row>
    <row r="186" spans="1:11" s="3" customFormat="1" ht="19.5" customHeight="1">
      <c r="A186" s="14">
        <f>IF(C186&lt;&gt;"",SUBTOTAL(103,C$10:C186))</f>
        <v>177</v>
      </c>
      <c r="B186" s="15" t="s">
        <v>435</v>
      </c>
      <c r="C186" s="16" t="s">
        <v>244</v>
      </c>
      <c r="D186" s="17" t="s">
        <v>436</v>
      </c>
      <c r="E186" s="18" t="s">
        <v>354</v>
      </c>
      <c r="F186" s="18"/>
      <c r="G186" s="18" t="s">
        <v>68</v>
      </c>
      <c r="H186" s="19">
        <v>9</v>
      </c>
      <c r="I186" s="20"/>
      <c r="J186" s="3" t="s">
        <v>355</v>
      </c>
      <c r="K186" s="62">
        <f>VLOOKUP(D186,'[1]IPOP_điểm TA,CCQT'!$D$2:$F$1038,3,0)</f>
        <v>410</v>
      </c>
    </row>
    <row r="187" spans="1:11" s="3" customFormat="1" ht="19.5" customHeight="1">
      <c r="A187" s="14">
        <f>IF(C187&lt;&gt;"",SUBTOTAL(103,C$10:C187))</f>
        <v>178</v>
      </c>
      <c r="B187" s="15" t="s">
        <v>234</v>
      </c>
      <c r="C187" s="16" t="s">
        <v>12</v>
      </c>
      <c r="D187" s="17" t="s">
        <v>437</v>
      </c>
      <c r="E187" s="18" t="s">
        <v>438</v>
      </c>
      <c r="F187" s="18"/>
      <c r="G187" s="18" t="s">
        <v>68</v>
      </c>
      <c r="H187" s="19">
        <v>8.6</v>
      </c>
      <c r="I187" s="20"/>
      <c r="J187" s="3" t="s">
        <v>355</v>
      </c>
      <c r="K187" s="62">
        <f>VLOOKUP(D187,'[1]IPOP_điểm TA,CCQT'!$D$2:$F$1038,3,0)</f>
        <v>410</v>
      </c>
    </row>
    <row r="188" spans="1:11" s="3" customFormat="1" ht="19.5" customHeight="1">
      <c r="A188" s="14">
        <f>IF(C188&lt;&gt;"",SUBTOTAL(103,C$10:C188))</f>
        <v>179</v>
      </c>
      <c r="B188" s="15" t="s">
        <v>439</v>
      </c>
      <c r="C188" s="16" t="s">
        <v>17</v>
      </c>
      <c r="D188" s="17" t="s">
        <v>440</v>
      </c>
      <c r="E188" s="18" t="s">
        <v>438</v>
      </c>
      <c r="F188" s="18"/>
      <c r="G188" s="18" t="s">
        <v>21</v>
      </c>
      <c r="H188" s="19">
        <v>8</v>
      </c>
      <c r="I188" s="20"/>
      <c r="J188" s="3" t="s">
        <v>355</v>
      </c>
      <c r="K188" s="62">
        <f>VLOOKUP(D188,'[1]IPOP_điểm TA,CCQT'!$D$2:$F$1038,3,0)</f>
        <v>410</v>
      </c>
    </row>
    <row r="189" spans="1:11" s="3" customFormat="1" ht="19.5" customHeight="1">
      <c r="A189" s="14">
        <f>IF(C189&lt;&gt;"",SUBTOTAL(103,C$10:C189))</f>
        <v>180</v>
      </c>
      <c r="B189" s="15" t="s">
        <v>441</v>
      </c>
      <c r="C189" s="16" t="s">
        <v>17</v>
      </c>
      <c r="D189" s="17" t="s">
        <v>442</v>
      </c>
      <c r="E189" s="18" t="s">
        <v>438</v>
      </c>
      <c r="F189" s="18"/>
      <c r="G189" s="18" t="s">
        <v>96</v>
      </c>
      <c r="H189" s="19">
        <v>6</v>
      </c>
      <c r="I189" s="20"/>
      <c r="J189" s="3" t="s">
        <v>355</v>
      </c>
      <c r="K189" s="62">
        <f>VLOOKUP(D189,'[1]IPOP_điểm TA,CCQT'!$D$2:$F$1038,3,0)</f>
        <v>410</v>
      </c>
    </row>
    <row r="190" spans="1:11" s="3" customFormat="1" ht="19.5" customHeight="1">
      <c r="A190" s="14">
        <f>IF(C190&lt;&gt;"",SUBTOTAL(103,C$10:C190))</f>
        <v>181</v>
      </c>
      <c r="B190" s="15" t="s">
        <v>443</v>
      </c>
      <c r="C190" s="16" t="s">
        <v>30</v>
      </c>
      <c r="D190" s="17" t="s">
        <v>444</v>
      </c>
      <c r="E190" s="18" t="s">
        <v>438</v>
      </c>
      <c r="F190" s="18" t="s">
        <v>26</v>
      </c>
      <c r="G190" s="18"/>
      <c r="H190" s="19">
        <v>7.6</v>
      </c>
      <c r="I190" s="20"/>
      <c r="J190" s="3" t="s">
        <v>355</v>
      </c>
      <c r="K190" s="62">
        <f>VLOOKUP(D190,'[1]IPOP_điểm TA,CCQT'!$D$2:$F$1038,3,0)</f>
        <v>409</v>
      </c>
    </row>
    <row r="191" spans="1:11" s="3" customFormat="1" ht="19.5" customHeight="1">
      <c r="A191" s="14">
        <f>IF(C191&lt;&gt;"",SUBTOTAL(103,C$10:C191))</f>
        <v>182</v>
      </c>
      <c r="B191" s="15" t="s">
        <v>445</v>
      </c>
      <c r="C191" s="16" t="s">
        <v>153</v>
      </c>
      <c r="D191" s="17" t="s">
        <v>446</v>
      </c>
      <c r="E191" s="18" t="s">
        <v>438</v>
      </c>
      <c r="F191" s="18"/>
      <c r="G191" s="18" t="s">
        <v>96</v>
      </c>
      <c r="H191" s="19"/>
      <c r="I191" s="20"/>
      <c r="J191" s="3" t="s">
        <v>355</v>
      </c>
      <c r="K191" s="62">
        <f>VLOOKUP(D191,'[1]IPOP_điểm TA,CCQT'!$D$2:$F$1038,3,0)</f>
        <v>410</v>
      </c>
    </row>
    <row r="192" spans="1:11" s="3" customFormat="1" ht="19.5" customHeight="1">
      <c r="A192" s="14">
        <f>IF(C192&lt;&gt;"",SUBTOTAL(103,C$10:C192))</f>
        <v>183</v>
      </c>
      <c r="B192" s="15" t="s">
        <v>447</v>
      </c>
      <c r="C192" s="16" t="s">
        <v>448</v>
      </c>
      <c r="D192" s="17" t="s">
        <v>449</v>
      </c>
      <c r="E192" s="18" t="s">
        <v>438</v>
      </c>
      <c r="F192" s="18"/>
      <c r="G192" s="18"/>
      <c r="H192" s="19">
        <v>8.6</v>
      </c>
      <c r="I192" s="20"/>
      <c r="J192" s="3" t="s">
        <v>355</v>
      </c>
      <c r="K192" s="62" t="str">
        <f>VLOOKUP(D192,'[1]IPOP_điểm TA,CCQT'!$D$2:$F$1038,3,0)</f>
        <v>100</v>
      </c>
    </row>
    <row r="193" spans="1:11" s="3" customFormat="1" ht="19.5" customHeight="1">
      <c r="A193" s="14">
        <f>IF(C193&lt;&gt;"",SUBTOTAL(103,C$10:C193))</f>
        <v>184</v>
      </c>
      <c r="B193" s="15" t="s">
        <v>450</v>
      </c>
      <c r="C193" s="16" t="s">
        <v>33</v>
      </c>
      <c r="D193" s="17" t="s">
        <v>451</v>
      </c>
      <c r="E193" s="18" t="s">
        <v>438</v>
      </c>
      <c r="F193" s="18" t="s">
        <v>21</v>
      </c>
      <c r="G193" s="18"/>
      <c r="H193" s="19">
        <v>7</v>
      </c>
      <c r="I193" s="20"/>
      <c r="J193" s="3" t="s">
        <v>355</v>
      </c>
      <c r="K193" s="62">
        <f>VLOOKUP(D193,'[1]IPOP_điểm TA,CCQT'!$D$2:$F$1038,3,0)</f>
        <v>409</v>
      </c>
    </row>
    <row r="194" spans="1:11" s="3" customFormat="1" ht="19.5" customHeight="1">
      <c r="A194" s="14">
        <f>IF(C194&lt;&gt;"",SUBTOTAL(103,C$10:C194))</f>
        <v>185</v>
      </c>
      <c r="B194" s="15" t="s">
        <v>271</v>
      </c>
      <c r="C194" s="16" t="s">
        <v>161</v>
      </c>
      <c r="D194" s="17" t="s">
        <v>452</v>
      </c>
      <c r="E194" s="18" t="s">
        <v>438</v>
      </c>
      <c r="F194" s="18"/>
      <c r="G194" s="18"/>
      <c r="H194" s="19">
        <v>8.8000000000000007</v>
      </c>
      <c r="I194" s="20"/>
      <c r="J194" s="3" t="s">
        <v>355</v>
      </c>
      <c r="K194" s="62" t="str">
        <f>VLOOKUP(D194,'[1]IPOP_điểm TA,CCQT'!$D$2:$F$1038,3,0)</f>
        <v>100</v>
      </c>
    </row>
    <row r="195" spans="1:11" s="3" customFormat="1" ht="19.5" customHeight="1">
      <c r="A195" s="14">
        <f>IF(C195&lt;&gt;"",SUBTOTAL(103,C$10:C195))</f>
        <v>186</v>
      </c>
      <c r="B195" s="15" t="s">
        <v>453</v>
      </c>
      <c r="C195" s="16" t="s">
        <v>454</v>
      </c>
      <c r="D195" s="17" t="s">
        <v>455</v>
      </c>
      <c r="E195" s="18" t="s">
        <v>438</v>
      </c>
      <c r="F195" s="18"/>
      <c r="G195" s="18"/>
      <c r="H195" s="19">
        <v>7</v>
      </c>
      <c r="I195" s="20"/>
      <c r="J195" s="3" t="s">
        <v>355</v>
      </c>
      <c r="K195" s="62" t="str">
        <f>VLOOKUP(D195,'[1]IPOP_điểm TA,CCQT'!$D$2:$F$1038,3,0)</f>
        <v>402a</v>
      </c>
    </row>
    <row r="196" spans="1:11" s="3" customFormat="1" ht="19.5" customHeight="1">
      <c r="A196" s="14">
        <f>IF(C196&lt;&gt;"",SUBTOTAL(103,C$10:C196))</f>
        <v>187</v>
      </c>
      <c r="B196" s="15" t="s">
        <v>456</v>
      </c>
      <c r="C196" s="16" t="s">
        <v>457</v>
      </c>
      <c r="D196" s="17" t="s">
        <v>458</v>
      </c>
      <c r="E196" s="18" t="s">
        <v>438</v>
      </c>
      <c r="F196" s="18" t="s">
        <v>26</v>
      </c>
      <c r="G196" s="18"/>
      <c r="H196" s="19">
        <v>8.6</v>
      </c>
      <c r="I196" s="20"/>
      <c r="J196" s="3" t="s">
        <v>355</v>
      </c>
      <c r="K196" s="62">
        <f>VLOOKUP(D196,'[1]IPOP_điểm TA,CCQT'!$D$2:$F$1038,3,0)</f>
        <v>409</v>
      </c>
    </row>
    <row r="197" spans="1:11" s="3" customFormat="1" ht="19.5" customHeight="1">
      <c r="A197" s="14">
        <f>IF(C197&lt;&gt;"",SUBTOTAL(103,C$10:C197))</f>
        <v>188</v>
      </c>
      <c r="B197" s="15" t="s">
        <v>459</v>
      </c>
      <c r="C197" s="16" t="s">
        <v>460</v>
      </c>
      <c r="D197" s="17" t="s">
        <v>461</v>
      </c>
      <c r="E197" s="18" t="s">
        <v>438</v>
      </c>
      <c r="F197" s="18" t="s">
        <v>26</v>
      </c>
      <c r="G197" s="18"/>
      <c r="H197" s="19">
        <v>8</v>
      </c>
      <c r="I197" s="20"/>
      <c r="J197" s="3" t="s">
        <v>355</v>
      </c>
      <c r="K197" s="62">
        <f>VLOOKUP(D197,'[1]IPOP_điểm TA,CCQT'!$D$2:$F$1038,3,0)</f>
        <v>409</v>
      </c>
    </row>
    <row r="198" spans="1:11" s="3" customFormat="1" ht="19.5" customHeight="1">
      <c r="A198" s="14">
        <f>IF(C198&lt;&gt;"",SUBTOTAL(103,C$10:C198))</f>
        <v>189</v>
      </c>
      <c r="B198" s="15" t="s">
        <v>69</v>
      </c>
      <c r="C198" s="16" t="s">
        <v>382</v>
      </c>
      <c r="D198" s="17" t="s">
        <v>462</v>
      </c>
      <c r="E198" s="18" t="s">
        <v>438</v>
      </c>
      <c r="F198" s="18"/>
      <c r="G198" s="18" t="s">
        <v>21</v>
      </c>
      <c r="H198" s="19">
        <v>9.1999999999999993</v>
      </c>
      <c r="I198" s="20"/>
      <c r="J198" s="3" t="s">
        <v>355</v>
      </c>
      <c r="K198" s="62">
        <f>VLOOKUP(D198,'[1]IPOP_điểm TA,CCQT'!$D$2:$F$1038,3,0)</f>
        <v>410</v>
      </c>
    </row>
    <row r="199" spans="1:11" s="3" customFormat="1" ht="19.5" customHeight="1">
      <c r="A199" s="14">
        <f>IF(C199&lt;&gt;"",SUBTOTAL(103,C$10:C199))</f>
        <v>190</v>
      </c>
      <c r="B199" s="15" t="s">
        <v>200</v>
      </c>
      <c r="C199" s="16" t="s">
        <v>284</v>
      </c>
      <c r="D199" s="17" t="s">
        <v>463</v>
      </c>
      <c r="E199" s="18" t="s">
        <v>438</v>
      </c>
      <c r="F199" s="18"/>
      <c r="G199" s="18" t="s">
        <v>21</v>
      </c>
      <c r="H199" s="19">
        <v>9</v>
      </c>
      <c r="I199" s="20"/>
      <c r="J199" s="3" t="s">
        <v>355</v>
      </c>
      <c r="K199" s="62">
        <f>VLOOKUP(D199,'[1]IPOP_điểm TA,CCQT'!$D$2:$F$1038,3,0)</f>
        <v>410</v>
      </c>
    </row>
    <row r="200" spans="1:11" s="3" customFormat="1" ht="19.5" customHeight="1">
      <c r="A200" s="14">
        <f>IF(C200&lt;&gt;"",SUBTOTAL(103,C$10:C200))</f>
        <v>191</v>
      </c>
      <c r="B200" s="15" t="s">
        <v>464</v>
      </c>
      <c r="C200" s="16" t="s">
        <v>176</v>
      </c>
      <c r="D200" s="17" t="s">
        <v>465</v>
      </c>
      <c r="E200" s="18" t="s">
        <v>438</v>
      </c>
      <c r="F200" s="18" t="s">
        <v>26</v>
      </c>
      <c r="G200" s="18"/>
      <c r="H200" s="19">
        <v>7.4</v>
      </c>
      <c r="I200" s="20"/>
      <c r="J200" s="3" t="s">
        <v>355</v>
      </c>
      <c r="K200" s="62">
        <f>VLOOKUP(D200,'[1]IPOP_điểm TA,CCQT'!$D$2:$F$1038,3,0)</f>
        <v>409</v>
      </c>
    </row>
    <row r="201" spans="1:11" s="3" customFormat="1" ht="19.5" customHeight="1">
      <c r="A201" s="14">
        <f>IF(C201&lt;&gt;"",SUBTOTAL(103,C$10:C201))</f>
        <v>192</v>
      </c>
      <c r="B201" s="15" t="s">
        <v>466</v>
      </c>
      <c r="C201" s="16" t="s">
        <v>467</v>
      </c>
      <c r="D201" s="17" t="s">
        <v>468</v>
      </c>
      <c r="E201" s="18" t="s">
        <v>438</v>
      </c>
      <c r="F201" s="18"/>
      <c r="G201" s="18" t="s">
        <v>469</v>
      </c>
      <c r="H201" s="19">
        <v>9.4</v>
      </c>
      <c r="I201" s="20"/>
      <c r="J201" s="3" t="s">
        <v>355</v>
      </c>
      <c r="K201" s="62">
        <f>VLOOKUP(D201,'[1]IPOP_điểm TA,CCQT'!$D$2:$F$1038,3,0)</f>
        <v>410</v>
      </c>
    </row>
    <row r="202" spans="1:11" s="3" customFormat="1" ht="19.5" customHeight="1">
      <c r="A202" s="14">
        <f>IF(C202&lt;&gt;"",SUBTOTAL(103,C$10:C202))</f>
        <v>193</v>
      </c>
      <c r="B202" s="15" t="s">
        <v>29</v>
      </c>
      <c r="C202" s="16" t="s">
        <v>179</v>
      </c>
      <c r="D202" s="17" t="s">
        <v>470</v>
      </c>
      <c r="E202" s="18" t="s">
        <v>438</v>
      </c>
      <c r="F202" s="18" t="s">
        <v>21</v>
      </c>
      <c r="G202" s="18"/>
      <c r="H202" s="19">
        <v>8</v>
      </c>
      <c r="I202" s="20"/>
      <c r="J202" s="3" t="s">
        <v>355</v>
      </c>
      <c r="K202" s="62">
        <f>VLOOKUP(D202,'[1]IPOP_điểm TA,CCQT'!$D$2:$F$1038,3,0)</f>
        <v>409</v>
      </c>
    </row>
    <row r="203" spans="1:11" s="3" customFormat="1" ht="19.5" customHeight="1">
      <c r="A203" s="14">
        <f>IF(C203&lt;&gt;"",SUBTOTAL(103,C$10:C203))</f>
        <v>194</v>
      </c>
      <c r="B203" s="15" t="s">
        <v>471</v>
      </c>
      <c r="C203" s="16" t="s">
        <v>73</v>
      </c>
      <c r="D203" s="17" t="s">
        <v>472</v>
      </c>
      <c r="E203" s="18" t="s">
        <v>438</v>
      </c>
      <c r="F203" s="18"/>
      <c r="G203" s="18" t="s">
        <v>21</v>
      </c>
      <c r="H203" s="19">
        <v>8.6</v>
      </c>
      <c r="I203" s="20"/>
      <c r="J203" s="3" t="s">
        <v>355</v>
      </c>
      <c r="K203" s="62">
        <f>VLOOKUP(D203,'[1]IPOP_điểm TA,CCQT'!$D$2:$F$1038,3,0)</f>
        <v>410</v>
      </c>
    </row>
    <row r="204" spans="1:11" s="3" customFormat="1" ht="19.5" customHeight="1">
      <c r="A204" s="14">
        <f>IF(C204&lt;&gt;"",SUBTOTAL(103,C$10:C204))</f>
        <v>195</v>
      </c>
      <c r="B204" s="15" t="s">
        <v>35</v>
      </c>
      <c r="C204" s="16" t="s">
        <v>73</v>
      </c>
      <c r="D204" s="17" t="s">
        <v>473</v>
      </c>
      <c r="E204" s="18" t="s">
        <v>438</v>
      </c>
      <c r="F204" s="18" t="s">
        <v>21</v>
      </c>
      <c r="G204" s="18"/>
      <c r="H204" s="19">
        <v>7</v>
      </c>
      <c r="I204" s="20"/>
      <c r="J204" s="3" t="s">
        <v>355</v>
      </c>
      <c r="K204" s="62">
        <f>VLOOKUP(D204,'[1]IPOP_điểm TA,CCQT'!$D$2:$F$1038,3,0)</f>
        <v>409</v>
      </c>
    </row>
    <row r="205" spans="1:11" s="3" customFormat="1" ht="19.5" customHeight="1">
      <c r="A205" s="14">
        <f>IF(C205&lt;&gt;"",SUBTOTAL(103,C$10:C205))</f>
        <v>196</v>
      </c>
      <c r="B205" s="15" t="s">
        <v>114</v>
      </c>
      <c r="C205" s="16" t="s">
        <v>73</v>
      </c>
      <c r="D205" s="17" t="s">
        <v>474</v>
      </c>
      <c r="E205" s="18" t="s">
        <v>438</v>
      </c>
      <c r="F205" s="18"/>
      <c r="G205" s="18"/>
      <c r="H205" s="19">
        <v>9.4</v>
      </c>
      <c r="I205" s="20"/>
      <c r="J205" s="3" t="s">
        <v>355</v>
      </c>
      <c r="K205" s="62" t="str">
        <f>VLOOKUP(D205,'[1]IPOP_điểm TA,CCQT'!$D$2:$F$1038,3,0)</f>
        <v>100</v>
      </c>
    </row>
    <row r="206" spans="1:11" s="3" customFormat="1" ht="19.5" customHeight="1">
      <c r="A206" s="14">
        <f>IF(C206&lt;&gt;"",SUBTOTAL(103,C$10:C206))</f>
        <v>197</v>
      </c>
      <c r="B206" s="15" t="s">
        <v>475</v>
      </c>
      <c r="C206" s="16" t="s">
        <v>83</v>
      </c>
      <c r="D206" s="17" t="s">
        <v>476</v>
      </c>
      <c r="E206" s="18" t="s">
        <v>438</v>
      </c>
      <c r="F206" s="18"/>
      <c r="G206" s="18" t="s">
        <v>21</v>
      </c>
      <c r="H206" s="19">
        <v>8.6</v>
      </c>
      <c r="I206" s="20"/>
      <c r="J206" s="3" t="s">
        <v>355</v>
      </c>
      <c r="K206" s="62">
        <f>VLOOKUP(D206,'[1]IPOP_điểm TA,CCQT'!$D$2:$F$1038,3,0)</f>
        <v>410</v>
      </c>
    </row>
    <row r="207" spans="1:11" s="3" customFormat="1" ht="19.5" customHeight="1">
      <c r="A207" s="14">
        <f>IF(C207&lt;&gt;"",SUBTOTAL(103,C$10:C207))</f>
        <v>198</v>
      </c>
      <c r="B207" s="15" t="s">
        <v>477</v>
      </c>
      <c r="C207" s="16" t="s">
        <v>91</v>
      </c>
      <c r="D207" s="17" t="s">
        <v>478</v>
      </c>
      <c r="E207" s="18" t="s">
        <v>438</v>
      </c>
      <c r="F207" s="18"/>
      <c r="G207" s="18"/>
      <c r="H207" s="19">
        <v>8.1999999999999993</v>
      </c>
      <c r="I207" s="20"/>
      <c r="J207" s="3" t="s">
        <v>355</v>
      </c>
      <c r="K207" s="62" t="str">
        <f>VLOOKUP(D207,'[1]IPOP_điểm TA,CCQT'!$D$2:$F$1038,3,0)</f>
        <v>100</v>
      </c>
    </row>
    <row r="208" spans="1:11" s="3" customFormat="1" ht="19.5" customHeight="1">
      <c r="A208" s="14">
        <f>IF(C208&lt;&gt;"",SUBTOTAL(103,C$10:C208))</f>
        <v>199</v>
      </c>
      <c r="B208" s="15" t="s">
        <v>477</v>
      </c>
      <c r="C208" s="16" t="s">
        <v>94</v>
      </c>
      <c r="D208" s="17" t="s">
        <v>479</v>
      </c>
      <c r="E208" s="18" t="s">
        <v>438</v>
      </c>
      <c r="F208" s="18" t="s">
        <v>68</v>
      </c>
      <c r="G208" s="18"/>
      <c r="H208" s="19">
        <v>8.8000000000000007</v>
      </c>
      <c r="I208" s="20"/>
      <c r="J208" s="3" t="s">
        <v>355</v>
      </c>
      <c r="K208" s="62">
        <f>VLOOKUP(D208,'[1]IPOP_điểm TA,CCQT'!$D$2:$F$1038,3,0)</f>
        <v>409</v>
      </c>
    </row>
    <row r="209" spans="1:11" s="3" customFormat="1" ht="19.5" customHeight="1">
      <c r="A209" s="14">
        <f>IF(C209&lt;&gt;"",SUBTOTAL(103,C$10:C209))</f>
        <v>200</v>
      </c>
      <c r="B209" s="15" t="s">
        <v>480</v>
      </c>
      <c r="C209" s="16" t="s">
        <v>101</v>
      </c>
      <c r="D209" s="17" t="s">
        <v>481</v>
      </c>
      <c r="E209" s="18" t="s">
        <v>438</v>
      </c>
      <c r="F209" s="18"/>
      <c r="G209" s="18" t="s">
        <v>21</v>
      </c>
      <c r="H209" s="19">
        <v>8.4</v>
      </c>
      <c r="I209" s="20"/>
      <c r="J209" s="3" t="s">
        <v>355</v>
      </c>
      <c r="K209" s="62">
        <f>VLOOKUP(D209,'[1]IPOP_điểm TA,CCQT'!$D$2:$F$1038,3,0)</f>
        <v>410</v>
      </c>
    </row>
    <row r="210" spans="1:11" s="3" customFormat="1" ht="19.5" customHeight="1">
      <c r="A210" s="14">
        <f>IF(C210&lt;&gt;"",SUBTOTAL(103,C$10:C210))</f>
        <v>201</v>
      </c>
      <c r="B210" s="15" t="s">
        <v>150</v>
      </c>
      <c r="C210" s="16" t="s">
        <v>101</v>
      </c>
      <c r="D210" s="17" t="s">
        <v>482</v>
      </c>
      <c r="E210" s="18" t="s">
        <v>438</v>
      </c>
      <c r="F210" s="18"/>
      <c r="G210" s="18" t="s">
        <v>21</v>
      </c>
      <c r="H210" s="19">
        <v>8.4</v>
      </c>
      <c r="I210" s="20"/>
      <c r="J210" s="3" t="s">
        <v>355</v>
      </c>
      <c r="K210" s="62">
        <f>VLOOKUP(D210,'[1]IPOP_điểm TA,CCQT'!$D$2:$F$1038,3,0)</f>
        <v>410</v>
      </c>
    </row>
    <row r="211" spans="1:11" s="3" customFormat="1" ht="19.5" customHeight="1">
      <c r="A211" s="14">
        <f>IF(C211&lt;&gt;"",SUBTOTAL(103,C$10:C211))</f>
        <v>202</v>
      </c>
      <c r="B211" s="15" t="s">
        <v>483</v>
      </c>
      <c r="C211" s="16" t="s">
        <v>109</v>
      </c>
      <c r="D211" s="17" t="s">
        <v>484</v>
      </c>
      <c r="E211" s="18" t="s">
        <v>438</v>
      </c>
      <c r="F211" s="18"/>
      <c r="G211" s="18"/>
      <c r="H211" s="19">
        <v>7.8</v>
      </c>
      <c r="I211" s="20"/>
      <c r="J211" s="3" t="s">
        <v>355</v>
      </c>
      <c r="K211" s="62" t="str">
        <f>VLOOKUP(D211,'[1]IPOP_điểm TA,CCQT'!$D$2:$F$1038,3,0)</f>
        <v>100</v>
      </c>
    </row>
    <row r="212" spans="1:11" s="3" customFormat="1" ht="19.5" customHeight="1">
      <c r="A212" s="14">
        <f>IF(C212&lt;&gt;"",SUBTOTAL(103,C$10:C212))</f>
        <v>203</v>
      </c>
      <c r="B212" s="15" t="s">
        <v>485</v>
      </c>
      <c r="C212" s="16" t="s">
        <v>216</v>
      </c>
      <c r="D212" s="17" t="s">
        <v>486</v>
      </c>
      <c r="E212" s="18" t="s">
        <v>438</v>
      </c>
      <c r="F212" s="18"/>
      <c r="G212" s="18" t="s">
        <v>21</v>
      </c>
      <c r="H212" s="19">
        <v>8.6</v>
      </c>
      <c r="I212" s="20"/>
      <c r="J212" s="3" t="s">
        <v>355</v>
      </c>
      <c r="K212" s="62">
        <f>VLOOKUP(D212,'[1]IPOP_điểm TA,CCQT'!$D$2:$F$1038,3,0)</f>
        <v>410</v>
      </c>
    </row>
    <row r="213" spans="1:11" s="3" customFormat="1" ht="19.5" customHeight="1">
      <c r="A213" s="14">
        <f>IF(C213&lt;&gt;"",SUBTOTAL(103,C$10:C213))</f>
        <v>204</v>
      </c>
      <c r="B213" s="15" t="s">
        <v>420</v>
      </c>
      <c r="C213" s="16" t="s">
        <v>487</v>
      </c>
      <c r="D213" s="17" t="s">
        <v>488</v>
      </c>
      <c r="E213" s="18" t="s">
        <v>438</v>
      </c>
      <c r="F213" s="18"/>
      <c r="G213" s="18"/>
      <c r="H213" s="19">
        <v>8.6</v>
      </c>
      <c r="I213" s="20"/>
      <c r="J213" s="3" t="s">
        <v>355</v>
      </c>
      <c r="K213" s="62" t="str">
        <f>VLOOKUP(D213,'[1]IPOP_điểm TA,CCQT'!$D$2:$F$1038,3,0)</f>
        <v>100</v>
      </c>
    </row>
    <row r="214" spans="1:11" s="3" customFormat="1" ht="19.5" customHeight="1">
      <c r="A214" s="14">
        <f>IF(C214&lt;&gt;"",SUBTOTAL(103,C$10:C214))</f>
        <v>205</v>
      </c>
      <c r="B214" s="15" t="s">
        <v>489</v>
      </c>
      <c r="C214" s="16" t="s">
        <v>490</v>
      </c>
      <c r="D214" s="17" t="s">
        <v>491</v>
      </c>
      <c r="E214" s="18" t="s">
        <v>438</v>
      </c>
      <c r="F214" s="18" t="s">
        <v>21</v>
      </c>
      <c r="G214" s="18"/>
      <c r="H214" s="19">
        <v>8.4</v>
      </c>
      <c r="I214" s="20"/>
      <c r="J214" s="3" t="s">
        <v>355</v>
      </c>
      <c r="K214" s="62">
        <f>VLOOKUP(D214,'[1]IPOP_điểm TA,CCQT'!$D$2:$F$1038,3,0)</f>
        <v>409</v>
      </c>
    </row>
    <row r="215" spans="1:11" s="3" customFormat="1" ht="19.5" customHeight="1">
      <c r="A215" s="14">
        <f>IF(C215&lt;&gt;"",SUBTOTAL(103,C$10:C215))</f>
        <v>206</v>
      </c>
      <c r="B215" s="15" t="s">
        <v>492</v>
      </c>
      <c r="C215" s="16" t="s">
        <v>130</v>
      </c>
      <c r="D215" s="17" t="s">
        <v>493</v>
      </c>
      <c r="E215" s="18" t="s">
        <v>438</v>
      </c>
      <c r="F215" s="18"/>
      <c r="G215" s="18" t="s">
        <v>21</v>
      </c>
      <c r="H215" s="19">
        <v>8.6</v>
      </c>
      <c r="I215" s="20"/>
      <c r="J215" s="3" t="s">
        <v>355</v>
      </c>
      <c r="K215" s="62">
        <f>VLOOKUP(D215,'[1]IPOP_điểm TA,CCQT'!$D$2:$F$1038,3,0)</f>
        <v>410</v>
      </c>
    </row>
    <row r="216" spans="1:11" s="3" customFormat="1" ht="19.5" customHeight="1">
      <c r="A216" s="14">
        <f>IF(C216&lt;&gt;"",SUBTOTAL(103,C$10:C216))</f>
        <v>207</v>
      </c>
      <c r="B216" s="15" t="s">
        <v>129</v>
      </c>
      <c r="C216" s="16" t="s">
        <v>130</v>
      </c>
      <c r="D216" s="17" t="s">
        <v>494</v>
      </c>
      <c r="E216" s="18" t="s">
        <v>438</v>
      </c>
      <c r="F216" s="18"/>
      <c r="G216" s="18"/>
      <c r="H216" s="19">
        <v>8.1999999999999993</v>
      </c>
      <c r="I216" s="20"/>
      <c r="J216" s="3" t="s">
        <v>355</v>
      </c>
      <c r="K216" s="62" t="str">
        <f>VLOOKUP(D216,'[1]IPOP_điểm TA,CCQT'!$D$2:$F$1038,3,0)</f>
        <v>100</v>
      </c>
    </row>
    <row r="217" spans="1:11" s="3" customFormat="1" ht="19.5" customHeight="1">
      <c r="A217" s="14">
        <f>IF(C217&lt;&gt;"",SUBTOTAL(103,C$10:C217))</f>
        <v>208</v>
      </c>
      <c r="B217" s="15" t="s">
        <v>495</v>
      </c>
      <c r="C217" s="16" t="s">
        <v>130</v>
      </c>
      <c r="D217" s="17" t="s">
        <v>496</v>
      </c>
      <c r="E217" s="18" t="s">
        <v>438</v>
      </c>
      <c r="F217" s="18" t="s">
        <v>26</v>
      </c>
      <c r="G217" s="18"/>
      <c r="H217" s="19">
        <v>8.8000000000000007</v>
      </c>
      <c r="I217" s="20"/>
      <c r="J217" s="3" t="s">
        <v>355</v>
      </c>
      <c r="K217" s="62">
        <f>VLOOKUP(D217,'[1]IPOP_điểm TA,CCQT'!$D$2:$F$1038,3,0)</f>
        <v>409</v>
      </c>
    </row>
    <row r="218" spans="1:11" s="3" customFormat="1" ht="19.5" customHeight="1">
      <c r="A218" s="14">
        <f>IF(C218&lt;&gt;"",SUBTOTAL(103,C$10:C218))</f>
        <v>209</v>
      </c>
      <c r="B218" s="15" t="s">
        <v>497</v>
      </c>
      <c r="C218" s="16" t="s">
        <v>130</v>
      </c>
      <c r="D218" s="17" t="s">
        <v>498</v>
      </c>
      <c r="E218" s="18" t="s">
        <v>438</v>
      </c>
      <c r="F218" s="18"/>
      <c r="G218" s="18" t="s">
        <v>21</v>
      </c>
      <c r="H218" s="19">
        <v>8.8000000000000007</v>
      </c>
      <c r="I218" s="20"/>
      <c r="J218" s="3" t="s">
        <v>355</v>
      </c>
      <c r="K218" s="62">
        <f>VLOOKUP(D218,'[1]IPOP_điểm TA,CCQT'!$D$2:$F$1038,3,0)</f>
        <v>410</v>
      </c>
    </row>
    <row r="219" spans="1:11" s="3" customFormat="1" ht="19.5" customHeight="1">
      <c r="A219" s="14">
        <f>IF(C219&lt;&gt;"",SUBTOTAL(103,C$10:C219))</f>
        <v>210</v>
      </c>
      <c r="B219" s="15" t="s">
        <v>499</v>
      </c>
      <c r="C219" s="16" t="s">
        <v>232</v>
      </c>
      <c r="D219" s="17" t="s">
        <v>500</v>
      </c>
      <c r="E219" s="18" t="s">
        <v>438</v>
      </c>
      <c r="F219" s="18" t="s">
        <v>21</v>
      </c>
      <c r="G219" s="18"/>
      <c r="H219" s="19">
        <v>8.4</v>
      </c>
      <c r="I219" s="20"/>
      <c r="J219" s="3" t="s">
        <v>355</v>
      </c>
      <c r="K219" s="62">
        <f>VLOOKUP(D219,'[1]IPOP_điểm TA,CCQT'!$D$2:$F$1038,3,0)</f>
        <v>409</v>
      </c>
    </row>
    <row r="220" spans="1:11" s="3" customFormat="1" ht="19.5" customHeight="1">
      <c r="A220" s="14">
        <f>IF(C220&lt;&gt;"",SUBTOTAL(103,C$10:C220))</f>
        <v>211</v>
      </c>
      <c r="B220" s="15" t="s">
        <v>501</v>
      </c>
      <c r="C220" s="16" t="s">
        <v>502</v>
      </c>
      <c r="D220" s="17" t="s">
        <v>503</v>
      </c>
      <c r="E220" s="18" t="s">
        <v>438</v>
      </c>
      <c r="F220" s="18" t="s">
        <v>68</v>
      </c>
      <c r="G220" s="18"/>
      <c r="H220" s="19"/>
      <c r="I220" s="20"/>
      <c r="J220" s="3" t="s">
        <v>355</v>
      </c>
      <c r="K220" s="62">
        <f>VLOOKUP(D220,'[1]IPOP_điểm TA,CCQT'!$D$2:$F$1038,3,0)</f>
        <v>409</v>
      </c>
    </row>
    <row r="221" spans="1:11" s="3" customFormat="1" ht="19.5" customHeight="1">
      <c r="A221" s="14">
        <f>IF(C221&lt;&gt;"",SUBTOTAL(103,C$10:C221))</f>
        <v>212</v>
      </c>
      <c r="B221" s="15" t="s">
        <v>504</v>
      </c>
      <c r="C221" s="16" t="s">
        <v>347</v>
      </c>
      <c r="D221" s="17" t="s">
        <v>505</v>
      </c>
      <c r="E221" s="18" t="s">
        <v>438</v>
      </c>
      <c r="F221" s="18"/>
      <c r="G221" s="18"/>
      <c r="H221" s="19">
        <v>8.8000000000000007</v>
      </c>
      <c r="I221" s="20"/>
      <c r="J221" s="3" t="s">
        <v>355</v>
      </c>
      <c r="K221" s="62" t="str">
        <f>VLOOKUP(D221,'[1]IPOP_điểm TA,CCQT'!$D$2:$F$1038,3,0)</f>
        <v>402a</v>
      </c>
    </row>
    <row r="222" spans="1:11" s="3" customFormat="1" ht="19.5" customHeight="1">
      <c r="A222" s="14">
        <f>IF(C222&lt;&gt;"",SUBTOTAL(103,C$10:C222))</f>
        <v>213</v>
      </c>
      <c r="B222" s="15" t="s">
        <v>506</v>
      </c>
      <c r="C222" s="16" t="s">
        <v>238</v>
      </c>
      <c r="D222" s="17" t="s">
        <v>507</v>
      </c>
      <c r="E222" s="18" t="s">
        <v>438</v>
      </c>
      <c r="F222" s="18"/>
      <c r="G222" s="18" t="s">
        <v>96</v>
      </c>
      <c r="H222" s="19">
        <v>9</v>
      </c>
      <c r="I222" s="20"/>
      <c r="J222" s="3" t="s">
        <v>355</v>
      </c>
      <c r="K222" s="62">
        <f>VLOOKUP(D222,'[1]IPOP_điểm TA,CCQT'!$D$2:$F$1038,3,0)</f>
        <v>410</v>
      </c>
    </row>
    <row r="223" spans="1:11" s="3" customFormat="1" ht="19.5" customHeight="1">
      <c r="A223" s="14">
        <f>IF(C223&lt;&gt;"",SUBTOTAL(103,C$10:C223))</f>
        <v>214</v>
      </c>
      <c r="B223" s="15" t="s">
        <v>508</v>
      </c>
      <c r="C223" s="16" t="s">
        <v>241</v>
      </c>
      <c r="D223" s="17" t="s">
        <v>509</v>
      </c>
      <c r="E223" s="18" t="s">
        <v>438</v>
      </c>
      <c r="F223" s="18" t="s">
        <v>26</v>
      </c>
      <c r="G223" s="18"/>
      <c r="H223" s="19">
        <v>7.8</v>
      </c>
      <c r="I223" s="20"/>
      <c r="J223" s="3" t="s">
        <v>355</v>
      </c>
      <c r="K223" s="62">
        <f>VLOOKUP(D223,'[1]IPOP_điểm TA,CCQT'!$D$2:$F$1038,3,0)</f>
        <v>409</v>
      </c>
    </row>
    <row r="224" spans="1:11" s="3" customFormat="1" ht="19.5" customHeight="1">
      <c r="A224" s="14">
        <f>IF(C224&lt;&gt;"",SUBTOTAL(103,C$10:C224))</f>
        <v>215</v>
      </c>
      <c r="B224" s="15" t="s">
        <v>72</v>
      </c>
      <c r="C224" s="16" t="s">
        <v>17</v>
      </c>
      <c r="D224" s="17" t="s">
        <v>510</v>
      </c>
      <c r="E224" s="18" t="s">
        <v>511</v>
      </c>
      <c r="F224" s="18" t="s">
        <v>26</v>
      </c>
      <c r="G224" s="18"/>
      <c r="H224" s="19">
        <v>8</v>
      </c>
      <c r="I224" s="20"/>
      <c r="J224" s="3" t="s">
        <v>355</v>
      </c>
      <c r="K224" s="62">
        <f>VLOOKUP(D224,'[1]IPOP_điểm TA,CCQT'!$D$2:$F$1038,3,0)</f>
        <v>409</v>
      </c>
    </row>
    <row r="225" spans="1:11" s="3" customFormat="1" ht="19.5" customHeight="1">
      <c r="A225" s="14">
        <f>IF(C225&lt;&gt;"",SUBTOTAL(103,C$10:C225))</f>
        <v>216</v>
      </c>
      <c r="B225" s="15" t="s">
        <v>512</v>
      </c>
      <c r="C225" s="16" t="s">
        <v>17</v>
      </c>
      <c r="D225" s="17" t="s">
        <v>513</v>
      </c>
      <c r="E225" s="18" t="s">
        <v>511</v>
      </c>
      <c r="F225" s="18"/>
      <c r="G225" s="18"/>
      <c r="H225" s="19">
        <v>8.6</v>
      </c>
      <c r="I225" s="20"/>
      <c r="J225" s="3" t="s">
        <v>355</v>
      </c>
      <c r="K225" s="62" t="str">
        <f>VLOOKUP(D225,'[1]IPOP_điểm TA,CCQT'!$D$2:$F$1038,3,0)</f>
        <v>100</v>
      </c>
    </row>
    <row r="226" spans="1:11" s="3" customFormat="1" ht="19.5" customHeight="1">
      <c r="A226" s="14">
        <f>IF(C226&lt;&gt;"",SUBTOTAL(103,C$10:C226))</f>
        <v>217</v>
      </c>
      <c r="B226" s="15" t="s">
        <v>514</v>
      </c>
      <c r="C226" s="16" t="s">
        <v>17</v>
      </c>
      <c r="D226" s="17" t="s">
        <v>515</v>
      </c>
      <c r="E226" s="18" t="s">
        <v>511</v>
      </c>
      <c r="F226" s="18"/>
      <c r="G226" s="18" t="s">
        <v>68</v>
      </c>
      <c r="H226" s="19">
        <v>8.1999999999999993</v>
      </c>
      <c r="I226" s="20"/>
      <c r="J226" s="3" t="s">
        <v>355</v>
      </c>
      <c r="K226" s="62">
        <f>VLOOKUP(D226,'[1]IPOP_điểm TA,CCQT'!$D$2:$F$1038,3,0)</f>
        <v>410</v>
      </c>
    </row>
    <row r="227" spans="1:11" s="3" customFormat="1" ht="19.5" customHeight="1">
      <c r="A227" s="14">
        <f>IF(C227&lt;&gt;"",SUBTOTAL(103,C$10:C227))</f>
        <v>218</v>
      </c>
      <c r="B227" s="15" t="s">
        <v>516</v>
      </c>
      <c r="C227" s="16" t="s">
        <v>17</v>
      </c>
      <c r="D227" s="17" t="s">
        <v>517</v>
      </c>
      <c r="E227" s="18" t="s">
        <v>511</v>
      </c>
      <c r="F227" s="18"/>
      <c r="G227" s="18"/>
      <c r="H227" s="19">
        <v>8.1999999999999993</v>
      </c>
      <c r="I227" s="20"/>
      <c r="J227" s="3" t="s">
        <v>355</v>
      </c>
      <c r="K227" s="62">
        <f>VLOOKUP(D227,'[1]IPOP_điểm TA,CCQT'!$D$2:$F$1038,3,0)</f>
        <v>200</v>
      </c>
    </row>
    <row r="228" spans="1:11" s="3" customFormat="1" ht="19.5" customHeight="1">
      <c r="A228" s="14">
        <f>IF(C228&lt;&gt;"",SUBTOTAL(103,C$10:C228))</f>
        <v>219</v>
      </c>
      <c r="B228" s="15" t="s">
        <v>518</v>
      </c>
      <c r="C228" s="16" t="s">
        <v>519</v>
      </c>
      <c r="D228" s="17" t="s">
        <v>520</v>
      </c>
      <c r="E228" s="18" t="s">
        <v>511</v>
      </c>
      <c r="F228" s="18"/>
      <c r="G228" s="18"/>
      <c r="H228" s="19">
        <v>7</v>
      </c>
      <c r="I228" s="20"/>
      <c r="J228" s="3" t="s">
        <v>355</v>
      </c>
      <c r="K228" s="62" t="str">
        <f>VLOOKUP(D228,'[1]IPOP_điểm TA,CCQT'!$D$2:$F$1038,3,0)</f>
        <v>402a</v>
      </c>
    </row>
    <row r="229" spans="1:11" s="3" customFormat="1" ht="19.5" customHeight="1">
      <c r="A229" s="14">
        <f>IF(C229&lt;&gt;"",SUBTOTAL(103,C$10:C229))</f>
        <v>220</v>
      </c>
      <c r="B229" s="15" t="s">
        <v>60</v>
      </c>
      <c r="C229" s="16" t="s">
        <v>259</v>
      </c>
      <c r="D229" s="17" t="s">
        <v>521</v>
      </c>
      <c r="E229" s="18" t="s">
        <v>511</v>
      </c>
      <c r="F229" s="18"/>
      <c r="G229" s="18"/>
      <c r="H229" s="19">
        <v>8.8000000000000007</v>
      </c>
      <c r="I229" s="20"/>
      <c r="J229" s="3" t="s">
        <v>355</v>
      </c>
      <c r="K229" s="62">
        <f>VLOOKUP(D229,'[1]IPOP_điểm TA,CCQT'!$D$2:$F$1038,3,0)</f>
        <v>200</v>
      </c>
    </row>
    <row r="230" spans="1:11" s="3" customFormat="1" ht="19.5" customHeight="1">
      <c r="A230" s="14">
        <f>IF(C230&lt;&gt;"",SUBTOTAL(103,C$10:C230))</f>
        <v>221</v>
      </c>
      <c r="B230" s="15" t="s">
        <v>29</v>
      </c>
      <c r="C230" s="16" t="s">
        <v>262</v>
      </c>
      <c r="D230" s="17" t="s">
        <v>522</v>
      </c>
      <c r="E230" s="18" t="s">
        <v>511</v>
      </c>
      <c r="F230" s="18"/>
      <c r="G230" s="18" t="s">
        <v>68</v>
      </c>
      <c r="H230" s="19">
        <v>8.4</v>
      </c>
      <c r="I230" s="20"/>
      <c r="J230" s="3" t="s">
        <v>355</v>
      </c>
      <c r="K230" s="62">
        <f>VLOOKUP(D230,'[1]IPOP_điểm TA,CCQT'!$D$2:$F$1038,3,0)</f>
        <v>410</v>
      </c>
    </row>
    <row r="231" spans="1:11" s="3" customFormat="1" ht="19.5" customHeight="1">
      <c r="A231" s="14">
        <f>IF(C231&lt;&gt;"",SUBTOTAL(103,C$10:C231))</f>
        <v>222</v>
      </c>
      <c r="B231" s="15" t="s">
        <v>523</v>
      </c>
      <c r="C231" s="16" t="s">
        <v>524</v>
      </c>
      <c r="D231" s="17" t="s">
        <v>525</v>
      </c>
      <c r="E231" s="18" t="s">
        <v>511</v>
      </c>
      <c r="F231" s="18"/>
      <c r="G231" s="18" t="s">
        <v>26</v>
      </c>
      <c r="H231" s="19">
        <v>7.2</v>
      </c>
      <c r="I231" s="20"/>
      <c r="J231" s="3" t="s">
        <v>355</v>
      </c>
      <c r="K231" s="62">
        <f>VLOOKUP(D231,'[1]IPOP_điểm TA,CCQT'!$D$2:$F$1038,3,0)</f>
        <v>410</v>
      </c>
    </row>
    <row r="232" spans="1:11" s="3" customFormat="1" ht="19.5" customHeight="1">
      <c r="A232" s="14">
        <f>IF(C232&lt;&gt;"",SUBTOTAL(103,C$10:C232))</f>
        <v>223</v>
      </c>
      <c r="B232" s="15" t="s">
        <v>526</v>
      </c>
      <c r="C232" s="16" t="s">
        <v>53</v>
      </c>
      <c r="D232" s="17" t="s">
        <v>527</v>
      </c>
      <c r="E232" s="18" t="s">
        <v>511</v>
      </c>
      <c r="F232" s="18"/>
      <c r="G232" s="18"/>
      <c r="H232" s="19">
        <v>8.4</v>
      </c>
      <c r="I232" s="20"/>
      <c r="J232" s="3" t="s">
        <v>355</v>
      </c>
      <c r="K232" s="62" t="str">
        <f>VLOOKUP(D232,'[1]IPOP_điểm TA,CCQT'!$D$2:$F$1038,3,0)</f>
        <v>100</v>
      </c>
    </row>
    <row r="233" spans="1:11" s="3" customFormat="1" ht="19.5" customHeight="1">
      <c r="A233" s="14">
        <f>IF(C233&lt;&gt;"",SUBTOTAL(103,C$10:C233))</f>
        <v>224</v>
      </c>
      <c r="B233" s="15" t="s">
        <v>528</v>
      </c>
      <c r="C233" s="16" t="s">
        <v>374</v>
      </c>
      <c r="D233" s="17" t="s">
        <v>529</v>
      </c>
      <c r="E233" s="18" t="s">
        <v>511</v>
      </c>
      <c r="F233" s="18"/>
      <c r="G233" s="18" t="s">
        <v>68</v>
      </c>
      <c r="H233" s="19">
        <v>8.1999999999999993</v>
      </c>
      <c r="I233" s="20"/>
      <c r="J233" s="3" t="s">
        <v>355</v>
      </c>
      <c r="K233" s="62">
        <f>VLOOKUP(D233,'[1]IPOP_điểm TA,CCQT'!$D$2:$F$1038,3,0)</f>
        <v>410</v>
      </c>
    </row>
    <row r="234" spans="1:11" s="3" customFormat="1" ht="19.5" customHeight="1">
      <c r="A234" s="14">
        <f>IF(C234&lt;&gt;"",SUBTOTAL(103,C$10:C234))</f>
        <v>225</v>
      </c>
      <c r="B234" s="15" t="s">
        <v>530</v>
      </c>
      <c r="C234" s="16" t="s">
        <v>531</v>
      </c>
      <c r="D234" s="17" t="s">
        <v>532</v>
      </c>
      <c r="E234" s="18" t="s">
        <v>511</v>
      </c>
      <c r="F234" s="18" t="s">
        <v>26</v>
      </c>
      <c r="G234" s="18"/>
      <c r="H234" s="19">
        <v>8</v>
      </c>
      <c r="I234" s="20"/>
      <c r="J234" s="3" t="s">
        <v>355</v>
      </c>
      <c r="K234" s="62">
        <f>VLOOKUP(D234,'[1]IPOP_điểm TA,CCQT'!$D$2:$F$1038,3,0)</f>
        <v>409</v>
      </c>
    </row>
    <row r="235" spans="1:11" s="3" customFormat="1" ht="19.5" customHeight="1">
      <c r="A235" s="14">
        <f>IF(C235&lt;&gt;"",SUBTOTAL(103,C$10:C235))</f>
        <v>226</v>
      </c>
      <c r="B235" s="15" t="s">
        <v>533</v>
      </c>
      <c r="C235" s="16" t="s">
        <v>276</v>
      </c>
      <c r="D235" s="17" t="s">
        <v>534</v>
      </c>
      <c r="E235" s="18" t="s">
        <v>511</v>
      </c>
      <c r="F235" s="18"/>
      <c r="G235" s="18" t="s">
        <v>21</v>
      </c>
      <c r="H235" s="19">
        <v>8.8000000000000007</v>
      </c>
      <c r="I235" s="20"/>
      <c r="J235" s="3" t="s">
        <v>355</v>
      </c>
      <c r="K235" s="62">
        <f>VLOOKUP(D235,'[1]IPOP_điểm TA,CCQT'!$D$2:$F$1038,3,0)</f>
        <v>410</v>
      </c>
    </row>
    <row r="236" spans="1:11" s="3" customFormat="1" ht="19.5" customHeight="1">
      <c r="A236" s="14">
        <f>IF(C236&lt;&gt;"",SUBTOTAL(103,C$10:C236))</f>
        <v>227</v>
      </c>
      <c r="B236" s="15" t="s">
        <v>477</v>
      </c>
      <c r="C236" s="16" t="s">
        <v>382</v>
      </c>
      <c r="D236" s="17" t="s">
        <v>535</v>
      </c>
      <c r="E236" s="18" t="s">
        <v>511</v>
      </c>
      <c r="F236" s="18"/>
      <c r="G236" s="18"/>
      <c r="H236" s="19">
        <v>8.8000000000000007</v>
      </c>
      <c r="I236" s="20"/>
      <c r="J236" s="3" t="s">
        <v>355</v>
      </c>
      <c r="K236" s="62" t="str">
        <f>VLOOKUP(D236,'[1]IPOP_điểm TA,CCQT'!$D$2:$F$1038,3,0)</f>
        <v>100</v>
      </c>
    </row>
    <row r="237" spans="1:11" s="3" customFormat="1" ht="19.5" customHeight="1">
      <c r="A237" s="14">
        <f>IF(C237&lt;&gt;"",SUBTOTAL(103,C$10:C237))</f>
        <v>228</v>
      </c>
      <c r="B237" s="15" t="s">
        <v>536</v>
      </c>
      <c r="C237" s="16" t="s">
        <v>382</v>
      </c>
      <c r="D237" s="17" t="s">
        <v>537</v>
      </c>
      <c r="E237" s="18" t="s">
        <v>511</v>
      </c>
      <c r="F237" s="18"/>
      <c r="G237" s="18" t="s">
        <v>68</v>
      </c>
      <c r="H237" s="19"/>
      <c r="I237" s="20"/>
      <c r="J237" s="3" t="s">
        <v>355</v>
      </c>
      <c r="K237" s="62">
        <f>VLOOKUP(D237,'[1]IPOP_điểm TA,CCQT'!$D$2:$F$1038,3,0)</f>
        <v>410</v>
      </c>
    </row>
    <row r="238" spans="1:11" s="3" customFormat="1" ht="19.5" customHeight="1">
      <c r="A238" s="14">
        <f>IF(C238&lt;&gt;"",SUBTOTAL(103,C$10:C238))</f>
        <v>229</v>
      </c>
      <c r="B238" s="15" t="s">
        <v>538</v>
      </c>
      <c r="C238" s="16" t="s">
        <v>284</v>
      </c>
      <c r="D238" s="17" t="s">
        <v>539</v>
      </c>
      <c r="E238" s="18" t="s">
        <v>511</v>
      </c>
      <c r="F238" s="18"/>
      <c r="G238" s="18"/>
      <c r="H238" s="19">
        <v>9.1999999999999993</v>
      </c>
      <c r="I238" s="20"/>
      <c r="J238" s="3" t="s">
        <v>355</v>
      </c>
      <c r="K238" s="62" t="str">
        <f>VLOOKUP(D238,'[1]IPOP_điểm TA,CCQT'!$D$2:$F$1038,3,0)</f>
        <v>100</v>
      </c>
    </row>
    <row r="239" spans="1:11" s="3" customFormat="1" ht="19.5" customHeight="1">
      <c r="A239" s="14">
        <f>IF(C239&lt;&gt;"",SUBTOTAL(103,C$10:C239))</f>
        <v>230</v>
      </c>
      <c r="B239" s="15" t="s">
        <v>540</v>
      </c>
      <c r="C239" s="16" t="s">
        <v>70</v>
      </c>
      <c r="D239" s="17" t="s">
        <v>541</v>
      </c>
      <c r="E239" s="18" t="s">
        <v>511</v>
      </c>
      <c r="F239" s="18"/>
      <c r="G239" s="18" t="s">
        <v>68</v>
      </c>
      <c r="H239" s="19">
        <v>7.6</v>
      </c>
      <c r="I239" s="20"/>
      <c r="J239" s="3" t="s">
        <v>355</v>
      </c>
      <c r="K239" s="62">
        <f>VLOOKUP(D239,'[1]IPOP_điểm TA,CCQT'!$D$2:$F$1038,3,0)</f>
        <v>410</v>
      </c>
    </row>
    <row r="240" spans="1:11" s="3" customFormat="1" ht="19.5" customHeight="1">
      <c r="A240" s="14">
        <f>IF(C240&lt;&gt;"",SUBTOTAL(103,C$10:C240))</f>
        <v>231</v>
      </c>
      <c r="B240" s="15" t="s">
        <v>542</v>
      </c>
      <c r="C240" s="16" t="s">
        <v>543</v>
      </c>
      <c r="D240" s="17" t="s">
        <v>544</v>
      </c>
      <c r="E240" s="18" t="s">
        <v>511</v>
      </c>
      <c r="F240" s="18"/>
      <c r="G240" s="18" t="s">
        <v>68</v>
      </c>
      <c r="H240" s="19">
        <v>9.1999999999999993</v>
      </c>
      <c r="I240" s="20"/>
      <c r="J240" s="3" t="s">
        <v>355</v>
      </c>
      <c r="K240" s="62">
        <f>VLOOKUP(D240,'[1]IPOP_điểm TA,CCQT'!$D$2:$F$1038,3,0)</f>
        <v>410</v>
      </c>
    </row>
    <row r="241" spans="1:11" s="3" customFormat="1" ht="19.5" customHeight="1">
      <c r="A241" s="14">
        <f>IF(C241&lt;&gt;"",SUBTOTAL(103,C$10:C241))</f>
        <v>232</v>
      </c>
      <c r="B241" s="15" t="s">
        <v>545</v>
      </c>
      <c r="C241" s="16" t="s">
        <v>546</v>
      </c>
      <c r="D241" s="17" t="s">
        <v>547</v>
      </c>
      <c r="E241" s="18" t="s">
        <v>511</v>
      </c>
      <c r="F241" s="18"/>
      <c r="G241" s="18"/>
      <c r="H241" s="19">
        <v>9</v>
      </c>
      <c r="I241" s="20"/>
      <c r="J241" s="3" t="s">
        <v>355</v>
      </c>
      <c r="K241" s="62" t="str">
        <f>VLOOKUP(D241,'[1]IPOP_điểm TA,CCQT'!$D$2:$F$1038,3,0)</f>
        <v>100</v>
      </c>
    </row>
    <row r="242" spans="1:11" s="3" customFormat="1" ht="19.5" customHeight="1">
      <c r="A242" s="14">
        <f>IF(C242&lt;&gt;"",SUBTOTAL(103,C$10:C242))</f>
        <v>233</v>
      </c>
      <c r="B242" s="15" t="s">
        <v>548</v>
      </c>
      <c r="C242" s="16" t="s">
        <v>73</v>
      </c>
      <c r="D242" s="17" t="s">
        <v>549</v>
      </c>
      <c r="E242" s="18" t="s">
        <v>511</v>
      </c>
      <c r="F242" s="18" t="s">
        <v>26</v>
      </c>
      <c r="G242" s="18"/>
      <c r="H242" s="19">
        <v>6.4</v>
      </c>
      <c r="I242" s="20"/>
      <c r="J242" s="3" t="s">
        <v>355</v>
      </c>
      <c r="K242" s="62">
        <f>VLOOKUP(D242,'[1]IPOP_điểm TA,CCQT'!$D$2:$F$1038,3,0)</f>
        <v>409</v>
      </c>
    </row>
    <row r="243" spans="1:11" s="3" customFormat="1" ht="19.5" customHeight="1">
      <c r="A243" s="14">
        <f>IF(C243&lt;&gt;"",SUBTOTAL(103,C$10:C243))</f>
        <v>234</v>
      </c>
      <c r="B243" s="15" t="s">
        <v>550</v>
      </c>
      <c r="C243" s="16" t="s">
        <v>73</v>
      </c>
      <c r="D243" s="17" t="s">
        <v>551</v>
      </c>
      <c r="E243" s="18" t="s">
        <v>511</v>
      </c>
      <c r="F243" s="18" t="s">
        <v>26</v>
      </c>
      <c r="G243" s="18"/>
      <c r="H243" s="19">
        <v>7</v>
      </c>
      <c r="I243" s="20"/>
      <c r="J243" s="3" t="s">
        <v>355</v>
      </c>
      <c r="K243" s="62">
        <f>VLOOKUP(D243,'[1]IPOP_điểm TA,CCQT'!$D$2:$F$1038,3,0)</f>
        <v>409</v>
      </c>
    </row>
    <row r="244" spans="1:11" s="3" customFormat="1" ht="19.5" customHeight="1">
      <c r="A244" s="14">
        <f>IF(C244&lt;&gt;"",SUBTOTAL(103,C$10:C244))</f>
        <v>235</v>
      </c>
      <c r="B244" s="15" t="s">
        <v>271</v>
      </c>
      <c r="C244" s="16" t="s">
        <v>73</v>
      </c>
      <c r="D244" s="17" t="s">
        <v>552</v>
      </c>
      <c r="E244" s="18" t="s">
        <v>511</v>
      </c>
      <c r="F244" s="18"/>
      <c r="G244" s="18"/>
      <c r="H244" s="19">
        <v>8</v>
      </c>
      <c r="I244" s="20"/>
      <c r="J244" s="3" t="s">
        <v>355</v>
      </c>
      <c r="K244" s="62" t="str">
        <f>VLOOKUP(D244,'[1]IPOP_điểm TA,CCQT'!$D$2:$F$1038,3,0)</f>
        <v>100</v>
      </c>
    </row>
    <row r="245" spans="1:11" s="3" customFormat="1" ht="19.5" customHeight="1">
      <c r="A245" s="14">
        <f>IF(C245&lt;&gt;"",SUBTOTAL(103,C$10:C245))</f>
        <v>236</v>
      </c>
      <c r="B245" s="15" t="s">
        <v>553</v>
      </c>
      <c r="C245" s="16" t="s">
        <v>83</v>
      </c>
      <c r="D245" s="17" t="s">
        <v>554</v>
      </c>
      <c r="E245" s="18" t="s">
        <v>511</v>
      </c>
      <c r="F245" s="18" t="s">
        <v>26</v>
      </c>
      <c r="G245" s="18"/>
      <c r="H245" s="19"/>
      <c r="I245" s="20"/>
      <c r="J245" s="3" t="s">
        <v>355</v>
      </c>
      <c r="K245" s="62">
        <f>VLOOKUP(D245,'[1]IPOP_điểm TA,CCQT'!$D$2:$F$1038,3,0)</f>
        <v>409</v>
      </c>
    </row>
    <row r="246" spans="1:11" s="3" customFormat="1" ht="19.5" customHeight="1">
      <c r="A246" s="14">
        <f>IF(C246&lt;&gt;"",SUBTOTAL(103,C$10:C246))</f>
        <v>237</v>
      </c>
      <c r="B246" s="15" t="s">
        <v>271</v>
      </c>
      <c r="C246" s="16" t="s">
        <v>86</v>
      </c>
      <c r="D246" s="17" t="s">
        <v>555</v>
      </c>
      <c r="E246" s="18" t="s">
        <v>511</v>
      </c>
      <c r="F246" s="18"/>
      <c r="G246" s="18"/>
      <c r="H246" s="19">
        <v>9.1999999999999993</v>
      </c>
      <c r="I246" s="20"/>
      <c r="J246" s="3" t="s">
        <v>355</v>
      </c>
      <c r="K246" s="62" t="str">
        <f>VLOOKUP(D246,'[1]IPOP_điểm TA,CCQT'!$D$2:$F$1038,3,0)</f>
        <v>100</v>
      </c>
    </row>
    <row r="247" spans="1:11" s="3" customFormat="1" ht="19.5" customHeight="1">
      <c r="A247" s="14">
        <f>IF(C247&lt;&gt;"",SUBTOTAL(103,C$10:C247))</f>
        <v>238</v>
      </c>
      <c r="B247" s="15" t="s">
        <v>346</v>
      </c>
      <c r="C247" s="16" t="s">
        <v>94</v>
      </c>
      <c r="D247" s="17" t="s">
        <v>556</v>
      </c>
      <c r="E247" s="18" t="s">
        <v>511</v>
      </c>
      <c r="F247" s="18"/>
      <c r="G247" s="18" t="s">
        <v>96</v>
      </c>
      <c r="H247" s="19">
        <v>8.8000000000000007</v>
      </c>
      <c r="I247" s="20"/>
      <c r="J247" s="3" t="s">
        <v>355</v>
      </c>
      <c r="K247" s="62">
        <f>VLOOKUP(D247,'[1]IPOP_điểm TA,CCQT'!$D$2:$F$1038,3,0)</f>
        <v>410</v>
      </c>
    </row>
    <row r="248" spans="1:11" s="3" customFormat="1" ht="19.5" customHeight="1">
      <c r="A248" s="14">
        <f>IF(C248&lt;&gt;"",SUBTOTAL(103,C$10:C248))</f>
        <v>239</v>
      </c>
      <c r="B248" s="15" t="s">
        <v>557</v>
      </c>
      <c r="C248" s="16" t="s">
        <v>94</v>
      </c>
      <c r="D248" s="17" t="s">
        <v>558</v>
      </c>
      <c r="E248" s="18" t="s">
        <v>511</v>
      </c>
      <c r="F248" s="18"/>
      <c r="G248" s="18" t="s">
        <v>96</v>
      </c>
      <c r="H248" s="19">
        <v>9.1999999999999993</v>
      </c>
      <c r="I248" s="20"/>
      <c r="J248" s="3" t="s">
        <v>355</v>
      </c>
      <c r="K248" s="62">
        <f>VLOOKUP(D248,'[1]IPOP_điểm TA,CCQT'!$D$2:$F$1038,3,0)</f>
        <v>410</v>
      </c>
    </row>
    <row r="249" spans="1:11" s="3" customFormat="1" ht="19.5" customHeight="1">
      <c r="A249" s="14">
        <f>IF(C249&lt;&gt;"",SUBTOTAL(103,C$10:C249))</f>
        <v>240</v>
      </c>
      <c r="B249" s="15" t="s">
        <v>559</v>
      </c>
      <c r="C249" s="16" t="s">
        <v>101</v>
      </c>
      <c r="D249" s="17" t="s">
        <v>560</v>
      </c>
      <c r="E249" s="18" t="s">
        <v>511</v>
      </c>
      <c r="F249" s="18"/>
      <c r="G249" s="18"/>
      <c r="H249" s="19">
        <v>9</v>
      </c>
      <c r="I249" s="20"/>
      <c r="J249" s="3" t="s">
        <v>355</v>
      </c>
      <c r="K249" s="62" t="str">
        <f>VLOOKUP(D249,'[1]IPOP_điểm TA,CCQT'!$D$2:$F$1038,3,0)</f>
        <v>100</v>
      </c>
    </row>
    <row r="250" spans="1:11" s="3" customFormat="1" ht="19.5" customHeight="1">
      <c r="A250" s="14">
        <f>IF(C250&lt;&gt;"",SUBTOTAL(103,C$10:C250))</f>
        <v>241</v>
      </c>
      <c r="B250" s="15" t="s">
        <v>561</v>
      </c>
      <c r="C250" s="16" t="s">
        <v>101</v>
      </c>
      <c r="D250" s="17" t="s">
        <v>562</v>
      </c>
      <c r="E250" s="18" t="s">
        <v>511</v>
      </c>
      <c r="F250" s="18"/>
      <c r="G250" s="18"/>
      <c r="H250" s="19">
        <v>8.8000000000000007</v>
      </c>
      <c r="I250" s="20"/>
      <c r="J250" s="3" t="s">
        <v>355</v>
      </c>
      <c r="K250" s="62" t="str">
        <f>VLOOKUP(D250,'[1]IPOP_điểm TA,CCQT'!$D$2:$F$1038,3,0)</f>
        <v>100</v>
      </c>
    </row>
    <row r="251" spans="1:11" s="3" customFormat="1" ht="19.5" customHeight="1">
      <c r="A251" s="14">
        <f>IF(C251&lt;&gt;"",SUBTOTAL(103,C$10:C251))</f>
        <v>242</v>
      </c>
      <c r="B251" s="15" t="s">
        <v>563</v>
      </c>
      <c r="C251" s="16" t="s">
        <v>106</v>
      </c>
      <c r="D251" s="17" t="s">
        <v>564</v>
      </c>
      <c r="E251" s="18" t="s">
        <v>511</v>
      </c>
      <c r="F251" s="18"/>
      <c r="G251" s="18" t="s">
        <v>21</v>
      </c>
      <c r="H251" s="19">
        <v>9</v>
      </c>
      <c r="I251" s="20"/>
      <c r="J251" s="3" t="s">
        <v>355</v>
      </c>
      <c r="K251" s="62">
        <f>VLOOKUP(D251,'[1]IPOP_điểm TA,CCQT'!$D$2:$F$1038,3,0)</f>
        <v>410</v>
      </c>
    </row>
    <row r="252" spans="1:11" s="3" customFormat="1" ht="19.5" customHeight="1">
      <c r="A252" s="14">
        <f>IF(C252&lt;&gt;"",SUBTOTAL(103,C$10:C252))</f>
        <v>243</v>
      </c>
      <c r="B252" s="15" t="s">
        <v>565</v>
      </c>
      <c r="C252" s="16" t="s">
        <v>115</v>
      </c>
      <c r="D252" s="17" t="s">
        <v>566</v>
      </c>
      <c r="E252" s="18" t="s">
        <v>511</v>
      </c>
      <c r="F252" s="18"/>
      <c r="G252" s="18" t="s">
        <v>68</v>
      </c>
      <c r="H252" s="19">
        <v>8.4</v>
      </c>
      <c r="I252" s="20"/>
      <c r="J252" s="3" t="s">
        <v>355</v>
      </c>
      <c r="K252" s="62">
        <f>VLOOKUP(D252,'[1]IPOP_điểm TA,CCQT'!$D$2:$F$1038,3,0)</f>
        <v>410</v>
      </c>
    </row>
    <row r="253" spans="1:11" s="3" customFormat="1" ht="19.5" customHeight="1">
      <c r="A253" s="14">
        <f>IF(C253&lt;&gt;"",SUBTOTAL(103,C$10:C253))</f>
        <v>244</v>
      </c>
      <c r="B253" s="15" t="s">
        <v>567</v>
      </c>
      <c r="C253" s="16" t="s">
        <v>568</v>
      </c>
      <c r="D253" s="17" t="s">
        <v>569</v>
      </c>
      <c r="E253" s="18" t="s">
        <v>511</v>
      </c>
      <c r="F253" s="18"/>
      <c r="G253" s="18"/>
      <c r="H253" s="19">
        <v>7.8</v>
      </c>
      <c r="I253" s="20"/>
      <c r="J253" s="3" t="s">
        <v>355</v>
      </c>
      <c r="K253" s="62" t="str">
        <f>VLOOKUP(D253,'[1]IPOP_điểm TA,CCQT'!$D$2:$F$1038,3,0)</f>
        <v>100</v>
      </c>
    </row>
    <row r="254" spans="1:11" s="3" customFormat="1" ht="19.5" customHeight="1">
      <c r="A254" s="14">
        <f>IF(C254&lt;&gt;"",SUBTOTAL(103,C$10:C254))</f>
        <v>245</v>
      </c>
      <c r="B254" s="15" t="s">
        <v>570</v>
      </c>
      <c r="C254" s="16" t="s">
        <v>216</v>
      </c>
      <c r="D254" s="17" t="s">
        <v>571</v>
      </c>
      <c r="E254" s="18" t="s">
        <v>511</v>
      </c>
      <c r="F254" s="18"/>
      <c r="G254" s="18"/>
      <c r="H254" s="19">
        <v>7.2</v>
      </c>
      <c r="I254" s="20"/>
      <c r="J254" s="3" t="s">
        <v>355</v>
      </c>
      <c r="K254" s="62">
        <f>VLOOKUP(D254,'[1]IPOP_điểm TA,CCQT'!$D$2:$F$1038,3,0)</f>
        <v>500</v>
      </c>
    </row>
    <row r="255" spans="1:11" s="3" customFormat="1" ht="19.5" customHeight="1">
      <c r="A255" s="23">
        <f>IF(C255&lt;&gt;"",SUBTOTAL(103,C$10:C255))</f>
        <v>246</v>
      </c>
      <c r="B255" s="15" t="s">
        <v>420</v>
      </c>
      <c r="C255" s="16" t="s">
        <v>216</v>
      </c>
      <c r="D255" s="17" t="s">
        <v>572</v>
      </c>
      <c r="E255" s="18" t="s">
        <v>511</v>
      </c>
      <c r="F255" s="18"/>
      <c r="G255" s="18"/>
      <c r="H255" s="19">
        <v>8.6</v>
      </c>
      <c r="I255" s="26"/>
      <c r="J255" s="3" t="s">
        <v>355</v>
      </c>
      <c r="K255" s="62" t="str">
        <f>VLOOKUP(D255,'[1]IPOP_điểm TA,CCQT'!$D$2:$F$1038,3,0)</f>
        <v>100</v>
      </c>
    </row>
    <row r="256" spans="1:11" s="3" customFormat="1" ht="19.5" customHeight="1">
      <c r="A256" s="14">
        <f>IF(C256&lt;&gt;"",SUBTOTAL(103,C$10:C256))</f>
        <v>247</v>
      </c>
      <c r="B256" s="15" t="s">
        <v>573</v>
      </c>
      <c r="C256" s="16" t="s">
        <v>127</v>
      </c>
      <c r="D256" s="17" t="s">
        <v>574</v>
      </c>
      <c r="E256" s="18" t="s">
        <v>511</v>
      </c>
      <c r="F256" s="18"/>
      <c r="G256" s="18" t="s">
        <v>68</v>
      </c>
      <c r="H256" s="19">
        <v>9.1999999999999993</v>
      </c>
      <c r="I256" s="20"/>
      <c r="J256" s="3" t="s">
        <v>355</v>
      </c>
      <c r="K256" s="62">
        <f>VLOOKUP(D256,'[1]IPOP_điểm TA,CCQT'!$D$2:$F$1038,3,0)</f>
        <v>410</v>
      </c>
    </row>
    <row r="257" spans="1:11" s="3" customFormat="1" ht="19.5" customHeight="1">
      <c r="A257" s="14">
        <f>IF(C257&lt;&gt;"",SUBTOTAL(103,C$10:C257))</f>
        <v>248</v>
      </c>
      <c r="B257" s="15" t="s">
        <v>575</v>
      </c>
      <c r="C257" s="16" t="s">
        <v>130</v>
      </c>
      <c r="D257" s="17" t="s">
        <v>576</v>
      </c>
      <c r="E257" s="18" t="s">
        <v>511</v>
      </c>
      <c r="F257" s="18"/>
      <c r="G257" s="18" t="s">
        <v>21</v>
      </c>
      <c r="H257" s="19">
        <v>8.8000000000000007</v>
      </c>
      <c r="I257" s="20"/>
      <c r="J257" s="3" t="s">
        <v>355</v>
      </c>
      <c r="K257" s="62">
        <f>VLOOKUP(D257,'[1]IPOP_điểm TA,CCQT'!$D$2:$F$1038,3,0)</f>
        <v>410</v>
      </c>
    </row>
    <row r="258" spans="1:11" s="3" customFormat="1" ht="19.5" customHeight="1">
      <c r="A258" s="14">
        <f>IF(C258&lt;&gt;"",SUBTOTAL(103,C$10:C258))</f>
        <v>249</v>
      </c>
      <c r="B258" s="15" t="s">
        <v>577</v>
      </c>
      <c r="C258" s="16" t="s">
        <v>130</v>
      </c>
      <c r="D258" s="17" t="s">
        <v>578</v>
      </c>
      <c r="E258" s="18" t="s">
        <v>511</v>
      </c>
      <c r="F258" s="18"/>
      <c r="G258" s="18"/>
      <c r="H258" s="19">
        <v>8</v>
      </c>
      <c r="I258" s="20"/>
      <c r="J258" s="3" t="s">
        <v>355</v>
      </c>
      <c r="K258" s="62" t="str">
        <f>VLOOKUP(D258,'[1]IPOP_điểm TA,CCQT'!$D$2:$F$1038,3,0)</f>
        <v>100</v>
      </c>
    </row>
    <row r="259" spans="1:11" s="3" customFormat="1" ht="19.5" customHeight="1">
      <c r="A259" s="14">
        <f>IF(C259&lt;&gt;"",SUBTOTAL(103,C$10:C259))</f>
        <v>250</v>
      </c>
      <c r="B259" s="15" t="s">
        <v>373</v>
      </c>
      <c r="C259" s="16" t="s">
        <v>130</v>
      </c>
      <c r="D259" s="17" t="s">
        <v>579</v>
      </c>
      <c r="E259" s="18" t="s">
        <v>511</v>
      </c>
      <c r="F259" s="18" t="s">
        <v>26</v>
      </c>
      <c r="G259" s="18"/>
      <c r="H259" s="19">
        <v>7.8</v>
      </c>
      <c r="I259" s="20"/>
      <c r="J259" s="3" t="s">
        <v>355</v>
      </c>
      <c r="K259" s="62">
        <f>VLOOKUP(D259,'[1]IPOP_điểm TA,CCQT'!$D$2:$F$1038,3,0)</f>
        <v>409</v>
      </c>
    </row>
    <row r="260" spans="1:11" s="3" customFormat="1" ht="19.5" customHeight="1">
      <c r="A260" s="14">
        <f>IF(C260&lt;&gt;"",SUBTOTAL(103,C$10:C260))</f>
        <v>251</v>
      </c>
      <c r="B260" s="15" t="s">
        <v>580</v>
      </c>
      <c r="C260" s="16" t="s">
        <v>130</v>
      </c>
      <c r="D260" s="17" t="s">
        <v>581</v>
      </c>
      <c r="E260" s="18" t="s">
        <v>511</v>
      </c>
      <c r="F260" s="18"/>
      <c r="G260" s="18" t="s">
        <v>21</v>
      </c>
      <c r="H260" s="19">
        <v>7.8</v>
      </c>
      <c r="I260" s="20"/>
      <c r="J260" s="3" t="s">
        <v>355</v>
      </c>
      <c r="K260" s="62">
        <f>VLOOKUP(D260,'[1]IPOP_điểm TA,CCQT'!$D$2:$F$1038,3,0)</f>
        <v>410</v>
      </c>
    </row>
    <row r="261" spans="1:11" s="3" customFormat="1" ht="19.5" customHeight="1">
      <c r="A261" s="14">
        <f>IF(C261&lt;&gt;"",SUBTOTAL(103,C$10:C261))</f>
        <v>252</v>
      </c>
      <c r="B261" s="15" t="s">
        <v>582</v>
      </c>
      <c r="C261" s="16" t="s">
        <v>341</v>
      </c>
      <c r="D261" s="17" t="s">
        <v>583</v>
      </c>
      <c r="E261" s="18" t="s">
        <v>511</v>
      </c>
      <c r="F261" s="18" t="s">
        <v>21</v>
      </c>
      <c r="G261" s="18"/>
      <c r="H261" s="19">
        <v>7.8</v>
      </c>
      <c r="I261" s="20"/>
      <c r="J261" s="3" t="s">
        <v>355</v>
      </c>
      <c r="K261" s="62">
        <f>VLOOKUP(D261,'[1]IPOP_điểm TA,CCQT'!$D$2:$F$1038,3,0)</f>
        <v>409</v>
      </c>
    </row>
    <row r="262" spans="1:11" s="3" customFormat="1" ht="19.5" customHeight="1">
      <c r="A262" s="14">
        <f>IF(C262&lt;&gt;"",SUBTOTAL(103,C$10:C262))</f>
        <v>253</v>
      </c>
      <c r="B262" s="15" t="s">
        <v>126</v>
      </c>
      <c r="C262" s="16" t="s">
        <v>341</v>
      </c>
      <c r="D262" s="17" t="s">
        <v>584</v>
      </c>
      <c r="E262" s="18" t="s">
        <v>511</v>
      </c>
      <c r="F262" s="18" t="s">
        <v>26</v>
      </c>
      <c r="G262" s="18"/>
      <c r="H262" s="19">
        <v>7.6</v>
      </c>
      <c r="I262" s="20"/>
      <c r="J262" s="3" t="s">
        <v>355</v>
      </c>
      <c r="K262" s="62">
        <f>VLOOKUP(D262,'[1]IPOP_điểm TA,CCQT'!$D$2:$F$1038,3,0)</f>
        <v>409</v>
      </c>
    </row>
    <row r="263" spans="1:11" s="3" customFormat="1" ht="19.5" customHeight="1">
      <c r="A263" s="14">
        <f>IF(C263&lt;&gt;"",SUBTOTAL(103,C$10:C263))</f>
        <v>254</v>
      </c>
      <c r="B263" s="15" t="s">
        <v>585</v>
      </c>
      <c r="C263" s="16" t="s">
        <v>502</v>
      </c>
      <c r="D263" s="17" t="s">
        <v>586</v>
      </c>
      <c r="E263" s="18" t="s">
        <v>511</v>
      </c>
      <c r="F263" s="18"/>
      <c r="G263" s="18" t="s">
        <v>96</v>
      </c>
      <c r="H263" s="19">
        <v>9.4</v>
      </c>
      <c r="I263" s="20"/>
      <c r="J263" s="3" t="s">
        <v>355</v>
      </c>
      <c r="K263" s="62">
        <f>VLOOKUP(D263,'[1]IPOP_điểm TA,CCQT'!$D$2:$F$1038,3,0)</f>
        <v>410</v>
      </c>
    </row>
    <row r="264" spans="1:11" s="3" customFormat="1" ht="19.5" customHeight="1">
      <c r="A264" s="14">
        <f>IF(C264&lt;&gt;"",SUBTOTAL(103,C$10:C264))</f>
        <v>255</v>
      </c>
      <c r="B264" s="15" t="s">
        <v>587</v>
      </c>
      <c r="C264" s="16" t="s">
        <v>588</v>
      </c>
      <c r="D264" s="17" t="s">
        <v>589</v>
      </c>
      <c r="E264" s="18" t="s">
        <v>511</v>
      </c>
      <c r="F264" s="18" t="s">
        <v>21</v>
      </c>
      <c r="G264" s="18"/>
      <c r="H264" s="19">
        <v>8.1999999999999993</v>
      </c>
      <c r="I264" s="20"/>
      <c r="J264" s="3" t="s">
        <v>355</v>
      </c>
      <c r="K264" s="62">
        <f>VLOOKUP(D264,'[1]IPOP_điểm TA,CCQT'!$D$2:$F$1038,3,0)</f>
        <v>409</v>
      </c>
    </row>
    <row r="265" spans="1:11" s="3" customFormat="1" ht="19.5" customHeight="1">
      <c r="A265" s="14">
        <f>IF(C265&lt;&gt;"",SUBTOTAL(103,C$10:C265))</f>
        <v>256</v>
      </c>
      <c r="B265" s="15" t="s">
        <v>475</v>
      </c>
      <c r="C265" s="16" t="s">
        <v>244</v>
      </c>
      <c r="D265" s="17" t="s">
        <v>590</v>
      </c>
      <c r="E265" s="18" t="s">
        <v>511</v>
      </c>
      <c r="F265" s="18"/>
      <c r="G265" s="18"/>
      <c r="H265" s="19">
        <v>9.1999999999999993</v>
      </c>
      <c r="I265" s="20"/>
      <c r="J265" s="3" t="s">
        <v>355</v>
      </c>
      <c r="K265" s="62">
        <f>VLOOKUP(D265,'[1]IPOP_điểm TA,CCQT'!$D$2:$F$1038,3,0)</f>
        <v>200</v>
      </c>
    </row>
    <row r="266" spans="1:11" s="3" customFormat="1" ht="19.5" customHeight="1">
      <c r="A266" s="14">
        <f>IF(C266&lt;&gt;"",SUBTOTAL(103,C$10:C266))</f>
        <v>257</v>
      </c>
      <c r="B266" s="15" t="s">
        <v>591</v>
      </c>
      <c r="C266" s="16" t="s">
        <v>17</v>
      </c>
      <c r="D266" s="17" t="s">
        <v>592</v>
      </c>
      <c r="E266" s="18" t="s">
        <v>593</v>
      </c>
      <c r="F266" s="18"/>
      <c r="G266" s="18"/>
      <c r="H266" s="19">
        <v>8.4</v>
      </c>
      <c r="I266" s="20"/>
      <c r="J266" s="3" t="s">
        <v>594</v>
      </c>
      <c r="K266" s="62" t="str">
        <f>VLOOKUP(D266,'[1]IPOP_điểm TA,CCQT'!$D$2:$F$1038,3,0)</f>
        <v>100</v>
      </c>
    </row>
    <row r="267" spans="1:11" s="3" customFormat="1" ht="19.5" customHeight="1">
      <c r="A267" s="14">
        <f>IF(C267&lt;&gt;"",SUBTOTAL(103,C$10:C267))</f>
        <v>258</v>
      </c>
      <c r="B267" s="15" t="s">
        <v>595</v>
      </c>
      <c r="C267" s="16" t="s">
        <v>17</v>
      </c>
      <c r="D267" s="17" t="s">
        <v>596</v>
      </c>
      <c r="E267" s="18" t="s">
        <v>593</v>
      </c>
      <c r="F267" s="18" t="s">
        <v>26</v>
      </c>
      <c r="G267" s="18"/>
      <c r="H267" s="19">
        <v>8.1999999999999993</v>
      </c>
      <c r="I267" s="20"/>
      <c r="J267" s="3" t="s">
        <v>594</v>
      </c>
      <c r="K267" s="62">
        <f>VLOOKUP(D267,'[1]IPOP_điểm TA,CCQT'!$D$2:$F$1038,3,0)</f>
        <v>409</v>
      </c>
    </row>
    <row r="268" spans="1:11" s="3" customFormat="1" ht="19.5" customHeight="1">
      <c r="A268" s="14">
        <f>IF(C268&lt;&gt;"",SUBTOTAL(103,C$10:C268))</f>
        <v>259</v>
      </c>
      <c r="B268" s="15" t="s">
        <v>597</v>
      </c>
      <c r="C268" s="16" t="s">
        <v>17</v>
      </c>
      <c r="D268" s="17" t="s">
        <v>598</v>
      </c>
      <c r="E268" s="18" t="s">
        <v>593</v>
      </c>
      <c r="F268" s="18"/>
      <c r="G268" s="18"/>
      <c r="H268" s="19">
        <v>8.6</v>
      </c>
      <c r="I268" s="20"/>
      <c r="J268" s="3" t="s">
        <v>594</v>
      </c>
      <c r="K268" s="62" t="str">
        <f>VLOOKUP(D268,'[1]IPOP_điểm TA,CCQT'!$D$2:$F$1038,3,0)</f>
        <v>100</v>
      </c>
    </row>
    <row r="269" spans="1:11" s="3" customFormat="1" ht="19.5" customHeight="1">
      <c r="A269" s="14">
        <f>IF(C269&lt;&gt;"",SUBTOTAL(103,C$10:C269))</f>
        <v>260</v>
      </c>
      <c r="B269" s="15" t="s">
        <v>599</v>
      </c>
      <c r="C269" s="16" t="s">
        <v>17</v>
      </c>
      <c r="D269" s="17" t="s">
        <v>600</v>
      </c>
      <c r="E269" s="18" t="s">
        <v>593</v>
      </c>
      <c r="F269" s="18" t="s">
        <v>21</v>
      </c>
      <c r="G269" s="18"/>
      <c r="H269" s="19"/>
      <c r="I269" s="20"/>
      <c r="J269" s="3" t="s">
        <v>594</v>
      </c>
      <c r="K269" s="62">
        <f>VLOOKUP(D269,'[1]IPOP_điểm TA,CCQT'!$D$2:$F$1038,3,0)</f>
        <v>409</v>
      </c>
    </row>
    <row r="270" spans="1:11" s="3" customFormat="1" ht="19.5" customHeight="1">
      <c r="A270" s="14">
        <f>IF(C270&lt;&gt;"",SUBTOTAL(103,C$10:C270))</f>
        <v>261</v>
      </c>
      <c r="B270" s="15" t="s">
        <v>601</v>
      </c>
      <c r="C270" s="16" t="s">
        <v>17</v>
      </c>
      <c r="D270" s="17" t="s">
        <v>602</v>
      </c>
      <c r="E270" s="18" t="s">
        <v>593</v>
      </c>
      <c r="F270" s="18"/>
      <c r="G270" s="18"/>
      <c r="H270" s="19">
        <v>9</v>
      </c>
      <c r="I270" s="20"/>
      <c r="J270" s="3" t="s">
        <v>594</v>
      </c>
      <c r="K270" s="62" t="str">
        <f>VLOOKUP(D270,'[1]IPOP_điểm TA,CCQT'!$D$2:$F$1038,3,0)</f>
        <v>100</v>
      </c>
    </row>
    <row r="271" spans="1:11" s="3" customFormat="1" ht="19.5" customHeight="1">
      <c r="A271" s="14">
        <f>IF(C271&lt;&gt;"",SUBTOTAL(103,C$10:C271))</f>
        <v>262</v>
      </c>
      <c r="B271" s="15" t="s">
        <v>35</v>
      </c>
      <c r="C271" s="16" t="s">
        <v>33</v>
      </c>
      <c r="D271" s="17" t="s">
        <v>603</v>
      </c>
      <c r="E271" s="18" t="s">
        <v>593</v>
      </c>
      <c r="F271" s="18" t="s">
        <v>21</v>
      </c>
      <c r="G271" s="18"/>
      <c r="H271" s="19">
        <v>8.6</v>
      </c>
      <c r="I271" s="20"/>
      <c r="J271" s="3" t="s">
        <v>594</v>
      </c>
      <c r="K271" s="62">
        <f>VLOOKUP(D271,'[1]IPOP_điểm TA,CCQT'!$D$2:$F$1038,3,0)</f>
        <v>409</v>
      </c>
    </row>
    <row r="272" spans="1:11" s="3" customFormat="1" ht="19.5" customHeight="1">
      <c r="A272" s="14">
        <f>IF(C272&lt;&gt;"",SUBTOTAL(103,C$10:C272))</f>
        <v>263</v>
      </c>
      <c r="B272" s="15" t="s">
        <v>420</v>
      </c>
      <c r="C272" s="16" t="s">
        <v>604</v>
      </c>
      <c r="D272" s="17" t="s">
        <v>605</v>
      </c>
      <c r="E272" s="18" t="s">
        <v>593</v>
      </c>
      <c r="F272" s="18"/>
      <c r="G272" s="18"/>
      <c r="H272" s="19">
        <v>8</v>
      </c>
      <c r="I272" s="20"/>
      <c r="J272" s="3" t="s">
        <v>594</v>
      </c>
      <c r="K272" s="62" t="str">
        <f>VLOOKUP(D272,'[1]IPOP_điểm TA,CCQT'!$D$2:$F$1038,3,0)</f>
        <v>100</v>
      </c>
    </row>
    <row r="273" spans="1:11" s="3" customFormat="1" ht="19.5" customHeight="1">
      <c r="A273" s="14">
        <f>IF(C273&lt;&gt;"",SUBTOTAL(103,C$10:C273))</f>
        <v>264</v>
      </c>
      <c r="B273" s="15" t="s">
        <v>606</v>
      </c>
      <c r="C273" s="16" t="s">
        <v>607</v>
      </c>
      <c r="D273" s="17" t="s">
        <v>608</v>
      </c>
      <c r="E273" s="18" t="s">
        <v>593</v>
      </c>
      <c r="F273" s="18" t="s">
        <v>26</v>
      </c>
      <c r="G273" s="18"/>
      <c r="H273" s="19">
        <v>8.8000000000000007</v>
      </c>
      <c r="I273" s="20"/>
      <c r="J273" s="3" t="s">
        <v>594</v>
      </c>
      <c r="K273" s="62">
        <f>VLOOKUP(D273,'[1]IPOP_điểm TA,CCQT'!$D$2:$F$1038,3,0)</f>
        <v>409</v>
      </c>
    </row>
    <row r="274" spans="1:11" s="3" customFormat="1" ht="19.5" customHeight="1">
      <c r="A274" s="14">
        <f>IF(C274&lt;&gt;"",SUBTOTAL(103,C$10:C274))</f>
        <v>265</v>
      </c>
      <c r="B274" s="15" t="s">
        <v>609</v>
      </c>
      <c r="C274" s="16" t="s">
        <v>44</v>
      </c>
      <c r="D274" s="17" t="s">
        <v>610</v>
      </c>
      <c r="E274" s="18" t="s">
        <v>593</v>
      </c>
      <c r="F274" s="18"/>
      <c r="G274" s="18"/>
      <c r="H274" s="19">
        <v>8.4</v>
      </c>
      <c r="I274" s="20"/>
      <c r="J274" s="3" t="s">
        <v>594</v>
      </c>
      <c r="K274" s="62" t="str">
        <f>VLOOKUP(D274,'[1]IPOP_điểm TA,CCQT'!$D$2:$F$1038,3,0)</f>
        <v>100</v>
      </c>
    </row>
    <row r="275" spans="1:11" s="3" customFormat="1" ht="19.5" customHeight="1">
      <c r="A275" s="14">
        <f>IF(C275&lt;&gt;"",SUBTOTAL(103,C$10:C275))</f>
        <v>266</v>
      </c>
      <c r="B275" s="15" t="s">
        <v>611</v>
      </c>
      <c r="C275" s="16" t="s">
        <v>161</v>
      </c>
      <c r="D275" s="17" t="s">
        <v>612</v>
      </c>
      <c r="E275" s="18" t="s">
        <v>593</v>
      </c>
      <c r="F275" s="18"/>
      <c r="G275" s="18" t="s">
        <v>21</v>
      </c>
      <c r="H275" s="19">
        <v>7.6</v>
      </c>
      <c r="I275" s="20"/>
      <c r="J275" s="3" t="s">
        <v>594</v>
      </c>
      <c r="K275" s="62">
        <f>VLOOKUP(D275,'[1]IPOP_điểm TA,CCQT'!$D$2:$F$1038,3,0)</f>
        <v>410</v>
      </c>
    </row>
    <row r="276" spans="1:11" s="3" customFormat="1" ht="19.5" customHeight="1">
      <c r="A276" s="14">
        <f>IF(C276&lt;&gt;"",SUBTOTAL(103,C$10:C276))</f>
        <v>267</v>
      </c>
      <c r="B276" s="15" t="s">
        <v>613</v>
      </c>
      <c r="C276" s="16" t="s">
        <v>374</v>
      </c>
      <c r="D276" s="17" t="s">
        <v>614</v>
      </c>
      <c r="E276" s="18" t="s">
        <v>593</v>
      </c>
      <c r="F276" s="18"/>
      <c r="G276" s="18"/>
      <c r="H276" s="19">
        <v>8.8000000000000007</v>
      </c>
      <c r="I276" s="20"/>
      <c r="J276" s="3" t="s">
        <v>594</v>
      </c>
      <c r="K276" s="62" t="str">
        <f>VLOOKUP(D276,'[1]IPOP_điểm TA,CCQT'!$D$2:$F$1038,3,0)</f>
        <v>100</v>
      </c>
    </row>
    <row r="277" spans="1:11" s="3" customFormat="1" ht="19.5" customHeight="1">
      <c r="A277" s="14">
        <f>IF(C277&lt;&gt;"",SUBTOTAL(103,C$10:C277))</f>
        <v>268</v>
      </c>
      <c r="B277" s="15" t="s">
        <v>567</v>
      </c>
      <c r="C277" s="16" t="s">
        <v>615</v>
      </c>
      <c r="D277" s="17" t="s">
        <v>616</v>
      </c>
      <c r="E277" s="18" t="s">
        <v>593</v>
      </c>
      <c r="F277" s="18"/>
      <c r="G277" s="18"/>
      <c r="H277" s="19">
        <v>9.1999999999999993</v>
      </c>
      <c r="I277" s="20"/>
      <c r="J277" s="3" t="s">
        <v>594</v>
      </c>
      <c r="K277" s="62" t="str">
        <f>VLOOKUP(D277,'[1]IPOP_điểm TA,CCQT'!$D$2:$F$1038,3,0)</f>
        <v>100</v>
      </c>
    </row>
    <row r="278" spans="1:11" s="3" customFormat="1" ht="19.5" customHeight="1">
      <c r="A278" s="14">
        <f>IF(C278&lt;&gt;"",SUBTOTAL(103,C$10:C278))</f>
        <v>269</v>
      </c>
      <c r="B278" s="15" t="s">
        <v>617</v>
      </c>
      <c r="C278" s="16" t="s">
        <v>618</v>
      </c>
      <c r="D278" s="17" t="s">
        <v>619</v>
      </c>
      <c r="E278" s="18" t="s">
        <v>593</v>
      </c>
      <c r="F278" s="18"/>
      <c r="G278" s="18"/>
      <c r="H278" s="19">
        <v>8.4</v>
      </c>
      <c r="I278" s="20"/>
      <c r="J278" s="3" t="s">
        <v>594</v>
      </c>
      <c r="K278" s="62" t="str">
        <f>VLOOKUP(D278,'[1]IPOP_điểm TA,CCQT'!$D$2:$F$1038,3,0)</f>
        <v>100</v>
      </c>
    </row>
    <row r="279" spans="1:11" s="3" customFormat="1" ht="19.5" customHeight="1">
      <c r="A279" s="14">
        <f>IF(C279&lt;&gt;"",SUBTOTAL(103,C$10:C279))</f>
        <v>270</v>
      </c>
      <c r="B279" s="15" t="s">
        <v>620</v>
      </c>
      <c r="C279" s="16" t="s">
        <v>284</v>
      </c>
      <c r="D279" s="17" t="s">
        <v>621</v>
      </c>
      <c r="E279" s="18" t="s">
        <v>593</v>
      </c>
      <c r="F279" s="18"/>
      <c r="G279" s="18" t="s">
        <v>26</v>
      </c>
      <c r="H279" s="19">
        <v>8.4</v>
      </c>
      <c r="I279" s="20"/>
      <c r="J279" s="3" t="s">
        <v>594</v>
      </c>
      <c r="K279" s="62">
        <f>VLOOKUP(D279,'[1]IPOP_điểm TA,CCQT'!$D$2:$F$1038,3,0)</f>
        <v>410</v>
      </c>
    </row>
    <row r="280" spans="1:11" s="3" customFormat="1" ht="19.5" customHeight="1">
      <c r="A280" s="14">
        <f>IF(C280&lt;&gt;"",SUBTOTAL(103,C$10:C280))</f>
        <v>271</v>
      </c>
      <c r="B280" s="15" t="s">
        <v>622</v>
      </c>
      <c r="C280" s="16" t="s">
        <v>70</v>
      </c>
      <c r="D280" s="17" t="s">
        <v>623</v>
      </c>
      <c r="E280" s="18" t="s">
        <v>593</v>
      </c>
      <c r="F280" s="18"/>
      <c r="G280" s="18" t="s">
        <v>21</v>
      </c>
      <c r="H280" s="19">
        <v>8</v>
      </c>
      <c r="I280" s="20"/>
      <c r="J280" s="3" t="s">
        <v>594</v>
      </c>
      <c r="K280" s="62">
        <f>VLOOKUP(D280,'[1]IPOP_điểm TA,CCQT'!$D$2:$F$1038,3,0)</f>
        <v>410</v>
      </c>
    </row>
    <row r="281" spans="1:11" s="3" customFormat="1" ht="19.5" customHeight="1">
      <c r="A281" s="14">
        <f>IF(C281&lt;&gt;"",SUBTOTAL(103,C$10:C281))</f>
        <v>272</v>
      </c>
      <c r="B281" s="15" t="s">
        <v>624</v>
      </c>
      <c r="C281" s="16" t="s">
        <v>70</v>
      </c>
      <c r="D281" s="17" t="s">
        <v>625</v>
      </c>
      <c r="E281" s="18" t="s">
        <v>593</v>
      </c>
      <c r="F281" s="18"/>
      <c r="G281" s="18"/>
      <c r="H281" s="19">
        <v>8.1999999999999993</v>
      </c>
      <c r="I281" s="20"/>
      <c r="J281" s="3" t="s">
        <v>594</v>
      </c>
      <c r="K281" s="62" t="str">
        <f>VLOOKUP(D281,'[1]IPOP_điểm TA,CCQT'!$D$2:$F$1038,3,0)</f>
        <v>100</v>
      </c>
    </row>
    <row r="282" spans="1:11" s="3" customFormat="1" ht="19.5" customHeight="1">
      <c r="A282" s="14">
        <f>IF(C282&lt;&gt;"",SUBTOTAL(103,C$10:C282))</f>
        <v>273</v>
      </c>
      <c r="B282" s="15" t="s">
        <v>626</v>
      </c>
      <c r="C282" s="16" t="s">
        <v>546</v>
      </c>
      <c r="D282" s="17" t="s">
        <v>627</v>
      </c>
      <c r="E282" s="18" t="s">
        <v>593</v>
      </c>
      <c r="F282" s="18"/>
      <c r="G282" s="18"/>
      <c r="H282" s="19">
        <v>7.6</v>
      </c>
      <c r="I282" s="20"/>
      <c r="J282" s="3" t="s">
        <v>594</v>
      </c>
      <c r="K282" s="62" t="str">
        <f>VLOOKUP(D282,'[1]IPOP_điểm TA,CCQT'!$D$2:$F$1038,3,0)</f>
        <v>100</v>
      </c>
    </row>
    <row r="283" spans="1:11" s="3" customFormat="1" ht="19.5" customHeight="1">
      <c r="A283" s="14">
        <f>IF(C283&lt;&gt;"",SUBTOTAL(103,C$10:C283))</f>
        <v>274</v>
      </c>
      <c r="B283" s="15" t="s">
        <v>628</v>
      </c>
      <c r="C283" s="16" t="s">
        <v>73</v>
      </c>
      <c r="D283" s="17" t="s">
        <v>629</v>
      </c>
      <c r="E283" s="18" t="s">
        <v>593</v>
      </c>
      <c r="F283" s="18"/>
      <c r="G283" s="18"/>
      <c r="H283" s="19">
        <v>8.6</v>
      </c>
      <c r="I283" s="20"/>
      <c r="J283" s="3" t="s">
        <v>594</v>
      </c>
      <c r="K283" s="62" t="str">
        <f>VLOOKUP(D283,'[1]IPOP_điểm TA,CCQT'!$D$2:$F$1038,3,0)</f>
        <v>100</v>
      </c>
    </row>
    <row r="284" spans="1:11" s="3" customFormat="1" ht="19.5" customHeight="1">
      <c r="A284" s="14">
        <f>IF(C284&lt;&gt;"",SUBTOTAL(103,C$10:C284))</f>
        <v>275</v>
      </c>
      <c r="B284" s="15" t="s">
        <v>418</v>
      </c>
      <c r="C284" s="16" t="s">
        <v>73</v>
      </c>
      <c r="D284" s="17" t="s">
        <v>630</v>
      </c>
      <c r="E284" s="18" t="s">
        <v>593</v>
      </c>
      <c r="F284" s="18"/>
      <c r="G284" s="18" t="s">
        <v>21</v>
      </c>
      <c r="H284" s="19">
        <v>8</v>
      </c>
      <c r="I284" s="20"/>
      <c r="J284" s="3" t="s">
        <v>594</v>
      </c>
      <c r="K284" s="62">
        <f>VLOOKUP(D284,'[1]IPOP_điểm TA,CCQT'!$D$2:$F$1038,3,0)</f>
        <v>410</v>
      </c>
    </row>
    <row r="285" spans="1:11" s="3" customFormat="1" ht="19.5" customHeight="1">
      <c r="A285" s="14">
        <f>IF(C285&lt;&gt;"",SUBTOTAL(103,C$10:C285))</f>
        <v>276</v>
      </c>
      <c r="B285" s="15" t="s">
        <v>631</v>
      </c>
      <c r="C285" s="16" t="s">
        <v>73</v>
      </c>
      <c r="D285" s="17" t="s">
        <v>632</v>
      </c>
      <c r="E285" s="18" t="s">
        <v>593</v>
      </c>
      <c r="F285" s="18"/>
      <c r="G285" s="18"/>
      <c r="H285" s="19">
        <v>8.4</v>
      </c>
      <c r="I285" s="20"/>
      <c r="J285" s="3" t="s">
        <v>594</v>
      </c>
      <c r="K285" s="62" t="str">
        <f>VLOOKUP(D285,'[1]IPOP_điểm TA,CCQT'!$D$2:$F$1038,3,0)</f>
        <v>100</v>
      </c>
    </row>
    <row r="286" spans="1:11" s="3" customFormat="1" ht="19.5" customHeight="1">
      <c r="A286" s="14">
        <f>IF(C286&lt;&gt;"",SUBTOTAL(103,C$10:C286))</f>
        <v>277</v>
      </c>
      <c r="B286" s="15" t="s">
        <v>22</v>
      </c>
      <c r="C286" s="16" t="s">
        <v>88</v>
      </c>
      <c r="D286" s="17" t="s">
        <v>633</v>
      </c>
      <c r="E286" s="18" t="s">
        <v>593</v>
      </c>
      <c r="F286" s="18"/>
      <c r="G286" s="18"/>
      <c r="H286" s="19">
        <v>8.4</v>
      </c>
      <c r="I286" s="20"/>
      <c r="J286" s="3" t="s">
        <v>594</v>
      </c>
      <c r="K286" s="62" t="str">
        <f>VLOOKUP(D286,'[1]IPOP_điểm TA,CCQT'!$D$2:$F$1038,3,0)</f>
        <v>100</v>
      </c>
    </row>
    <row r="287" spans="1:11" s="3" customFormat="1" ht="19.5" customHeight="1">
      <c r="A287" s="14">
        <f>IF(C287&lt;&gt;"",SUBTOTAL(103,C$10:C287))</f>
        <v>278</v>
      </c>
      <c r="B287" s="15" t="s">
        <v>557</v>
      </c>
      <c r="C287" s="16" t="s">
        <v>94</v>
      </c>
      <c r="D287" s="17" t="s">
        <v>634</v>
      </c>
      <c r="E287" s="18" t="s">
        <v>593</v>
      </c>
      <c r="F287" s="18"/>
      <c r="G287" s="18"/>
      <c r="H287" s="19">
        <v>8.1999999999999993</v>
      </c>
      <c r="I287" s="20"/>
      <c r="J287" s="3" t="s">
        <v>594</v>
      </c>
      <c r="K287" s="62" t="str">
        <f>VLOOKUP(D287,'[1]IPOP_điểm TA,CCQT'!$D$2:$F$1038,3,0)</f>
        <v>402a</v>
      </c>
    </row>
    <row r="288" spans="1:11" s="3" customFormat="1" ht="19.5" customHeight="1">
      <c r="A288" s="14">
        <f>IF(C288&lt;&gt;"",SUBTOTAL(103,C$10:C288))</f>
        <v>279</v>
      </c>
      <c r="B288" s="15" t="s">
        <v>635</v>
      </c>
      <c r="C288" s="16" t="s">
        <v>98</v>
      </c>
      <c r="D288" s="17" t="s">
        <v>636</v>
      </c>
      <c r="E288" s="18" t="s">
        <v>593</v>
      </c>
      <c r="F288" s="18" t="s">
        <v>21</v>
      </c>
      <c r="G288" s="18"/>
      <c r="H288" s="19">
        <v>8.8000000000000007</v>
      </c>
      <c r="I288" s="20"/>
      <c r="J288" s="3" t="s">
        <v>594</v>
      </c>
      <c r="K288" s="62">
        <f>VLOOKUP(D288,'[1]IPOP_điểm TA,CCQT'!$D$2:$F$1038,3,0)</f>
        <v>409</v>
      </c>
    </row>
    <row r="289" spans="1:11" s="3" customFormat="1" ht="19.5" customHeight="1">
      <c r="A289" s="14">
        <f>IF(C289&lt;&gt;"",SUBTOTAL(103,C$10:C289))</f>
        <v>280</v>
      </c>
      <c r="B289" s="15" t="s">
        <v>312</v>
      </c>
      <c r="C289" s="16" t="s">
        <v>101</v>
      </c>
      <c r="D289" s="17" t="s">
        <v>637</v>
      </c>
      <c r="E289" s="18" t="s">
        <v>593</v>
      </c>
      <c r="F289" s="18"/>
      <c r="G289" s="18"/>
      <c r="H289" s="19">
        <v>8.8000000000000007</v>
      </c>
      <c r="I289" s="20"/>
      <c r="J289" s="3" t="s">
        <v>594</v>
      </c>
      <c r="K289" s="62" t="str">
        <f>VLOOKUP(D289,'[1]IPOP_điểm TA,CCQT'!$D$2:$F$1038,3,0)</f>
        <v>100</v>
      </c>
    </row>
    <row r="290" spans="1:11" s="3" customFormat="1" ht="19.5" customHeight="1">
      <c r="A290" s="14">
        <f>IF(C290&lt;&gt;"",SUBTOTAL(103,C$10:C290))</f>
        <v>281</v>
      </c>
      <c r="B290" s="15" t="s">
        <v>638</v>
      </c>
      <c r="C290" s="16" t="s">
        <v>101</v>
      </c>
      <c r="D290" s="17" t="s">
        <v>639</v>
      </c>
      <c r="E290" s="18" t="s">
        <v>593</v>
      </c>
      <c r="F290" s="18"/>
      <c r="G290" s="18"/>
      <c r="H290" s="19">
        <v>8.6</v>
      </c>
      <c r="I290" s="20"/>
      <c r="J290" s="3" t="s">
        <v>594</v>
      </c>
      <c r="K290" s="62" t="str">
        <f>VLOOKUP(D290,'[1]IPOP_điểm TA,CCQT'!$D$2:$F$1038,3,0)</f>
        <v>100</v>
      </c>
    </row>
    <row r="291" spans="1:11" s="3" customFormat="1" ht="19.5" customHeight="1">
      <c r="A291" s="14">
        <f>IF(C291&lt;&gt;"",SUBTOTAL(103,C$10:C291))</f>
        <v>282</v>
      </c>
      <c r="B291" s="15" t="s">
        <v>640</v>
      </c>
      <c r="C291" s="16" t="s">
        <v>106</v>
      </c>
      <c r="D291" s="17" t="s">
        <v>641</v>
      </c>
      <c r="E291" s="18" t="s">
        <v>593</v>
      </c>
      <c r="F291" s="18"/>
      <c r="G291" s="18"/>
      <c r="H291" s="19">
        <v>8.4</v>
      </c>
      <c r="I291" s="20"/>
      <c r="J291" s="3" t="s">
        <v>594</v>
      </c>
      <c r="K291" s="62" t="str">
        <f>VLOOKUP(D291,'[1]IPOP_điểm TA,CCQT'!$D$2:$F$1038,3,0)</f>
        <v>100</v>
      </c>
    </row>
    <row r="292" spans="1:11" s="3" customFormat="1" ht="19.5" customHeight="1">
      <c r="A292" s="14">
        <f>IF(C292&lt;&gt;"",SUBTOTAL(103,C$10:C292))</f>
        <v>283</v>
      </c>
      <c r="B292" s="15" t="s">
        <v>642</v>
      </c>
      <c r="C292" s="16" t="s">
        <v>106</v>
      </c>
      <c r="D292" s="17" t="s">
        <v>643</v>
      </c>
      <c r="E292" s="18" t="s">
        <v>593</v>
      </c>
      <c r="F292" s="18"/>
      <c r="G292" s="18"/>
      <c r="H292" s="19">
        <v>8.1999999999999993</v>
      </c>
      <c r="I292" s="20"/>
      <c r="J292" s="3" t="s">
        <v>594</v>
      </c>
      <c r="K292" s="62" t="str">
        <f>VLOOKUP(D292,'[1]IPOP_điểm TA,CCQT'!$D$2:$F$1038,3,0)</f>
        <v>100</v>
      </c>
    </row>
    <row r="293" spans="1:11" s="3" customFormat="1" ht="19.5" customHeight="1">
      <c r="A293" s="14">
        <f>IF(C293&lt;&gt;"",SUBTOTAL(103,C$10:C293))</f>
        <v>284</v>
      </c>
      <c r="B293" s="15" t="s">
        <v>644</v>
      </c>
      <c r="C293" s="16" t="s">
        <v>115</v>
      </c>
      <c r="D293" s="17" t="s">
        <v>645</v>
      </c>
      <c r="E293" s="18" t="s">
        <v>593</v>
      </c>
      <c r="F293" s="18"/>
      <c r="G293" s="18"/>
      <c r="H293" s="19">
        <v>8.1999999999999993</v>
      </c>
      <c r="I293" s="20"/>
      <c r="J293" s="3" t="s">
        <v>594</v>
      </c>
      <c r="K293" s="62" t="str">
        <f>VLOOKUP(D293,'[1]IPOP_điểm TA,CCQT'!$D$2:$F$1038,3,0)</f>
        <v>100</v>
      </c>
    </row>
    <row r="294" spans="1:11" s="3" customFormat="1" ht="19.5" customHeight="1">
      <c r="A294" s="14">
        <f>IF(C294&lt;&gt;"",SUBTOTAL(103,C$10:C294))</f>
        <v>285</v>
      </c>
      <c r="B294" s="15" t="s">
        <v>646</v>
      </c>
      <c r="C294" s="16" t="s">
        <v>647</v>
      </c>
      <c r="D294" s="17" t="s">
        <v>648</v>
      </c>
      <c r="E294" s="18" t="s">
        <v>593</v>
      </c>
      <c r="F294" s="18"/>
      <c r="G294" s="18" t="s">
        <v>96</v>
      </c>
      <c r="H294" s="19">
        <v>9.6</v>
      </c>
      <c r="I294" s="20"/>
      <c r="J294" s="3" t="s">
        <v>594</v>
      </c>
      <c r="K294" s="62">
        <f>VLOOKUP(D294,'[1]IPOP_điểm TA,CCQT'!$D$2:$F$1038,3,0)</f>
        <v>410</v>
      </c>
    </row>
    <row r="295" spans="1:11" s="3" customFormat="1" ht="19.5" customHeight="1">
      <c r="A295" s="14">
        <f>IF(C295&lt;&gt;"",SUBTOTAL(103,C$10:C295))</f>
        <v>286</v>
      </c>
      <c r="B295" s="15" t="s">
        <v>207</v>
      </c>
      <c r="C295" s="16" t="s">
        <v>213</v>
      </c>
      <c r="D295" s="17" t="s">
        <v>649</v>
      </c>
      <c r="E295" s="18" t="s">
        <v>593</v>
      </c>
      <c r="F295" s="18"/>
      <c r="G295" s="18"/>
      <c r="H295" s="19">
        <v>8.8000000000000007</v>
      </c>
      <c r="I295" s="20"/>
      <c r="J295" s="3" t="s">
        <v>594</v>
      </c>
      <c r="K295" s="62" t="str">
        <f>VLOOKUP(D295,'[1]IPOP_điểm TA,CCQT'!$D$2:$F$1038,3,0)</f>
        <v>100</v>
      </c>
    </row>
    <row r="296" spans="1:11" s="3" customFormat="1" ht="19.5" customHeight="1">
      <c r="A296" s="14">
        <f>IF(C296&lt;&gt;"",SUBTOTAL(103,C$10:C296))</f>
        <v>287</v>
      </c>
      <c r="B296" s="15" t="s">
        <v>650</v>
      </c>
      <c r="C296" s="16" t="s">
        <v>651</v>
      </c>
      <c r="D296" s="17" t="s">
        <v>652</v>
      </c>
      <c r="E296" s="18" t="s">
        <v>593</v>
      </c>
      <c r="F296" s="18"/>
      <c r="G296" s="18"/>
      <c r="H296" s="19">
        <v>8.6</v>
      </c>
      <c r="I296" s="20"/>
      <c r="J296" s="3" t="s">
        <v>594</v>
      </c>
      <c r="K296" s="62" t="str">
        <f>VLOOKUP(D296,'[1]IPOP_điểm TA,CCQT'!$D$2:$F$1038,3,0)</f>
        <v>100</v>
      </c>
    </row>
    <row r="297" spans="1:11" s="3" customFormat="1" ht="19.5" customHeight="1">
      <c r="A297" s="14">
        <f>IF(C297&lt;&gt;"",SUBTOTAL(103,C$10:C297))</f>
        <v>288</v>
      </c>
      <c r="B297" s="15" t="s">
        <v>653</v>
      </c>
      <c r="C297" s="16" t="s">
        <v>216</v>
      </c>
      <c r="D297" s="17" t="s">
        <v>654</v>
      </c>
      <c r="E297" s="18" t="s">
        <v>593</v>
      </c>
      <c r="F297" s="18"/>
      <c r="G297" s="18"/>
      <c r="H297" s="19">
        <v>8</v>
      </c>
      <c r="I297" s="20"/>
      <c r="J297" s="3" t="s">
        <v>594</v>
      </c>
      <c r="K297" s="62" t="str">
        <f>VLOOKUP(D297,'[1]IPOP_điểm TA,CCQT'!$D$2:$F$1038,3,0)</f>
        <v>100</v>
      </c>
    </row>
    <row r="298" spans="1:11" s="3" customFormat="1" ht="19.5" customHeight="1">
      <c r="A298" s="14">
        <f>IF(C298&lt;&gt;"",SUBTOTAL(103,C$10:C298))</f>
        <v>289</v>
      </c>
      <c r="B298" s="15" t="s">
        <v>655</v>
      </c>
      <c r="C298" s="16" t="s">
        <v>656</v>
      </c>
      <c r="D298" s="17" t="s">
        <v>657</v>
      </c>
      <c r="E298" s="18" t="s">
        <v>593</v>
      </c>
      <c r="F298" s="18"/>
      <c r="G298" s="18"/>
      <c r="H298" s="19">
        <v>9</v>
      </c>
      <c r="I298" s="20"/>
      <c r="J298" s="3" t="s">
        <v>594</v>
      </c>
      <c r="K298" s="62" t="str">
        <f>VLOOKUP(D298,'[1]IPOP_điểm TA,CCQT'!$D$2:$F$1038,3,0)</f>
        <v>100</v>
      </c>
    </row>
    <row r="299" spans="1:11" s="3" customFormat="1" ht="19.5" customHeight="1">
      <c r="A299" s="14">
        <f>IF(C299&lt;&gt;"",SUBTOTAL(103,C$10:C299))</f>
        <v>290</v>
      </c>
      <c r="B299" s="15" t="s">
        <v>658</v>
      </c>
      <c r="C299" s="16" t="s">
        <v>659</v>
      </c>
      <c r="D299" s="17" t="s">
        <v>660</v>
      </c>
      <c r="E299" s="18" t="s">
        <v>593</v>
      </c>
      <c r="F299" s="18"/>
      <c r="G299" s="18"/>
      <c r="H299" s="19">
        <v>7.8</v>
      </c>
      <c r="I299" s="20"/>
      <c r="J299" s="3" t="s">
        <v>594</v>
      </c>
      <c r="K299" s="62" t="str">
        <f>VLOOKUP(D299,'[1]IPOP_điểm TA,CCQT'!$D$2:$F$1038,3,0)</f>
        <v>100</v>
      </c>
    </row>
    <row r="300" spans="1:11" s="3" customFormat="1" ht="19.5" customHeight="1">
      <c r="A300" s="14">
        <f>IF(C300&lt;&gt;"",SUBTOTAL(103,C$10:C300))</f>
        <v>291</v>
      </c>
      <c r="B300" s="15" t="s">
        <v>661</v>
      </c>
      <c r="C300" s="16" t="s">
        <v>332</v>
      </c>
      <c r="D300" s="17" t="s">
        <v>662</v>
      </c>
      <c r="E300" s="18" t="s">
        <v>593</v>
      </c>
      <c r="F300" s="18"/>
      <c r="G300" s="18"/>
      <c r="H300" s="19">
        <v>7.6</v>
      </c>
      <c r="I300" s="20"/>
      <c r="J300" s="3" t="s">
        <v>594</v>
      </c>
      <c r="K300" s="62" t="str">
        <f>VLOOKUP(D300,'[1]IPOP_điểm TA,CCQT'!$D$2:$F$1038,3,0)</f>
        <v>100</v>
      </c>
    </row>
    <row r="301" spans="1:11" s="3" customFormat="1" ht="19.5" customHeight="1">
      <c r="A301" s="14">
        <f>IF(C301&lt;&gt;"",SUBTOTAL(103,C$10:C301))</f>
        <v>292</v>
      </c>
      <c r="B301" s="15" t="s">
        <v>663</v>
      </c>
      <c r="C301" s="16" t="s">
        <v>130</v>
      </c>
      <c r="D301" s="17" t="s">
        <v>664</v>
      </c>
      <c r="E301" s="18" t="s">
        <v>593</v>
      </c>
      <c r="F301" s="18"/>
      <c r="G301" s="18"/>
      <c r="H301" s="19">
        <v>8.6</v>
      </c>
      <c r="I301" s="20"/>
      <c r="J301" s="3" t="s">
        <v>594</v>
      </c>
      <c r="K301" s="62" t="str">
        <f>VLOOKUP(D301,'[1]IPOP_điểm TA,CCQT'!$D$2:$F$1038,3,0)</f>
        <v>402a</v>
      </c>
    </row>
    <row r="302" spans="1:11" s="3" customFormat="1" ht="19.5" customHeight="1">
      <c r="A302" s="14">
        <f>IF(C302&lt;&gt;"",SUBTOTAL(103,C$10:C302))</f>
        <v>293</v>
      </c>
      <c r="B302" s="15" t="s">
        <v>150</v>
      </c>
      <c r="C302" s="16" t="s">
        <v>665</v>
      </c>
      <c r="D302" s="17" t="s">
        <v>666</v>
      </c>
      <c r="E302" s="18" t="s">
        <v>593</v>
      </c>
      <c r="F302" s="18"/>
      <c r="G302" s="18"/>
      <c r="H302" s="19">
        <v>8.1999999999999993</v>
      </c>
      <c r="I302" s="20"/>
      <c r="J302" s="3" t="s">
        <v>594</v>
      </c>
      <c r="K302" s="62" t="str">
        <f>VLOOKUP(D302,'[1]IPOP_điểm TA,CCQT'!$D$2:$F$1038,3,0)</f>
        <v>100</v>
      </c>
    </row>
    <row r="303" spans="1:11" s="3" customFormat="1" ht="19.5" customHeight="1">
      <c r="A303" s="14">
        <f>IF(C303&lt;&gt;"",SUBTOTAL(103,C$10:C303))</f>
        <v>294</v>
      </c>
      <c r="B303" s="15" t="s">
        <v>667</v>
      </c>
      <c r="C303" s="16" t="s">
        <v>235</v>
      </c>
      <c r="D303" s="17" t="s">
        <v>668</v>
      </c>
      <c r="E303" s="18" t="s">
        <v>593</v>
      </c>
      <c r="F303" s="18"/>
      <c r="G303" s="18" t="s">
        <v>469</v>
      </c>
      <c r="H303" s="19">
        <v>9.1999999999999993</v>
      </c>
      <c r="I303" s="20"/>
      <c r="J303" s="3" t="s">
        <v>594</v>
      </c>
      <c r="K303" s="62">
        <f>VLOOKUP(D303,'[1]IPOP_điểm TA,CCQT'!$D$2:$F$1038,3,0)</f>
        <v>410</v>
      </c>
    </row>
    <row r="304" spans="1:11" s="3" customFormat="1" ht="19.5" customHeight="1">
      <c r="A304" s="14">
        <f>IF(C304&lt;&gt;"",SUBTOTAL(103,C$10:C304))</f>
        <v>295</v>
      </c>
      <c r="B304" s="15" t="s">
        <v>669</v>
      </c>
      <c r="C304" s="16" t="s">
        <v>347</v>
      </c>
      <c r="D304" s="17" t="s">
        <v>670</v>
      </c>
      <c r="E304" s="18" t="s">
        <v>593</v>
      </c>
      <c r="F304" s="18"/>
      <c r="G304" s="18"/>
      <c r="H304" s="19">
        <v>8.1999999999999993</v>
      </c>
      <c r="I304" s="20"/>
      <c r="J304" s="3" t="s">
        <v>594</v>
      </c>
      <c r="K304" s="62" t="str">
        <f>VLOOKUP(D304,'[1]IPOP_điểm TA,CCQT'!$D$2:$F$1038,3,0)</f>
        <v>100</v>
      </c>
    </row>
    <row r="305" spans="1:11" s="3" customFormat="1" ht="19.5" customHeight="1">
      <c r="A305" s="14">
        <f>IF(C305&lt;&gt;"",SUBTOTAL(103,C$10:C305))</f>
        <v>296</v>
      </c>
      <c r="B305" s="15" t="s">
        <v>671</v>
      </c>
      <c r="C305" s="16" t="s">
        <v>241</v>
      </c>
      <c r="D305" s="17" t="s">
        <v>672</v>
      </c>
      <c r="E305" s="18" t="s">
        <v>593</v>
      </c>
      <c r="F305" s="18"/>
      <c r="G305" s="18"/>
      <c r="H305" s="19">
        <v>8.8000000000000007</v>
      </c>
      <c r="I305" s="20"/>
      <c r="J305" s="3" t="s">
        <v>594</v>
      </c>
      <c r="K305" s="62" t="str">
        <f>VLOOKUP(D305,'[1]IPOP_điểm TA,CCQT'!$D$2:$F$1038,3,0)</f>
        <v>402a</v>
      </c>
    </row>
    <row r="306" spans="1:11" s="3" customFormat="1" ht="19.5" customHeight="1">
      <c r="A306" s="14">
        <f>IF(C306&lt;&gt;"",SUBTOTAL(103,C$10:C306))</f>
        <v>297</v>
      </c>
      <c r="B306" s="15" t="s">
        <v>673</v>
      </c>
      <c r="C306" s="16" t="s">
        <v>17</v>
      </c>
      <c r="D306" s="17" t="s">
        <v>674</v>
      </c>
      <c r="E306" s="18" t="s">
        <v>675</v>
      </c>
      <c r="F306" s="18"/>
      <c r="G306" s="18"/>
      <c r="H306" s="19">
        <v>9.1999999999999993</v>
      </c>
      <c r="I306" s="20"/>
      <c r="J306" s="3" t="s">
        <v>594</v>
      </c>
      <c r="K306" s="62" t="str">
        <f>VLOOKUP(D306,'[1]IPOP_điểm TA,CCQT'!$D$2:$F$1038,3,0)</f>
        <v>100</v>
      </c>
    </row>
    <row r="307" spans="1:11" s="3" customFormat="1" ht="19.5" customHeight="1">
      <c r="A307" s="14">
        <f>IF(C307&lt;&gt;"",SUBTOTAL(103,C$10:C307))</f>
        <v>298</v>
      </c>
      <c r="B307" s="15" t="s">
        <v>368</v>
      </c>
      <c r="C307" s="16" t="s">
        <v>17</v>
      </c>
      <c r="D307" s="17" t="s">
        <v>676</v>
      </c>
      <c r="E307" s="18" t="s">
        <v>675</v>
      </c>
      <c r="F307" s="18"/>
      <c r="G307" s="18"/>
      <c r="H307" s="19">
        <v>8.6</v>
      </c>
      <c r="I307" s="20"/>
      <c r="J307" s="3" t="s">
        <v>594</v>
      </c>
      <c r="K307" s="62" t="str">
        <f>VLOOKUP(D307,'[1]IPOP_điểm TA,CCQT'!$D$2:$F$1038,3,0)</f>
        <v>100</v>
      </c>
    </row>
    <row r="308" spans="1:11" s="3" customFormat="1" ht="19.5" customHeight="1">
      <c r="A308" s="14">
        <f>IF(C308&lt;&gt;"",SUBTOTAL(103,C$10:C308))</f>
        <v>299</v>
      </c>
      <c r="B308" s="15" t="s">
        <v>677</v>
      </c>
      <c r="C308" s="16" t="s">
        <v>17</v>
      </c>
      <c r="D308" s="17" t="s">
        <v>678</v>
      </c>
      <c r="E308" s="18" t="s">
        <v>675</v>
      </c>
      <c r="F308" s="18"/>
      <c r="G308" s="18" t="s">
        <v>68</v>
      </c>
      <c r="H308" s="19"/>
      <c r="I308" s="20"/>
      <c r="J308" s="3" t="s">
        <v>594</v>
      </c>
      <c r="K308" s="62">
        <f>VLOOKUP(D308,'[1]IPOP_điểm TA,CCQT'!$D$2:$F$1038,3,0)</f>
        <v>410</v>
      </c>
    </row>
    <row r="309" spans="1:11" s="3" customFormat="1" ht="19.5" customHeight="1">
      <c r="A309" s="14">
        <f>IF(C309&lt;&gt;"",SUBTOTAL(103,C$10:C309))</f>
        <v>300</v>
      </c>
      <c r="B309" s="15" t="s">
        <v>679</v>
      </c>
      <c r="C309" s="16" t="s">
        <v>17</v>
      </c>
      <c r="D309" s="17" t="s">
        <v>680</v>
      </c>
      <c r="E309" s="18" t="s">
        <v>675</v>
      </c>
      <c r="F309" s="18"/>
      <c r="G309" s="18" t="s">
        <v>68</v>
      </c>
      <c r="H309" s="19">
        <v>9</v>
      </c>
      <c r="I309" s="20"/>
      <c r="J309" s="3" t="s">
        <v>594</v>
      </c>
      <c r="K309" s="62">
        <f>VLOOKUP(D309,'[1]IPOP_điểm TA,CCQT'!$D$2:$F$1038,3,0)</f>
        <v>410</v>
      </c>
    </row>
    <row r="310" spans="1:11" s="3" customFormat="1" ht="19.5" customHeight="1">
      <c r="A310" s="14">
        <f>IF(C310&lt;&gt;"",SUBTOTAL(103,C$10:C310))</f>
        <v>301</v>
      </c>
      <c r="B310" s="15" t="s">
        <v>681</v>
      </c>
      <c r="C310" s="16" t="s">
        <v>17</v>
      </c>
      <c r="D310" s="17" t="s">
        <v>682</v>
      </c>
      <c r="E310" s="18" t="s">
        <v>675</v>
      </c>
      <c r="F310" s="18"/>
      <c r="G310" s="18"/>
      <c r="H310" s="19">
        <v>8.6</v>
      </c>
      <c r="I310" s="20"/>
      <c r="J310" s="3" t="s">
        <v>594</v>
      </c>
      <c r="K310" s="62" t="str">
        <f>VLOOKUP(D310,'[1]IPOP_điểm TA,CCQT'!$D$2:$F$1038,3,0)</f>
        <v>100</v>
      </c>
    </row>
    <row r="311" spans="1:11" s="3" customFormat="1" ht="19.5" customHeight="1">
      <c r="A311" s="14">
        <f>IF(C311&lt;&gt;"",SUBTOTAL(103,C$10:C311))</f>
        <v>302</v>
      </c>
      <c r="B311" s="15" t="s">
        <v>156</v>
      </c>
      <c r="C311" s="16" t="s">
        <v>33</v>
      </c>
      <c r="D311" s="17" t="s">
        <v>683</v>
      </c>
      <c r="E311" s="18" t="s">
        <v>675</v>
      </c>
      <c r="F311" s="18"/>
      <c r="G311" s="18"/>
      <c r="H311" s="19">
        <v>8</v>
      </c>
      <c r="I311" s="20"/>
      <c r="J311" s="3" t="s">
        <v>594</v>
      </c>
      <c r="K311" s="62" t="str">
        <f>VLOOKUP(D311,'[1]IPOP_điểm TA,CCQT'!$D$2:$F$1038,3,0)</f>
        <v>100</v>
      </c>
    </row>
    <row r="312" spans="1:11" s="3" customFormat="1" ht="19.5" customHeight="1">
      <c r="A312" s="14">
        <f>IF(C312&lt;&gt;"",SUBTOTAL(103,C$10:C312))</f>
        <v>303</v>
      </c>
      <c r="B312" s="15" t="s">
        <v>684</v>
      </c>
      <c r="C312" s="16" t="s">
        <v>685</v>
      </c>
      <c r="D312" s="17" t="s">
        <v>686</v>
      </c>
      <c r="E312" s="18" t="s">
        <v>675</v>
      </c>
      <c r="F312" s="18"/>
      <c r="G312" s="18" t="s">
        <v>21</v>
      </c>
      <c r="H312" s="19"/>
      <c r="I312" s="20"/>
      <c r="J312" s="3" t="s">
        <v>594</v>
      </c>
      <c r="K312" s="62">
        <f>VLOOKUP(D312,'[1]IPOP_điểm TA,CCQT'!$D$2:$F$1038,3,0)</f>
        <v>410</v>
      </c>
    </row>
    <row r="313" spans="1:11" s="3" customFormat="1" ht="19.5" customHeight="1">
      <c r="A313" s="14">
        <f>IF(C313&lt;&gt;"",SUBTOTAL(103,C$10:C313))</f>
        <v>304</v>
      </c>
      <c r="B313" s="15" t="s">
        <v>567</v>
      </c>
      <c r="C313" s="16" t="s">
        <v>524</v>
      </c>
      <c r="D313" s="17" t="s">
        <v>687</v>
      </c>
      <c r="E313" s="18" t="s">
        <v>675</v>
      </c>
      <c r="F313" s="18"/>
      <c r="G313" s="18"/>
      <c r="H313" s="19">
        <v>8</v>
      </c>
      <c r="I313" s="20"/>
      <c r="J313" s="3" t="s">
        <v>594</v>
      </c>
      <c r="K313" s="62" t="str">
        <f>VLOOKUP(D313,'[1]IPOP_điểm TA,CCQT'!$D$2:$F$1038,3,0)</f>
        <v>100</v>
      </c>
    </row>
    <row r="314" spans="1:11" s="3" customFormat="1" ht="19.5" customHeight="1">
      <c r="A314" s="14">
        <f>IF(C314&lt;&gt;"",SUBTOTAL(103,C$10:C314))</f>
        <v>305</v>
      </c>
      <c r="B314" s="15" t="s">
        <v>688</v>
      </c>
      <c r="C314" s="16" t="s">
        <v>44</v>
      </c>
      <c r="D314" s="17" t="s">
        <v>689</v>
      </c>
      <c r="E314" s="18" t="s">
        <v>675</v>
      </c>
      <c r="F314" s="18"/>
      <c r="G314" s="18" t="s">
        <v>96</v>
      </c>
      <c r="H314" s="19">
        <v>9</v>
      </c>
      <c r="I314" s="20"/>
      <c r="J314" s="3" t="s">
        <v>594</v>
      </c>
      <c r="K314" s="62">
        <f>VLOOKUP(D314,'[1]IPOP_điểm TA,CCQT'!$D$2:$F$1038,3,0)</f>
        <v>410</v>
      </c>
    </row>
    <row r="315" spans="1:11" s="3" customFormat="1" ht="19.5" customHeight="1">
      <c r="A315" s="14">
        <f>IF(C315&lt;&gt;"",SUBTOTAL(103,C$10:C315))</f>
        <v>306</v>
      </c>
      <c r="B315" s="15" t="s">
        <v>690</v>
      </c>
      <c r="C315" s="16" t="s">
        <v>267</v>
      </c>
      <c r="D315" s="17" t="s">
        <v>691</v>
      </c>
      <c r="E315" s="18" t="s">
        <v>675</v>
      </c>
      <c r="F315" s="18"/>
      <c r="G315" s="18"/>
      <c r="H315" s="19">
        <v>8.6</v>
      </c>
      <c r="I315" s="20"/>
      <c r="J315" s="3" t="s">
        <v>594</v>
      </c>
      <c r="K315" s="62" t="str">
        <f>VLOOKUP(D315,'[1]IPOP_điểm TA,CCQT'!$D$2:$F$1038,3,0)</f>
        <v>100</v>
      </c>
    </row>
    <row r="316" spans="1:11" s="3" customFormat="1" ht="19.5" customHeight="1">
      <c r="A316" s="14">
        <f>IF(C316&lt;&gt;"",SUBTOTAL(103,C$10:C316))</f>
        <v>307</v>
      </c>
      <c r="B316" s="15" t="s">
        <v>11</v>
      </c>
      <c r="C316" s="16" t="s">
        <v>161</v>
      </c>
      <c r="D316" s="17" t="s">
        <v>692</v>
      </c>
      <c r="E316" s="18" t="s">
        <v>675</v>
      </c>
      <c r="F316" s="18" t="s">
        <v>68</v>
      </c>
      <c r="G316" s="18"/>
      <c r="H316" s="19">
        <v>7.4</v>
      </c>
      <c r="I316" s="20"/>
      <c r="J316" s="3" t="s">
        <v>594</v>
      </c>
      <c r="K316" s="62">
        <f>VLOOKUP(D316,'[1]IPOP_điểm TA,CCQT'!$D$2:$F$1038,3,0)</f>
        <v>409</v>
      </c>
    </row>
    <row r="317" spans="1:11" s="3" customFormat="1" ht="19.5" customHeight="1">
      <c r="A317" s="14">
        <f>IF(C317&lt;&gt;"",SUBTOTAL(103,C$10:C317))</f>
        <v>308</v>
      </c>
      <c r="B317" s="15" t="s">
        <v>693</v>
      </c>
      <c r="C317" s="16" t="s">
        <v>694</v>
      </c>
      <c r="D317" s="17" t="s">
        <v>695</v>
      </c>
      <c r="E317" s="18" t="s">
        <v>675</v>
      </c>
      <c r="F317" s="18"/>
      <c r="G317" s="18"/>
      <c r="H317" s="19">
        <v>7.6</v>
      </c>
      <c r="I317" s="20"/>
      <c r="J317" s="3" t="s">
        <v>594</v>
      </c>
      <c r="K317" s="62" t="str">
        <f>VLOOKUP(D317,'[1]IPOP_điểm TA,CCQT'!$D$2:$F$1038,3,0)</f>
        <v>100</v>
      </c>
    </row>
    <row r="318" spans="1:11" s="3" customFormat="1" ht="19.5" customHeight="1">
      <c r="A318" s="14">
        <f>IF(C318&lt;&gt;"",SUBTOTAL(103,C$10:C318))</f>
        <v>309</v>
      </c>
      <c r="B318" s="15" t="s">
        <v>696</v>
      </c>
      <c r="C318" s="16" t="s">
        <v>694</v>
      </c>
      <c r="D318" s="17" t="s">
        <v>697</v>
      </c>
      <c r="E318" s="18" t="s">
        <v>675</v>
      </c>
      <c r="F318" s="18"/>
      <c r="G318" s="18"/>
      <c r="H318" s="19">
        <v>7.2</v>
      </c>
      <c r="I318" s="20"/>
      <c r="J318" s="3" t="s">
        <v>594</v>
      </c>
      <c r="K318" s="62" t="str">
        <f>VLOOKUP(D318,'[1]IPOP_điểm TA,CCQT'!$D$2:$F$1038,3,0)</f>
        <v>100</v>
      </c>
    </row>
    <row r="319" spans="1:11" s="3" customFormat="1" ht="19.5" customHeight="1">
      <c r="A319" s="14">
        <f>IF(C319&lt;&gt;"",SUBTOTAL(103,C$10:C319))</f>
        <v>310</v>
      </c>
      <c r="B319" s="15" t="s">
        <v>698</v>
      </c>
      <c r="C319" s="16" t="s">
        <v>61</v>
      </c>
      <c r="D319" s="17" t="s">
        <v>699</v>
      </c>
      <c r="E319" s="18" t="s">
        <v>675</v>
      </c>
      <c r="F319" s="18" t="s">
        <v>26</v>
      </c>
      <c r="G319" s="18"/>
      <c r="H319" s="19">
        <v>9.1999999999999993</v>
      </c>
      <c r="I319" s="20"/>
      <c r="J319" s="3" t="s">
        <v>594</v>
      </c>
      <c r="K319" s="62">
        <f>VLOOKUP(D319,'[1]IPOP_điểm TA,CCQT'!$D$2:$F$1038,3,0)</f>
        <v>409</v>
      </c>
    </row>
    <row r="320" spans="1:11" s="3" customFormat="1" ht="19.5" customHeight="1">
      <c r="A320" s="14">
        <f>IF(C320&lt;&gt;"",SUBTOTAL(103,C$10:C320))</f>
        <v>311</v>
      </c>
      <c r="B320" s="15" t="s">
        <v>200</v>
      </c>
      <c r="C320" s="16" t="s">
        <v>467</v>
      </c>
      <c r="D320" s="17" t="s">
        <v>700</v>
      </c>
      <c r="E320" s="18" t="s">
        <v>675</v>
      </c>
      <c r="F320" s="18"/>
      <c r="G320" s="18"/>
      <c r="H320" s="19">
        <v>8.6</v>
      </c>
      <c r="I320" s="20"/>
      <c r="J320" s="3" t="s">
        <v>594</v>
      </c>
      <c r="K320" s="62" t="str">
        <f>VLOOKUP(D320,'[1]IPOP_điểm TA,CCQT'!$D$2:$F$1038,3,0)</f>
        <v>100</v>
      </c>
    </row>
    <row r="321" spans="1:11" s="3" customFormat="1" ht="19.5" customHeight="1">
      <c r="A321" s="14">
        <f>IF(C321&lt;&gt;"",SUBTOTAL(103,C$10:C321))</f>
        <v>312</v>
      </c>
      <c r="B321" s="15" t="s">
        <v>650</v>
      </c>
      <c r="C321" s="16" t="s">
        <v>179</v>
      </c>
      <c r="D321" s="17" t="s">
        <v>701</v>
      </c>
      <c r="E321" s="18" t="s">
        <v>675</v>
      </c>
      <c r="F321" s="18"/>
      <c r="G321" s="18"/>
      <c r="H321" s="19">
        <v>7.6</v>
      </c>
      <c r="I321" s="20"/>
      <c r="J321" s="3" t="s">
        <v>594</v>
      </c>
      <c r="K321" s="62" t="str">
        <f>VLOOKUP(D321,'[1]IPOP_điểm TA,CCQT'!$D$2:$F$1038,3,0)</f>
        <v>100</v>
      </c>
    </row>
    <row r="322" spans="1:11" s="3" customFormat="1" ht="19.5" customHeight="1">
      <c r="A322" s="14">
        <f>IF(C322&lt;&gt;"",SUBTOTAL(103,C$10:C322))</f>
        <v>313</v>
      </c>
      <c r="B322" s="15" t="s">
        <v>702</v>
      </c>
      <c r="C322" s="16" t="s">
        <v>182</v>
      </c>
      <c r="D322" s="17" t="s">
        <v>703</v>
      </c>
      <c r="E322" s="18" t="s">
        <v>675</v>
      </c>
      <c r="F322" s="18"/>
      <c r="G322" s="18" t="s">
        <v>68</v>
      </c>
      <c r="H322" s="19">
        <v>8.8000000000000007</v>
      </c>
      <c r="I322" s="20"/>
      <c r="J322" s="3" t="s">
        <v>594</v>
      </c>
      <c r="K322" s="62">
        <f>VLOOKUP(D322,'[1]IPOP_điểm TA,CCQT'!$D$2:$F$1038,3,0)</f>
        <v>410</v>
      </c>
    </row>
    <row r="323" spans="1:11" s="3" customFormat="1" ht="19.5" customHeight="1">
      <c r="A323" s="14">
        <f>IF(C323&lt;&gt;"",SUBTOTAL(103,C$10:C323))</f>
        <v>314</v>
      </c>
      <c r="B323" s="15" t="s">
        <v>540</v>
      </c>
      <c r="C323" s="16" t="s">
        <v>546</v>
      </c>
      <c r="D323" s="17" t="s">
        <v>704</v>
      </c>
      <c r="E323" s="18" t="s">
        <v>675</v>
      </c>
      <c r="F323" s="18"/>
      <c r="G323" s="18"/>
      <c r="H323" s="19">
        <v>8.6</v>
      </c>
      <c r="I323" s="20"/>
      <c r="J323" s="3" t="s">
        <v>594</v>
      </c>
      <c r="K323" s="62" t="str">
        <f>VLOOKUP(D323,'[1]IPOP_điểm TA,CCQT'!$D$2:$F$1038,3,0)</f>
        <v>100</v>
      </c>
    </row>
    <row r="324" spans="1:11" s="3" customFormat="1" ht="19.5" customHeight="1">
      <c r="A324" s="14">
        <f>IF(C324&lt;&gt;"",SUBTOTAL(103,C$10:C324))</f>
        <v>315</v>
      </c>
      <c r="B324" s="15" t="s">
        <v>705</v>
      </c>
      <c r="C324" s="16" t="s">
        <v>73</v>
      </c>
      <c r="D324" s="17" t="s">
        <v>706</v>
      </c>
      <c r="E324" s="18" t="s">
        <v>675</v>
      </c>
      <c r="F324" s="18"/>
      <c r="G324" s="18"/>
      <c r="H324" s="19">
        <v>8.4</v>
      </c>
      <c r="I324" s="20"/>
      <c r="J324" s="3" t="s">
        <v>594</v>
      </c>
      <c r="K324" s="62" t="str">
        <f>VLOOKUP(D324,'[1]IPOP_điểm TA,CCQT'!$D$2:$F$1038,3,0)</f>
        <v>100</v>
      </c>
    </row>
    <row r="325" spans="1:11" s="3" customFormat="1" ht="19.5" customHeight="1">
      <c r="A325" s="14">
        <f>IF(C325&lt;&gt;"",SUBTOTAL(103,C$10:C325))</f>
        <v>316</v>
      </c>
      <c r="B325" s="15" t="s">
        <v>707</v>
      </c>
      <c r="C325" s="16" t="s">
        <v>73</v>
      </c>
      <c r="D325" s="17" t="s">
        <v>708</v>
      </c>
      <c r="E325" s="18" t="s">
        <v>675</v>
      </c>
      <c r="F325" s="18"/>
      <c r="G325" s="18" t="s">
        <v>68</v>
      </c>
      <c r="H325" s="19">
        <v>9.1999999999999993</v>
      </c>
      <c r="I325" s="20"/>
      <c r="J325" s="3" t="s">
        <v>594</v>
      </c>
      <c r="K325" s="62">
        <f>VLOOKUP(D325,'[1]IPOP_điểm TA,CCQT'!$D$2:$F$1038,3,0)</f>
        <v>410</v>
      </c>
    </row>
    <row r="326" spans="1:11" s="3" customFormat="1" ht="19.5" customHeight="1">
      <c r="A326" s="14">
        <f>IF(C326&lt;&gt;"",SUBTOTAL(103,C$10:C326))</f>
        <v>317</v>
      </c>
      <c r="B326" s="15" t="s">
        <v>709</v>
      </c>
      <c r="C326" s="16" t="s">
        <v>86</v>
      </c>
      <c r="D326" s="17" t="s">
        <v>710</v>
      </c>
      <c r="E326" s="18" t="s">
        <v>675</v>
      </c>
      <c r="F326" s="18"/>
      <c r="G326" s="18"/>
      <c r="H326" s="19">
        <v>8.4</v>
      </c>
      <c r="I326" s="20"/>
      <c r="J326" s="3" t="s">
        <v>594</v>
      </c>
      <c r="K326" s="62" t="str">
        <f>VLOOKUP(D326,'[1]IPOP_điểm TA,CCQT'!$D$2:$F$1038,3,0)</f>
        <v>100</v>
      </c>
    </row>
    <row r="327" spans="1:11" s="3" customFormat="1" ht="19.5" customHeight="1">
      <c r="A327" s="14">
        <f>IF(C327&lt;&gt;"",SUBTOTAL(103,C$10:C327))</f>
        <v>318</v>
      </c>
      <c r="B327" s="15" t="s">
        <v>711</v>
      </c>
      <c r="C327" s="16" t="s">
        <v>88</v>
      </c>
      <c r="D327" s="17" t="s">
        <v>712</v>
      </c>
      <c r="E327" s="18" t="s">
        <v>675</v>
      </c>
      <c r="F327" s="18"/>
      <c r="G327" s="18" t="s">
        <v>21</v>
      </c>
      <c r="H327" s="19">
        <v>8.6</v>
      </c>
      <c r="I327" s="20"/>
      <c r="J327" s="3" t="s">
        <v>594</v>
      </c>
      <c r="K327" s="62">
        <f>VLOOKUP(D327,'[1]IPOP_điểm TA,CCQT'!$D$2:$F$1038,3,0)</f>
        <v>410</v>
      </c>
    </row>
    <row r="328" spans="1:11" s="3" customFormat="1" ht="19.5" customHeight="1">
      <c r="A328" s="14">
        <f>IF(C328&lt;&gt;"",SUBTOTAL(103,C$10:C328))</f>
        <v>319</v>
      </c>
      <c r="B328" s="15" t="s">
        <v>713</v>
      </c>
      <c r="C328" s="16" t="s">
        <v>91</v>
      </c>
      <c r="D328" s="17" t="s">
        <v>714</v>
      </c>
      <c r="E328" s="18" t="s">
        <v>675</v>
      </c>
      <c r="F328" s="18"/>
      <c r="G328" s="18"/>
      <c r="H328" s="19">
        <v>8.1999999999999993</v>
      </c>
      <c r="I328" s="20"/>
      <c r="J328" s="3" t="s">
        <v>594</v>
      </c>
      <c r="K328" s="62" t="str">
        <f>VLOOKUP(D328,'[1]IPOP_điểm TA,CCQT'!$D$2:$F$1038,3,0)</f>
        <v>100</v>
      </c>
    </row>
    <row r="329" spans="1:11" s="3" customFormat="1" ht="19.5" customHeight="1">
      <c r="A329" s="14">
        <f>IF(C329&lt;&gt;"",SUBTOTAL(103,C$10:C329))</f>
        <v>320</v>
      </c>
      <c r="B329" s="15" t="s">
        <v>715</v>
      </c>
      <c r="C329" s="16" t="s">
        <v>94</v>
      </c>
      <c r="D329" s="17" t="s">
        <v>716</v>
      </c>
      <c r="E329" s="18" t="s">
        <v>675</v>
      </c>
      <c r="F329" s="18" t="s">
        <v>21</v>
      </c>
      <c r="G329" s="18"/>
      <c r="H329" s="19">
        <v>8.1999999999999993</v>
      </c>
      <c r="I329" s="20"/>
      <c r="J329" s="3" t="s">
        <v>594</v>
      </c>
      <c r="K329" s="62">
        <f>VLOOKUP(D329,'[1]IPOP_điểm TA,CCQT'!$D$2:$F$1038,3,0)</f>
        <v>409</v>
      </c>
    </row>
    <row r="330" spans="1:11" s="3" customFormat="1" ht="19.5" customHeight="1">
      <c r="A330" s="14">
        <f>IF(C330&lt;&gt;"",SUBTOTAL(103,C$10:C330))</f>
        <v>321</v>
      </c>
      <c r="B330" s="15" t="s">
        <v>717</v>
      </c>
      <c r="C330" s="16" t="s">
        <v>718</v>
      </c>
      <c r="D330" s="17" t="s">
        <v>719</v>
      </c>
      <c r="E330" s="18" t="s">
        <v>675</v>
      </c>
      <c r="F330" s="18"/>
      <c r="G330" s="18"/>
      <c r="H330" s="19">
        <v>8.4</v>
      </c>
      <c r="I330" s="20"/>
      <c r="J330" s="3" t="s">
        <v>594</v>
      </c>
      <c r="K330" s="62" t="str">
        <f>VLOOKUP(D330,'[1]IPOP_điểm TA,CCQT'!$D$2:$F$1038,3,0)</f>
        <v>100</v>
      </c>
    </row>
    <row r="331" spans="1:11" s="3" customFormat="1" ht="19.5" customHeight="1">
      <c r="A331" s="14">
        <f>IF(C331&lt;&gt;"",SUBTOTAL(103,C$10:C331))</f>
        <v>322</v>
      </c>
      <c r="B331" s="15" t="s">
        <v>329</v>
      </c>
      <c r="C331" s="16" t="s">
        <v>101</v>
      </c>
      <c r="D331" s="17" t="s">
        <v>720</v>
      </c>
      <c r="E331" s="18" t="s">
        <v>675</v>
      </c>
      <c r="F331" s="18"/>
      <c r="G331" s="18" t="s">
        <v>21</v>
      </c>
      <c r="H331" s="19">
        <v>9</v>
      </c>
      <c r="I331" s="20"/>
      <c r="J331" s="3" t="s">
        <v>594</v>
      </c>
      <c r="K331" s="62">
        <f>VLOOKUP(D331,'[1]IPOP_điểm TA,CCQT'!$D$2:$F$1038,3,0)</f>
        <v>410</v>
      </c>
    </row>
    <row r="332" spans="1:11" s="3" customFormat="1" ht="19.5" customHeight="1">
      <c r="A332" s="14">
        <f>IF(C332&lt;&gt;"",SUBTOTAL(103,C$10:C332))</f>
        <v>323</v>
      </c>
      <c r="B332" s="15" t="s">
        <v>721</v>
      </c>
      <c r="C332" s="16" t="s">
        <v>101</v>
      </c>
      <c r="D332" s="17" t="s">
        <v>722</v>
      </c>
      <c r="E332" s="18" t="s">
        <v>675</v>
      </c>
      <c r="F332" s="18"/>
      <c r="G332" s="18"/>
      <c r="H332" s="19">
        <v>8.6</v>
      </c>
      <c r="I332" s="20"/>
      <c r="J332" s="3" t="s">
        <v>594</v>
      </c>
      <c r="K332" s="62" t="str">
        <f>VLOOKUP(D332,'[1]IPOP_điểm TA,CCQT'!$D$2:$F$1038,3,0)</f>
        <v>100</v>
      </c>
    </row>
    <row r="333" spans="1:11" s="3" customFormat="1" ht="19.5" customHeight="1">
      <c r="A333" s="14">
        <f>IF(C333&lt;&gt;"",SUBTOTAL(103,C$10:C333))</f>
        <v>324</v>
      </c>
      <c r="B333" s="15" t="s">
        <v>75</v>
      </c>
      <c r="C333" s="16" t="s">
        <v>106</v>
      </c>
      <c r="D333" s="17" t="s">
        <v>723</v>
      </c>
      <c r="E333" s="18" t="s">
        <v>675</v>
      </c>
      <c r="F333" s="18"/>
      <c r="G333" s="18"/>
      <c r="H333" s="19">
        <v>7.8</v>
      </c>
      <c r="I333" s="20"/>
      <c r="J333" s="3" t="s">
        <v>594</v>
      </c>
      <c r="K333" s="62" t="str">
        <f>VLOOKUP(D333,'[1]IPOP_điểm TA,CCQT'!$D$2:$F$1038,3,0)</f>
        <v>100</v>
      </c>
    </row>
    <row r="334" spans="1:11" s="3" customFormat="1" ht="19.5" customHeight="1">
      <c r="A334" s="14">
        <f>IF(C334&lt;&gt;"",SUBTOTAL(103,C$10:C334))</f>
        <v>325</v>
      </c>
      <c r="B334" s="15" t="s">
        <v>724</v>
      </c>
      <c r="C334" s="16" t="s">
        <v>725</v>
      </c>
      <c r="D334" s="17" t="s">
        <v>726</v>
      </c>
      <c r="E334" s="18" t="s">
        <v>675</v>
      </c>
      <c r="F334" s="18"/>
      <c r="G334" s="18"/>
      <c r="H334" s="19">
        <v>8.8000000000000007</v>
      </c>
      <c r="I334" s="20"/>
      <c r="J334" s="3" t="s">
        <v>594</v>
      </c>
      <c r="K334" s="62" t="str">
        <f>VLOOKUP(D334,'[1]IPOP_điểm TA,CCQT'!$D$2:$F$1038,3,0)</f>
        <v>100</v>
      </c>
    </row>
    <row r="335" spans="1:11" s="3" customFormat="1" ht="19.5" customHeight="1">
      <c r="A335" s="14">
        <f>IF(C335&lt;&gt;"",SUBTOTAL(103,C$10:C335))</f>
        <v>326</v>
      </c>
      <c r="B335" s="15" t="s">
        <v>146</v>
      </c>
      <c r="C335" s="16" t="s">
        <v>112</v>
      </c>
      <c r="D335" s="17" t="s">
        <v>727</v>
      </c>
      <c r="E335" s="18" t="s">
        <v>675</v>
      </c>
      <c r="F335" s="18"/>
      <c r="G335" s="18"/>
      <c r="H335" s="19">
        <v>7.8</v>
      </c>
      <c r="I335" s="20"/>
      <c r="J335" s="3" t="s">
        <v>594</v>
      </c>
      <c r="K335" s="62">
        <f>VLOOKUP(D335,'[1]IPOP_điểm TA,CCQT'!$D$2:$F$1038,3,0)</f>
        <v>200</v>
      </c>
    </row>
    <row r="336" spans="1:11" s="3" customFormat="1" ht="19.5" customHeight="1">
      <c r="A336" s="14">
        <f>IF(C336&lt;&gt;"",SUBTOTAL(103,C$10:C336))</f>
        <v>327</v>
      </c>
      <c r="B336" s="15" t="s">
        <v>601</v>
      </c>
      <c r="C336" s="16" t="s">
        <v>115</v>
      </c>
      <c r="D336" s="17" t="s">
        <v>728</v>
      </c>
      <c r="E336" s="18" t="s">
        <v>675</v>
      </c>
      <c r="F336" s="18" t="s">
        <v>26</v>
      </c>
      <c r="G336" s="18"/>
      <c r="H336" s="19">
        <v>8.6</v>
      </c>
      <c r="I336" s="20"/>
      <c r="J336" s="3" t="s">
        <v>594</v>
      </c>
      <c r="K336" s="62">
        <f>VLOOKUP(D336,'[1]IPOP_điểm TA,CCQT'!$D$2:$F$1038,3,0)</f>
        <v>409</v>
      </c>
    </row>
    <row r="337" spans="1:11" s="3" customFormat="1" ht="19.5" customHeight="1">
      <c r="A337" s="14">
        <f>IF(C337&lt;&gt;"",SUBTOTAL(103,C$10:C337))</f>
        <v>328</v>
      </c>
      <c r="B337" s="15" t="s">
        <v>29</v>
      </c>
      <c r="C337" s="16" t="s">
        <v>323</v>
      </c>
      <c r="D337" s="17" t="s">
        <v>729</v>
      </c>
      <c r="E337" s="18" t="s">
        <v>675</v>
      </c>
      <c r="F337" s="18"/>
      <c r="G337" s="18" t="s">
        <v>68</v>
      </c>
      <c r="H337" s="19">
        <v>9</v>
      </c>
      <c r="I337" s="20"/>
      <c r="J337" s="3" t="s">
        <v>594</v>
      </c>
      <c r="K337" s="62">
        <f>VLOOKUP(D337,'[1]IPOP_điểm TA,CCQT'!$D$2:$F$1038,3,0)</f>
        <v>410</v>
      </c>
    </row>
    <row r="338" spans="1:11" s="3" customFormat="1" ht="19.5" customHeight="1">
      <c r="A338" s="14">
        <f>IF(C338&lt;&gt;"",SUBTOTAL(103,C$10:C338))</f>
        <v>329</v>
      </c>
      <c r="B338" s="15" t="s">
        <v>650</v>
      </c>
      <c r="C338" s="16" t="s">
        <v>730</v>
      </c>
      <c r="D338" s="17" t="s">
        <v>731</v>
      </c>
      <c r="E338" s="18" t="s">
        <v>675</v>
      </c>
      <c r="F338" s="18"/>
      <c r="G338" s="18"/>
      <c r="H338" s="19">
        <v>9</v>
      </c>
      <c r="I338" s="20"/>
      <c r="J338" s="3" t="s">
        <v>594</v>
      </c>
      <c r="K338" s="62" t="str">
        <f>VLOOKUP(D338,'[1]IPOP_điểm TA,CCQT'!$D$2:$F$1038,3,0)</f>
        <v>100</v>
      </c>
    </row>
    <row r="339" spans="1:11" s="3" customFormat="1" ht="19.5" customHeight="1">
      <c r="A339" s="14">
        <f>IF(C339&lt;&gt;"",SUBTOTAL(103,C$10:C339))</f>
        <v>330</v>
      </c>
      <c r="B339" s="15" t="s">
        <v>732</v>
      </c>
      <c r="C339" s="16" t="s">
        <v>733</v>
      </c>
      <c r="D339" s="17" t="s">
        <v>734</v>
      </c>
      <c r="E339" s="18" t="s">
        <v>675</v>
      </c>
      <c r="F339" s="18"/>
      <c r="G339" s="18"/>
      <c r="H339" s="19">
        <v>8</v>
      </c>
      <c r="I339" s="20"/>
      <c r="J339" s="3" t="s">
        <v>594</v>
      </c>
      <c r="K339" s="62" t="str">
        <f>VLOOKUP(D339,'[1]IPOP_điểm TA,CCQT'!$D$2:$F$1038,3,0)</f>
        <v>100</v>
      </c>
    </row>
    <row r="340" spans="1:11" s="3" customFormat="1" ht="19.5" customHeight="1">
      <c r="A340" s="14">
        <f>IF(C340&lt;&gt;"",SUBTOTAL(103,C$10:C340))</f>
        <v>331</v>
      </c>
      <c r="B340" s="15" t="s">
        <v>735</v>
      </c>
      <c r="C340" s="16" t="s">
        <v>216</v>
      </c>
      <c r="D340" s="17" t="s">
        <v>736</v>
      </c>
      <c r="E340" s="18" t="s">
        <v>675</v>
      </c>
      <c r="F340" s="18"/>
      <c r="G340" s="18"/>
      <c r="H340" s="19">
        <v>8.1999999999999993</v>
      </c>
      <c r="I340" s="20"/>
      <c r="J340" s="3" t="s">
        <v>594</v>
      </c>
      <c r="K340" s="62" t="str">
        <f>VLOOKUP(D340,'[1]IPOP_điểm TA,CCQT'!$D$2:$F$1038,3,0)</f>
        <v>100</v>
      </c>
    </row>
    <row r="341" spans="1:11" s="3" customFormat="1" ht="19.5" customHeight="1">
      <c r="A341" s="14">
        <f>IF(C341&lt;&gt;"",SUBTOTAL(103,C$10:C341))</f>
        <v>332</v>
      </c>
      <c r="B341" s="15" t="s">
        <v>737</v>
      </c>
      <c r="C341" s="16" t="s">
        <v>738</v>
      </c>
      <c r="D341" s="17" t="s">
        <v>739</v>
      </c>
      <c r="E341" s="18" t="s">
        <v>675</v>
      </c>
      <c r="F341" s="18"/>
      <c r="G341" s="18"/>
      <c r="H341" s="19">
        <v>7.8</v>
      </c>
      <c r="I341" s="20"/>
      <c r="J341" s="3" t="s">
        <v>594</v>
      </c>
      <c r="K341" s="62" t="str">
        <f>VLOOKUP(D341,'[1]IPOP_điểm TA,CCQT'!$D$2:$F$1038,3,0)</f>
        <v>100</v>
      </c>
    </row>
    <row r="342" spans="1:11" s="3" customFormat="1" ht="19.5" customHeight="1">
      <c r="A342" s="14">
        <f>IF(C342&lt;&gt;"",SUBTOTAL(103,C$10:C342))</f>
        <v>333</v>
      </c>
      <c r="B342" s="15" t="s">
        <v>740</v>
      </c>
      <c r="C342" s="16" t="s">
        <v>127</v>
      </c>
      <c r="D342" s="17" t="s">
        <v>741</v>
      </c>
      <c r="E342" s="18" t="s">
        <v>675</v>
      </c>
      <c r="F342" s="18"/>
      <c r="G342" s="18" t="s">
        <v>68</v>
      </c>
      <c r="H342" s="19">
        <v>8.4</v>
      </c>
      <c r="I342" s="20"/>
      <c r="J342" s="3" t="s">
        <v>594</v>
      </c>
      <c r="K342" s="62">
        <f>VLOOKUP(D342,'[1]IPOP_điểm TA,CCQT'!$D$2:$F$1038,3,0)</f>
        <v>410</v>
      </c>
    </row>
    <row r="343" spans="1:11" s="3" customFormat="1" ht="19.5" customHeight="1">
      <c r="A343" s="14">
        <f>IF(C343&lt;&gt;"",SUBTOTAL(103,C$10:C343))</f>
        <v>334</v>
      </c>
      <c r="B343" s="15" t="s">
        <v>742</v>
      </c>
      <c r="C343" s="16" t="s">
        <v>743</v>
      </c>
      <c r="D343" s="17" t="s">
        <v>744</v>
      </c>
      <c r="E343" s="18" t="s">
        <v>675</v>
      </c>
      <c r="F343" s="18" t="s">
        <v>68</v>
      </c>
      <c r="G343" s="18"/>
      <c r="H343" s="19">
        <v>9.1999999999999993</v>
      </c>
      <c r="I343" s="20"/>
      <c r="J343" s="3" t="s">
        <v>594</v>
      </c>
      <c r="K343" s="62">
        <f>VLOOKUP(D343,'[1]IPOP_điểm TA,CCQT'!$D$2:$F$1038,3,0)</f>
        <v>409</v>
      </c>
    </row>
    <row r="344" spans="1:11" s="3" customFormat="1" ht="19.5" customHeight="1">
      <c r="A344" s="14">
        <f>IF(C344&lt;&gt;"",SUBTOTAL(103,C$10:C344))</f>
        <v>335</v>
      </c>
      <c r="B344" s="15" t="s">
        <v>745</v>
      </c>
      <c r="C344" s="16" t="s">
        <v>130</v>
      </c>
      <c r="D344" s="17" t="s">
        <v>746</v>
      </c>
      <c r="E344" s="18" t="s">
        <v>675</v>
      </c>
      <c r="F344" s="18"/>
      <c r="G344" s="18"/>
      <c r="H344" s="19">
        <v>8.6</v>
      </c>
      <c r="I344" s="20"/>
      <c r="J344" s="3" t="s">
        <v>594</v>
      </c>
      <c r="K344" s="62" t="str">
        <f>VLOOKUP(D344,'[1]IPOP_điểm TA,CCQT'!$D$2:$F$1038,3,0)</f>
        <v>100</v>
      </c>
    </row>
    <row r="345" spans="1:11" s="3" customFormat="1" ht="19.5" customHeight="1">
      <c r="A345" s="14">
        <f>IF(C345&lt;&gt;"",SUBTOTAL(103,C$10:C345))</f>
        <v>336</v>
      </c>
      <c r="B345" s="15" t="s">
        <v>495</v>
      </c>
      <c r="C345" s="16" t="s">
        <v>130</v>
      </c>
      <c r="D345" s="17" t="s">
        <v>747</v>
      </c>
      <c r="E345" s="18" t="s">
        <v>675</v>
      </c>
      <c r="F345" s="18"/>
      <c r="G345" s="18"/>
      <c r="H345" s="19">
        <v>8.4</v>
      </c>
      <c r="I345" s="20"/>
      <c r="J345" s="3" t="s">
        <v>594</v>
      </c>
      <c r="K345" s="62" t="str">
        <f>VLOOKUP(D345,'[1]IPOP_điểm TA,CCQT'!$D$2:$F$1038,3,0)</f>
        <v>100</v>
      </c>
    </row>
    <row r="346" spans="1:11" s="3" customFormat="1" ht="19.5" customHeight="1">
      <c r="A346" s="14">
        <f>IF(C346&lt;&gt;"",SUBTOTAL(103,C$10:C346))</f>
        <v>337</v>
      </c>
      <c r="B346" s="15" t="s">
        <v>748</v>
      </c>
      <c r="C346" s="16" t="s">
        <v>341</v>
      </c>
      <c r="D346" s="17" t="s">
        <v>749</v>
      </c>
      <c r="E346" s="18" t="s">
        <v>675</v>
      </c>
      <c r="F346" s="18"/>
      <c r="G346" s="18" t="s">
        <v>96</v>
      </c>
      <c r="H346" s="19">
        <v>9.1999999999999993</v>
      </c>
      <c r="I346" s="20"/>
      <c r="J346" s="3" t="s">
        <v>594</v>
      </c>
      <c r="K346" s="62">
        <f>VLOOKUP(D346,'[1]IPOP_điểm TA,CCQT'!$D$2:$F$1038,3,0)</f>
        <v>410</v>
      </c>
    </row>
    <row r="347" spans="1:11" s="3" customFormat="1" ht="19.5" customHeight="1">
      <c r="A347" s="14">
        <f>IF(C347&lt;&gt;"",SUBTOTAL(103,C$10:C347))</f>
        <v>338</v>
      </c>
      <c r="B347" s="15" t="s">
        <v>750</v>
      </c>
      <c r="C347" s="16" t="s">
        <v>235</v>
      </c>
      <c r="D347" s="17" t="s">
        <v>751</v>
      </c>
      <c r="E347" s="18" t="s">
        <v>675</v>
      </c>
      <c r="F347" s="18"/>
      <c r="G347" s="18"/>
      <c r="H347" s="19">
        <v>8.6</v>
      </c>
      <c r="I347" s="20"/>
      <c r="J347" s="3" t="s">
        <v>594</v>
      </c>
      <c r="K347" s="62" t="str">
        <f>VLOOKUP(D347,'[1]IPOP_điểm TA,CCQT'!$D$2:$F$1038,3,0)</f>
        <v>100</v>
      </c>
    </row>
    <row r="348" spans="1:11" s="3" customFormat="1" ht="19.5" customHeight="1">
      <c r="A348" s="14">
        <f>IF(C348&lt;&gt;"",SUBTOTAL(103,C$10:C348))</f>
        <v>339</v>
      </c>
      <c r="B348" s="15" t="s">
        <v>752</v>
      </c>
      <c r="C348" s="16" t="s">
        <v>347</v>
      </c>
      <c r="D348" s="17" t="s">
        <v>753</v>
      </c>
      <c r="E348" s="18" t="s">
        <v>675</v>
      </c>
      <c r="F348" s="18"/>
      <c r="G348" s="18" t="s">
        <v>21</v>
      </c>
      <c r="H348" s="19">
        <v>8.1999999999999993</v>
      </c>
      <c r="I348" s="20"/>
      <c r="J348" s="3" t="s">
        <v>594</v>
      </c>
      <c r="K348" s="62">
        <f>VLOOKUP(D348,'[1]IPOP_điểm TA,CCQT'!$D$2:$F$1038,3,0)</f>
        <v>410</v>
      </c>
    </row>
    <row r="349" spans="1:11" s="3" customFormat="1" ht="19.5" customHeight="1">
      <c r="A349" s="14">
        <f>IF(C349&lt;&gt;"",SUBTOTAL(103,C$10:C349))</f>
        <v>340</v>
      </c>
      <c r="B349" s="15" t="s">
        <v>754</v>
      </c>
      <c r="C349" s="16" t="s">
        <v>241</v>
      </c>
      <c r="D349" s="17" t="s">
        <v>755</v>
      </c>
      <c r="E349" s="18" t="s">
        <v>675</v>
      </c>
      <c r="F349" s="18"/>
      <c r="G349" s="18"/>
      <c r="H349" s="19">
        <v>8.1999999999999993</v>
      </c>
      <c r="I349" s="20"/>
      <c r="J349" s="3" t="s">
        <v>594</v>
      </c>
      <c r="K349" s="62" t="str">
        <f>VLOOKUP(D349,'[1]IPOP_điểm TA,CCQT'!$D$2:$F$1038,3,0)</f>
        <v>100</v>
      </c>
    </row>
    <row r="350" spans="1:11" s="3" customFormat="1" ht="19.5" customHeight="1">
      <c r="A350" s="14">
        <f>IF(C350&lt;&gt;"",SUBTOTAL(103,C$10:C350))</f>
        <v>341</v>
      </c>
      <c r="B350" s="15" t="s">
        <v>72</v>
      </c>
      <c r="C350" s="16" t="s">
        <v>17</v>
      </c>
      <c r="D350" s="17" t="s">
        <v>756</v>
      </c>
      <c r="E350" s="18" t="s">
        <v>757</v>
      </c>
      <c r="F350" s="18"/>
      <c r="G350" s="18"/>
      <c r="H350" s="19">
        <v>8.4</v>
      </c>
      <c r="I350" s="20"/>
      <c r="J350" s="3" t="s">
        <v>594</v>
      </c>
      <c r="K350" s="62" t="str">
        <f>VLOOKUP(D350,'[1]IPOP_điểm TA,CCQT'!$D$2:$F$1038,3,0)</f>
        <v>100</v>
      </c>
    </row>
    <row r="351" spans="1:11" s="3" customFormat="1" ht="19.5" customHeight="1">
      <c r="A351" s="14">
        <f>IF(C351&lt;&gt;"",SUBTOTAL(103,C$10:C351))</f>
        <v>342</v>
      </c>
      <c r="B351" s="15" t="s">
        <v>758</v>
      </c>
      <c r="C351" s="16" t="s">
        <v>17</v>
      </c>
      <c r="D351" s="17" t="s">
        <v>759</v>
      </c>
      <c r="E351" s="18" t="s">
        <v>757</v>
      </c>
      <c r="F351" s="18"/>
      <c r="G351" s="18"/>
      <c r="H351" s="19">
        <v>8.1999999999999993</v>
      </c>
      <c r="I351" s="20"/>
      <c r="J351" s="3" t="s">
        <v>594</v>
      </c>
      <c r="K351" s="62" t="str">
        <f>VLOOKUP(D351,'[1]IPOP_điểm TA,CCQT'!$D$2:$F$1038,3,0)</f>
        <v>100</v>
      </c>
    </row>
    <row r="352" spans="1:11" s="3" customFormat="1" ht="19.5" customHeight="1">
      <c r="A352" s="14">
        <f>IF(C352&lt;&gt;"",SUBTOTAL(103,C$10:C352))</f>
        <v>343</v>
      </c>
      <c r="B352" s="15" t="s">
        <v>322</v>
      </c>
      <c r="C352" s="16" t="s">
        <v>17</v>
      </c>
      <c r="D352" s="17" t="s">
        <v>760</v>
      </c>
      <c r="E352" s="18" t="s">
        <v>757</v>
      </c>
      <c r="F352" s="18"/>
      <c r="G352" s="18" t="s">
        <v>21</v>
      </c>
      <c r="H352" s="19">
        <v>8.6</v>
      </c>
      <c r="I352" s="20"/>
      <c r="J352" s="3" t="s">
        <v>594</v>
      </c>
      <c r="K352" s="62">
        <f>VLOOKUP(D352,'[1]IPOP_điểm TA,CCQT'!$D$2:$F$1038,3,0)</f>
        <v>410</v>
      </c>
    </row>
    <row r="353" spans="1:11" s="3" customFormat="1" ht="19.5" customHeight="1">
      <c r="A353" s="14">
        <f>IF(C353&lt;&gt;"",SUBTOTAL(103,C$10:C353))</f>
        <v>344</v>
      </c>
      <c r="B353" s="15" t="s">
        <v>234</v>
      </c>
      <c r="C353" s="16" t="s">
        <v>17</v>
      </c>
      <c r="D353" s="17" t="s">
        <v>761</v>
      </c>
      <c r="E353" s="18" t="s">
        <v>757</v>
      </c>
      <c r="F353" s="18" t="s">
        <v>26</v>
      </c>
      <c r="G353" s="18"/>
      <c r="H353" s="19">
        <v>7.6</v>
      </c>
      <c r="I353" s="20"/>
      <c r="J353" s="3" t="s">
        <v>594</v>
      </c>
      <c r="K353" s="62">
        <f>VLOOKUP(D353,'[1]IPOP_điểm TA,CCQT'!$D$2:$F$1038,3,0)</f>
        <v>409</v>
      </c>
    </row>
    <row r="354" spans="1:11" s="3" customFormat="1" ht="19.5" customHeight="1">
      <c r="A354" s="14">
        <f>IF(C354&lt;&gt;"",SUBTOTAL(103,C$10:C354))</f>
        <v>345</v>
      </c>
      <c r="B354" s="15" t="s">
        <v>762</v>
      </c>
      <c r="C354" s="16" t="s">
        <v>17</v>
      </c>
      <c r="D354" s="17" t="s">
        <v>763</v>
      </c>
      <c r="E354" s="18" t="s">
        <v>757</v>
      </c>
      <c r="F354" s="18"/>
      <c r="G354" s="18"/>
      <c r="H354" s="19">
        <v>7.8</v>
      </c>
      <c r="I354" s="20"/>
      <c r="J354" s="3" t="s">
        <v>594</v>
      </c>
      <c r="K354" s="62" t="str">
        <f>VLOOKUP(D354,'[1]IPOP_điểm TA,CCQT'!$D$2:$F$1038,3,0)</f>
        <v>100</v>
      </c>
    </row>
    <row r="355" spans="1:11" s="3" customFormat="1" ht="19.5" customHeight="1">
      <c r="A355" s="14">
        <f>IF(C355&lt;&gt;"",SUBTOTAL(103,C$10:C355))</f>
        <v>346</v>
      </c>
      <c r="B355" s="15" t="s">
        <v>764</v>
      </c>
      <c r="C355" s="16" t="s">
        <v>33</v>
      </c>
      <c r="D355" s="17" t="s">
        <v>765</v>
      </c>
      <c r="E355" s="18" t="s">
        <v>757</v>
      </c>
      <c r="F355" s="18"/>
      <c r="G355" s="18"/>
      <c r="H355" s="19">
        <v>8.8000000000000007</v>
      </c>
      <c r="I355" s="20"/>
      <c r="J355" s="3" t="s">
        <v>594</v>
      </c>
      <c r="K355" s="62" t="str">
        <f>VLOOKUP(D355,'[1]IPOP_điểm TA,CCQT'!$D$2:$F$1038,3,0)</f>
        <v>100</v>
      </c>
    </row>
    <row r="356" spans="1:11" s="3" customFormat="1" ht="19.5" customHeight="1">
      <c r="A356" s="14">
        <f>IF(C356&lt;&gt;"",SUBTOTAL(103,C$10:C356))</f>
        <v>347</v>
      </c>
      <c r="B356" s="15" t="s">
        <v>304</v>
      </c>
      <c r="C356" s="16" t="s">
        <v>33</v>
      </c>
      <c r="D356" s="17" t="s">
        <v>766</v>
      </c>
      <c r="E356" s="18" t="s">
        <v>757</v>
      </c>
      <c r="F356" s="18"/>
      <c r="G356" s="18"/>
      <c r="H356" s="19">
        <v>8.6</v>
      </c>
      <c r="I356" s="20"/>
      <c r="J356" s="3" t="s">
        <v>594</v>
      </c>
      <c r="K356" s="62" t="str">
        <f>VLOOKUP(D356,'[1]IPOP_điểm TA,CCQT'!$D$2:$F$1038,3,0)</f>
        <v>100</v>
      </c>
    </row>
    <row r="357" spans="1:11" s="3" customFormat="1" ht="19.5" customHeight="1">
      <c r="A357" s="14">
        <f>IF(C357&lt;&gt;"",SUBTOTAL(103,C$10:C357))</f>
        <v>348</v>
      </c>
      <c r="B357" s="15" t="s">
        <v>767</v>
      </c>
      <c r="C357" s="16" t="s">
        <v>41</v>
      </c>
      <c r="D357" s="17" t="s">
        <v>768</v>
      </c>
      <c r="E357" s="18" t="s">
        <v>757</v>
      </c>
      <c r="F357" s="18"/>
      <c r="G357" s="18"/>
      <c r="H357" s="19">
        <v>7.8</v>
      </c>
      <c r="I357" s="20"/>
      <c r="J357" s="3" t="s">
        <v>594</v>
      </c>
      <c r="K357" s="62" t="str">
        <f>VLOOKUP(D357,'[1]IPOP_điểm TA,CCQT'!$D$2:$F$1038,3,0)</f>
        <v>100</v>
      </c>
    </row>
    <row r="358" spans="1:11" s="3" customFormat="1" ht="19.5" customHeight="1">
      <c r="A358" s="14">
        <f>IF(C358&lt;&gt;"",SUBTOTAL(103,C$10:C358))</f>
        <v>349</v>
      </c>
      <c r="B358" s="15" t="s">
        <v>222</v>
      </c>
      <c r="C358" s="16" t="s">
        <v>769</v>
      </c>
      <c r="D358" s="17" t="s">
        <v>770</v>
      </c>
      <c r="E358" s="18" t="s">
        <v>757</v>
      </c>
      <c r="F358" s="18"/>
      <c r="G358" s="18"/>
      <c r="H358" s="19">
        <v>8.6</v>
      </c>
      <c r="I358" s="20"/>
      <c r="J358" s="3" t="s">
        <v>594</v>
      </c>
      <c r="K358" s="62" t="str">
        <f>VLOOKUP(D358,'[1]IPOP_điểm TA,CCQT'!$D$2:$F$1038,3,0)</f>
        <v>100</v>
      </c>
    </row>
    <row r="359" spans="1:11" s="3" customFormat="1" ht="19.5" customHeight="1">
      <c r="A359" s="14">
        <f>IF(C359&lt;&gt;"",SUBTOTAL(103,C$10:C359))</f>
        <v>350</v>
      </c>
      <c r="B359" s="15" t="s">
        <v>192</v>
      </c>
      <c r="C359" s="16" t="s">
        <v>267</v>
      </c>
      <c r="D359" s="17" t="s">
        <v>771</v>
      </c>
      <c r="E359" s="18" t="s">
        <v>757</v>
      </c>
      <c r="F359" s="18"/>
      <c r="G359" s="18"/>
      <c r="H359" s="19">
        <v>8.1999999999999993</v>
      </c>
      <c r="I359" s="20"/>
      <c r="J359" s="3" t="s">
        <v>594</v>
      </c>
      <c r="K359" s="62" t="str">
        <f>VLOOKUP(D359,'[1]IPOP_điểm TA,CCQT'!$D$2:$F$1038,3,0)</f>
        <v>100</v>
      </c>
    </row>
    <row r="360" spans="1:11" s="3" customFormat="1" ht="19.5" customHeight="1">
      <c r="A360" s="14">
        <f>IF(C360&lt;&gt;"",SUBTOTAL(103,C$10:C360))</f>
        <v>351</v>
      </c>
      <c r="B360" s="15" t="s">
        <v>772</v>
      </c>
      <c r="C360" s="16" t="s">
        <v>773</v>
      </c>
      <c r="D360" s="17" t="s">
        <v>774</v>
      </c>
      <c r="E360" s="18" t="s">
        <v>757</v>
      </c>
      <c r="F360" s="18"/>
      <c r="G360" s="18" t="s">
        <v>21</v>
      </c>
      <c r="H360" s="19">
        <v>8.4</v>
      </c>
      <c r="I360" s="20"/>
      <c r="J360" s="3" t="s">
        <v>594</v>
      </c>
      <c r="K360" s="62">
        <f>VLOOKUP(D360,'[1]IPOP_điểm TA,CCQT'!$D$2:$F$1038,3,0)</f>
        <v>410</v>
      </c>
    </row>
    <row r="361" spans="1:11" s="3" customFormat="1" ht="19.5" customHeight="1">
      <c r="A361" s="14">
        <f>IF(C361&lt;&gt;"",SUBTOTAL(103,C$10:C361))</f>
        <v>352</v>
      </c>
      <c r="B361" s="15" t="s">
        <v>271</v>
      </c>
      <c r="C361" s="16" t="s">
        <v>161</v>
      </c>
      <c r="D361" s="17" t="s">
        <v>775</v>
      </c>
      <c r="E361" s="18" t="s">
        <v>757</v>
      </c>
      <c r="F361" s="18"/>
      <c r="G361" s="18"/>
      <c r="H361" s="19">
        <v>9</v>
      </c>
      <c r="I361" s="20"/>
      <c r="J361" s="3" t="s">
        <v>594</v>
      </c>
      <c r="K361" s="62" t="str">
        <f>VLOOKUP(D361,'[1]IPOP_điểm TA,CCQT'!$D$2:$F$1038,3,0)</f>
        <v>100</v>
      </c>
    </row>
    <row r="362" spans="1:11" s="3" customFormat="1" ht="19.5" customHeight="1">
      <c r="A362" s="14">
        <f>IF(C362&lt;&gt;"",SUBTOTAL(103,C$10:C362))</f>
        <v>353</v>
      </c>
      <c r="B362" s="15" t="s">
        <v>169</v>
      </c>
      <c r="C362" s="16" t="s">
        <v>55</v>
      </c>
      <c r="D362" s="17" t="s">
        <v>776</v>
      </c>
      <c r="E362" s="18" t="s">
        <v>757</v>
      </c>
      <c r="F362" s="18"/>
      <c r="G362" s="18"/>
      <c r="H362" s="19">
        <v>8.4</v>
      </c>
      <c r="I362" s="20"/>
      <c r="J362" s="3" t="s">
        <v>594</v>
      </c>
      <c r="K362" s="62" t="str">
        <f>VLOOKUP(D362,'[1]IPOP_điểm TA,CCQT'!$D$2:$F$1038,3,0)</f>
        <v>100</v>
      </c>
    </row>
    <row r="363" spans="1:11" s="3" customFormat="1" ht="19.5" customHeight="1">
      <c r="A363" s="14">
        <f>IF(C363&lt;&gt;"",SUBTOTAL(103,C$10:C363))</f>
        <v>354</v>
      </c>
      <c r="B363" s="15" t="s">
        <v>777</v>
      </c>
      <c r="C363" s="16" t="s">
        <v>281</v>
      </c>
      <c r="D363" s="17" t="s">
        <v>778</v>
      </c>
      <c r="E363" s="18" t="s">
        <v>757</v>
      </c>
      <c r="F363" s="18"/>
      <c r="G363" s="18"/>
      <c r="H363" s="19">
        <v>8.4</v>
      </c>
      <c r="I363" s="20"/>
      <c r="J363" s="3" t="s">
        <v>594</v>
      </c>
      <c r="K363" s="62" t="str">
        <f>VLOOKUP(D363,'[1]IPOP_điểm TA,CCQT'!$D$2:$F$1038,3,0)</f>
        <v>100</v>
      </c>
    </row>
    <row r="364" spans="1:11" s="3" customFormat="1" ht="19.5" customHeight="1">
      <c r="A364" s="14">
        <f>IF(C364&lt;&gt;"",SUBTOTAL(103,C$10:C364))</f>
        <v>355</v>
      </c>
      <c r="B364" s="15" t="s">
        <v>779</v>
      </c>
      <c r="C364" s="16" t="s">
        <v>382</v>
      </c>
      <c r="D364" s="17" t="s">
        <v>780</v>
      </c>
      <c r="E364" s="18" t="s">
        <v>757</v>
      </c>
      <c r="F364" s="18"/>
      <c r="G364" s="18"/>
      <c r="H364" s="19">
        <v>8.6</v>
      </c>
      <c r="I364" s="20"/>
      <c r="J364" s="3" t="s">
        <v>594</v>
      </c>
      <c r="K364" s="62" t="str">
        <f>VLOOKUP(D364,'[1]IPOP_điểm TA,CCQT'!$D$2:$F$1038,3,0)</f>
        <v>100</v>
      </c>
    </row>
    <row r="365" spans="1:11" s="3" customFormat="1" ht="19.5" customHeight="1">
      <c r="A365" s="14">
        <f>IF(C365&lt;&gt;"",SUBTOTAL(103,C$10:C365))</f>
        <v>356</v>
      </c>
      <c r="B365" s="15" t="s">
        <v>567</v>
      </c>
      <c r="C365" s="16" t="s">
        <v>284</v>
      </c>
      <c r="D365" s="17" t="s">
        <v>781</v>
      </c>
      <c r="E365" s="18" t="s">
        <v>757</v>
      </c>
      <c r="F365" s="18"/>
      <c r="G365" s="18"/>
      <c r="H365" s="19">
        <v>7.2</v>
      </c>
      <c r="I365" s="20"/>
      <c r="J365" s="3" t="s">
        <v>594</v>
      </c>
      <c r="K365" s="62" t="str">
        <f>VLOOKUP(D365,'[1]IPOP_điểm TA,CCQT'!$D$2:$F$1038,3,0)</f>
        <v>100</v>
      </c>
    </row>
    <row r="366" spans="1:11" s="3" customFormat="1" ht="19.5" customHeight="1">
      <c r="A366" s="14">
        <f>IF(C366&lt;&gt;"",SUBTOTAL(103,C$10:C366))</f>
        <v>357</v>
      </c>
      <c r="B366" s="15" t="s">
        <v>782</v>
      </c>
      <c r="C366" s="16" t="s">
        <v>467</v>
      </c>
      <c r="D366" s="17" t="s">
        <v>783</v>
      </c>
      <c r="E366" s="18" t="s">
        <v>757</v>
      </c>
      <c r="F366" s="18"/>
      <c r="G366" s="18"/>
      <c r="H366" s="19">
        <v>8.8000000000000007</v>
      </c>
      <c r="I366" s="20"/>
      <c r="J366" s="3" t="s">
        <v>594</v>
      </c>
      <c r="K366" s="62" t="str">
        <f>VLOOKUP(D366,'[1]IPOP_điểm TA,CCQT'!$D$2:$F$1038,3,0)</f>
        <v>100</v>
      </c>
    </row>
    <row r="367" spans="1:11" s="3" customFormat="1" ht="19.5" customHeight="1">
      <c r="A367" s="14">
        <f>IF(C367&lt;&gt;"",SUBTOTAL(103,C$10:C367))</f>
        <v>358</v>
      </c>
      <c r="B367" s="15" t="s">
        <v>784</v>
      </c>
      <c r="C367" s="16" t="s">
        <v>289</v>
      </c>
      <c r="D367" s="17" t="s">
        <v>785</v>
      </c>
      <c r="E367" s="18" t="s">
        <v>757</v>
      </c>
      <c r="F367" s="18"/>
      <c r="G367" s="18"/>
      <c r="H367" s="19">
        <v>8.4</v>
      </c>
      <c r="I367" s="20"/>
      <c r="J367" s="3" t="s">
        <v>594</v>
      </c>
      <c r="K367" s="62" t="str">
        <f>VLOOKUP(D367,'[1]IPOP_điểm TA,CCQT'!$D$2:$F$1038,3,0)</f>
        <v>100</v>
      </c>
    </row>
    <row r="368" spans="1:11" s="3" customFormat="1" ht="19.5" customHeight="1">
      <c r="A368" s="14">
        <f>IF(C368&lt;&gt;"",SUBTOTAL(103,C$10:C368))</f>
        <v>359</v>
      </c>
      <c r="B368" s="15" t="s">
        <v>11</v>
      </c>
      <c r="C368" s="16" t="s">
        <v>546</v>
      </c>
      <c r="D368" s="17" t="s">
        <v>786</v>
      </c>
      <c r="E368" s="18" t="s">
        <v>757</v>
      </c>
      <c r="F368" s="18"/>
      <c r="G368" s="18"/>
      <c r="H368" s="19">
        <v>7.4</v>
      </c>
      <c r="I368" s="20"/>
      <c r="J368" s="3" t="s">
        <v>594</v>
      </c>
      <c r="K368" s="62" t="str">
        <f>VLOOKUP(D368,'[1]IPOP_điểm TA,CCQT'!$D$2:$F$1038,3,0)</f>
        <v>100</v>
      </c>
    </row>
    <row r="369" spans="1:11" s="3" customFormat="1" ht="19.5" customHeight="1">
      <c r="A369" s="14">
        <f>IF(C369&lt;&gt;"",SUBTOTAL(103,C$10:C369))</f>
        <v>360</v>
      </c>
      <c r="B369" s="15" t="s">
        <v>787</v>
      </c>
      <c r="C369" s="16" t="s">
        <v>73</v>
      </c>
      <c r="D369" s="17" t="s">
        <v>788</v>
      </c>
      <c r="E369" s="18" t="s">
        <v>757</v>
      </c>
      <c r="F369" s="18"/>
      <c r="G369" s="18"/>
      <c r="H369" s="19">
        <v>8</v>
      </c>
      <c r="I369" s="20"/>
      <c r="J369" s="3" t="s">
        <v>594</v>
      </c>
      <c r="K369" s="62" t="str">
        <f>VLOOKUP(D369,'[1]IPOP_điểm TA,CCQT'!$D$2:$F$1038,3,0)</f>
        <v>100</v>
      </c>
    </row>
    <row r="370" spans="1:11" s="3" customFormat="1" ht="19.5" customHeight="1">
      <c r="A370" s="14">
        <f>IF(C370&lt;&gt;"",SUBTOTAL(103,C$10:C370))</f>
        <v>361</v>
      </c>
      <c r="B370" s="15" t="s">
        <v>77</v>
      </c>
      <c r="C370" s="16" t="s">
        <v>73</v>
      </c>
      <c r="D370" s="17" t="s">
        <v>789</v>
      </c>
      <c r="E370" s="18" t="s">
        <v>757</v>
      </c>
      <c r="F370" s="18"/>
      <c r="G370" s="18" t="s">
        <v>21</v>
      </c>
      <c r="H370" s="19">
        <v>8.8000000000000007</v>
      </c>
      <c r="I370" s="20"/>
      <c r="J370" s="3" t="s">
        <v>594</v>
      </c>
      <c r="K370" s="62">
        <f>VLOOKUP(D370,'[1]IPOP_điểm TA,CCQT'!$D$2:$F$1038,3,0)</f>
        <v>410</v>
      </c>
    </row>
    <row r="371" spans="1:11" s="3" customFormat="1" ht="19.5" customHeight="1">
      <c r="A371" s="14">
        <f>IF(C371&lt;&gt;"",SUBTOTAL(103,C$10:C371))</f>
        <v>362</v>
      </c>
      <c r="B371" s="15" t="s">
        <v>606</v>
      </c>
      <c r="C371" s="16" t="s">
        <v>73</v>
      </c>
      <c r="D371" s="17" t="s">
        <v>790</v>
      </c>
      <c r="E371" s="18" t="s">
        <v>757</v>
      </c>
      <c r="F371" s="18"/>
      <c r="G371" s="18"/>
      <c r="H371" s="19">
        <v>8.1999999999999993</v>
      </c>
      <c r="I371" s="20"/>
      <c r="J371" s="3" t="s">
        <v>594</v>
      </c>
      <c r="K371" s="62" t="str">
        <f>VLOOKUP(D371,'[1]IPOP_điểm TA,CCQT'!$D$2:$F$1038,3,0)</f>
        <v>100</v>
      </c>
    </row>
    <row r="372" spans="1:11" s="3" customFormat="1" ht="19.5" customHeight="1">
      <c r="A372" s="14">
        <f>IF(C372&lt;&gt;"",SUBTOTAL(103,C$10:C372))</f>
        <v>363</v>
      </c>
      <c r="B372" s="15" t="s">
        <v>791</v>
      </c>
      <c r="C372" s="16" t="s">
        <v>73</v>
      </c>
      <c r="D372" s="17" t="s">
        <v>792</v>
      </c>
      <c r="E372" s="18" t="s">
        <v>757</v>
      </c>
      <c r="F372" s="18"/>
      <c r="G372" s="18"/>
      <c r="H372" s="19">
        <v>8.4</v>
      </c>
      <c r="I372" s="20"/>
      <c r="J372" s="3" t="s">
        <v>594</v>
      </c>
      <c r="K372" s="62" t="str">
        <f>VLOOKUP(D372,'[1]IPOP_điểm TA,CCQT'!$D$2:$F$1038,3,0)</f>
        <v>100</v>
      </c>
    </row>
    <row r="373" spans="1:11" s="3" customFormat="1" ht="19.5" customHeight="1">
      <c r="A373" s="14">
        <f>IF(C373&lt;&gt;"",SUBTOTAL(103,C$10:C373))</f>
        <v>364</v>
      </c>
      <c r="B373" s="15" t="s">
        <v>75</v>
      </c>
      <c r="C373" s="16" t="s">
        <v>88</v>
      </c>
      <c r="D373" s="17" t="s">
        <v>793</v>
      </c>
      <c r="E373" s="18" t="s">
        <v>757</v>
      </c>
      <c r="F373" s="18"/>
      <c r="G373" s="18"/>
      <c r="H373" s="19">
        <v>8.4</v>
      </c>
      <c r="I373" s="20"/>
      <c r="J373" s="3" t="s">
        <v>594</v>
      </c>
      <c r="K373" s="62" t="str">
        <f>VLOOKUP(D373,'[1]IPOP_điểm TA,CCQT'!$D$2:$F$1038,3,0)</f>
        <v>100</v>
      </c>
    </row>
    <row r="374" spans="1:11" s="3" customFormat="1" ht="19.5" customHeight="1">
      <c r="A374" s="14">
        <f>IF(C374&lt;&gt;"",SUBTOTAL(103,C$10:C374))</f>
        <v>365</v>
      </c>
      <c r="B374" s="15" t="s">
        <v>794</v>
      </c>
      <c r="C374" s="16" t="s">
        <v>91</v>
      </c>
      <c r="D374" s="17" t="s">
        <v>795</v>
      </c>
      <c r="E374" s="18" t="s">
        <v>757</v>
      </c>
      <c r="F374" s="18"/>
      <c r="G374" s="18" t="s">
        <v>68</v>
      </c>
      <c r="H374" s="19">
        <v>7.2</v>
      </c>
      <c r="I374" s="20"/>
      <c r="J374" s="3" t="s">
        <v>594</v>
      </c>
      <c r="K374" s="62">
        <f>VLOOKUP(D374,'[1]IPOP_điểm TA,CCQT'!$D$2:$F$1038,3,0)</f>
        <v>410</v>
      </c>
    </row>
    <row r="375" spans="1:11" s="3" customFormat="1" ht="19.5" customHeight="1">
      <c r="A375" s="14">
        <f>IF(C375&lt;&gt;"",SUBTOTAL(103,C$10:C375))</f>
        <v>366</v>
      </c>
      <c r="B375" s="15" t="s">
        <v>796</v>
      </c>
      <c r="C375" s="16" t="s">
        <v>94</v>
      </c>
      <c r="D375" s="17" t="s">
        <v>797</v>
      </c>
      <c r="E375" s="18" t="s">
        <v>757</v>
      </c>
      <c r="F375" s="18"/>
      <c r="G375" s="18"/>
      <c r="H375" s="19">
        <v>8</v>
      </c>
      <c r="I375" s="20"/>
      <c r="J375" s="3" t="s">
        <v>594</v>
      </c>
      <c r="K375" s="62" t="str">
        <f>VLOOKUP(D375,'[1]IPOP_điểm TA,CCQT'!$D$2:$F$1038,3,0)</f>
        <v>100</v>
      </c>
    </row>
    <row r="376" spans="1:11" s="3" customFormat="1" ht="19.5" customHeight="1">
      <c r="A376" s="14">
        <f>IF(C376&lt;&gt;"",SUBTOTAL(103,C$10:C376))</f>
        <v>367</v>
      </c>
      <c r="B376" s="15" t="s">
        <v>352</v>
      </c>
      <c r="C376" s="16" t="s">
        <v>398</v>
      </c>
      <c r="D376" s="17" t="s">
        <v>798</v>
      </c>
      <c r="E376" s="18" t="s">
        <v>757</v>
      </c>
      <c r="F376" s="18" t="s">
        <v>26</v>
      </c>
      <c r="G376" s="18"/>
      <c r="H376" s="19">
        <v>8</v>
      </c>
      <c r="I376" s="20"/>
      <c r="J376" s="3" t="s">
        <v>594</v>
      </c>
      <c r="K376" s="62">
        <f>VLOOKUP(D376,'[1]IPOP_điểm TA,CCQT'!$D$2:$F$1038,3,0)</f>
        <v>409</v>
      </c>
    </row>
    <row r="377" spans="1:11" s="3" customFormat="1" ht="19.5" customHeight="1">
      <c r="A377" s="14">
        <f>IF(C377&lt;&gt;"",SUBTOTAL(103,C$10:C377))</f>
        <v>368</v>
      </c>
      <c r="B377" s="15" t="s">
        <v>628</v>
      </c>
      <c r="C377" s="16" t="s">
        <v>201</v>
      </c>
      <c r="D377" s="17" t="s">
        <v>799</v>
      </c>
      <c r="E377" s="18" t="s">
        <v>757</v>
      </c>
      <c r="F377" s="18"/>
      <c r="G377" s="18"/>
      <c r="H377" s="19">
        <v>8.1999999999999993</v>
      </c>
      <c r="I377" s="20"/>
      <c r="J377" s="3" t="s">
        <v>594</v>
      </c>
      <c r="K377" s="62" t="str">
        <f>VLOOKUP(D377,'[1]IPOP_điểm TA,CCQT'!$D$2:$F$1038,3,0)</f>
        <v>100</v>
      </c>
    </row>
    <row r="378" spans="1:11" s="3" customFormat="1" ht="19.5" customHeight="1">
      <c r="A378" s="14">
        <f>IF(C378&lt;&gt;"",SUBTOTAL(103,C$10:C378))</f>
        <v>369</v>
      </c>
      <c r="B378" s="15" t="s">
        <v>622</v>
      </c>
      <c r="C378" s="16" t="s">
        <v>106</v>
      </c>
      <c r="D378" s="17" t="s">
        <v>800</v>
      </c>
      <c r="E378" s="18" t="s">
        <v>757</v>
      </c>
      <c r="F378" s="18" t="s">
        <v>21</v>
      </c>
      <c r="G378" s="18"/>
      <c r="H378" s="19">
        <v>7</v>
      </c>
      <c r="I378" s="20"/>
      <c r="J378" s="3" t="s">
        <v>594</v>
      </c>
      <c r="K378" s="62">
        <f>VLOOKUP(D378,'[1]IPOP_điểm TA,CCQT'!$D$2:$F$1038,3,0)</f>
        <v>409</v>
      </c>
    </row>
    <row r="379" spans="1:11" s="3" customFormat="1" ht="19.5" customHeight="1">
      <c r="A379" s="14">
        <f>IF(C379&lt;&gt;"",SUBTOTAL(103,C$10:C379))</f>
        <v>370</v>
      </c>
      <c r="B379" s="15" t="s">
        <v>801</v>
      </c>
      <c r="C379" s="16" t="s">
        <v>106</v>
      </c>
      <c r="D379" s="17" t="s">
        <v>802</v>
      </c>
      <c r="E379" s="18" t="s">
        <v>757</v>
      </c>
      <c r="F379" s="18"/>
      <c r="G379" s="18"/>
      <c r="H379" s="19">
        <v>8.4</v>
      </c>
      <c r="I379" s="20"/>
      <c r="J379" s="3" t="s">
        <v>594</v>
      </c>
      <c r="K379" s="62" t="str">
        <f>VLOOKUP(D379,'[1]IPOP_điểm TA,CCQT'!$D$2:$F$1038,3,0)</f>
        <v>100</v>
      </c>
    </row>
    <row r="380" spans="1:11" s="3" customFormat="1" ht="19.5" customHeight="1">
      <c r="A380" s="14">
        <f>IF(C380&lt;&gt;"",SUBTOTAL(103,C$10:C380))</f>
        <v>371</v>
      </c>
      <c r="B380" s="15" t="s">
        <v>803</v>
      </c>
      <c r="C380" s="16" t="s">
        <v>804</v>
      </c>
      <c r="D380" s="17" t="s">
        <v>805</v>
      </c>
      <c r="E380" s="18" t="s">
        <v>757</v>
      </c>
      <c r="F380" s="18"/>
      <c r="G380" s="18"/>
      <c r="H380" s="19">
        <v>7.8</v>
      </c>
      <c r="I380" s="20"/>
      <c r="J380" s="3" t="s">
        <v>594</v>
      </c>
      <c r="K380" s="62" t="str">
        <f>VLOOKUP(D380,'[1]IPOP_điểm TA,CCQT'!$D$2:$F$1038,3,0)</f>
        <v>402a</v>
      </c>
    </row>
    <row r="381" spans="1:11" s="3" customFormat="1" ht="19.5" customHeight="1">
      <c r="A381" s="14">
        <f>IF(C381&lt;&gt;"",SUBTOTAL(103,C$10:C381))</f>
        <v>372</v>
      </c>
      <c r="B381" s="15" t="s">
        <v>806</v>
      </c>
      <c r="C381" s="16" t="s">
        <v>213</v>
      </c>
      <c r="D381" s="17" t="s">
        <v>807</v>
      </c>
      <c r="E381" s="18" t="s">
        <v>757</v>
      </c>
      <c r="F381" s="18"/>
      <c r="G381" s="18"/>
      <c r="H381" s="19">
        <v>8.1999999999999993</v>
      </c>
      <c r="I381" s="20"/>
      <c r="J381" s="3" t="s">
        <v>594</v>
      </c>
      <c r="K381" s="62">
        <f>VLOOKUP(D381,'[1]IPOP_điểm TA,CCQT'!$D$2:$F$1038,3,0)</f>
        <v>200</v>
      </c>
    </row>
    <row r="382" spans="1:11" s="3" customFormat="1" ht="19.5" customHeight="1">
      <c r="A382" s="14">
        <f>IF(C382&lt;&gt;"",SUBTOTAL(103,C$10:C382))</f>
        <v>373</v>
      </c>
      <c r="B382" s="15" t="s">
        <v>475</v>
      </c>
      <c r="C382" s="16" t="s">
        <v>733</v>
      </c>
      <c r="D382" s="17" t="s">
        <v>808</v>
      </c>
      <c r="E382" s="18" t="s">
        <v>757</v>
      </c>
      <c r="F382" s="18"/>
      <c r="G382" s="18"/>
      <c r="H382" s="19">
        <v>8.8000000000000007</v>
      </c>
      <c r="I382" s="20"/>
      <c r="J382" s="3" t="s">
        <v>594</v>
      </c>
      <c r="K382" s="62" t="str">
        <f>VLOOKUP(D382,'[1]IPOP_điểm TA,CCQT'!$D$2:$F$1038,3,0)</f>
        <v>100</v>
      </c>
    </row>
    <row r="383" spans="1:11" s="3" customFormat="1" ht="19.5" customHeight="1">
      <c r="A383" s="14">
        <f>IF(C383&lt;&gt;"",SUBTOTAL(103,C$10:C383))</f>
        <v>374</v>
      </c>
      <c r="B383" s="15" t="s">
        <v>809</v>
      </c>
      <c r="C383" s="16" t="s">
        <v>651</v>
      </c>
      <c r="D383" s="17" t="s">
        <v>810</v>
      </c>
      <c r="E383" s="18" t="s">
        <v>757</v>
      </c>
      <c r="F383" s="18"/>
      <c r="G383" s="18"/>
      <c r="H383" s="19">
        <v>8.1999999999999993</v>
      </c>
      <c r="I383" s="20"/>
      <c r="J383" s="3" t="s">
        <v>594</v>
      </c>
      <c r="K383" s="62" t="str">
        <f>VLOOKUP(D383,'[1]IPOP_điểm TA,CCQT'!$D$2:$F$1038,3,0)</f>
        <v>100</v>
      </c>
    </row>
    <row r="384" spans="1:11" s="3" customFormat="1" ht="19.5" customHeight="1">
      <c r="A384" s="14">
        <f>IF(C384&lt;&gt;"",SUBTOTAL(103,C$10:C384))</f>
        <v>375</v>
      </c>
      <c r="B384" s="15" t="s">
        <v>811</v>
      </c>
      <c r="C384" s="16" t="s">
        <v>659</v>
      </c>
      <c r="D384" s="17" t="s">
        <v>812</v>
      </c>
      <c r="E384" s="18" t="s">
        <v>757</v>
      </c>
      <c r="F384" s="18"/>
      <c r="G384" s="18"/>
      <c r="H384" s="19">
        <v>8.1999999999999993</v>
      </c>
      <c r="I384" s="20"/>
      <c r="J384" s="3" t="s">
        <v>594</v>
      </c>
      <c r="K384" s="62" t="str">
        <f>VLOOKUP(D384,'[1]IPOP_điểm TA,CCQT'!$D$2:$F$1038,3,0)</f>
        <v>100</v>
      </c>
    </row>
    <row r="385" spans="1:11" s="3" customFormat="1" ht="19.5" customHeight="1">
      <c r="A385" s="14">
        <f>IF(C385&lt;&gt;"",SUBTOTAL(103,C$10:C385))</f>
        <v>376</v>
      </c>
      <c r="B385" s="15" t="s">
        <v>813</v>
      </c>
      <c r="C385" s="16" t="s">
        <v>332</v>
      </c>
      <c r="D385" s="17" t="s">
        <v>814</v>
      </c>
      <c r="E385" s="18" t="s">
        <v>757</v>
      </c>
      <c r="F385" s="18"/>
      <c r="G385" s="18"/>
      <c r="H385" s="19">
        <v>9.4</v>
      </c>
      <c r="I385" s="20"/>
      <c r="J385" s="3" t="s">
        <v>594</v>
      </c>
      <c r="K385" s="62" t="str">
        <f>VLOOKUP(D385,'[1]IPOP_điểm TA,CCQT'!$D$2:$F$1038,3,0)</f>
        <v>100</v>
      </c>
    </row>
    <row r="386" spans="1:11" s="3" customFormat="1" ht="19.5" customHeight="1">
      <c r="A386" s="14">
        <f>IF(C386&lt;&gt;"",SUBTOTAL(103,C$10:C386))</f>
        <v>377</v>
      </c>
      <c r="B386" s="15" t="s">
        <v>815</v>
      </c>
      <c r="C386" s="16" t="s">
        <v>130</v>
      </c>
      <c r="D386" s="17" t="s">
        <v>816</v>
      </c>
      <c r="E386" s="18" t="s">
        <v>757</v>
      </c>
      <c r="F386" s="18"/>
      <c r="G386" s="18"/>
      <c r="H386" s="19">
        <v>8.6</v>
      </c>
      <c r="I386" s="20"/>
      <c r="J386" s="3" t="s">
        <v>594</v>
      </c>
      <c r="K386" s="62" t="str">
        <f>VLOOKUP(D386,'[1]IPOP_điểm TA,CCQT'!$D$2:$F$1038,3,0)</f>
        <v>100</v>
      </c>
    </row>
    <row r="387" spans="1:11" s="3" customFormat="1" ht="19.5" customHeight="1">
      <c r="A387" s="14">
        <f>IF(C387&lt;&gt;"",SUBTOTAL(103,C$10:C387))</f>
        <v>378</v>
      </c>
      <c r="B387" s="15" t="s">
        <v>817</v>
      </c>
      <c r="C387" s="16" t="s">
        <v>130</v>
      </c>
      <c r="D387" s="17" t="s">
        <v>818</v>
      </c>
      <c r="E387" s="18" t="s">
        <v>757</v>
      </c>
      <c r="F387" s="18"/>
      <c r="G387" s="18"/>
      <c r="H387" s="19">
        <v>7</v>
      </c>
      <c r="I387" s="20"/>
      <c r="J387" s="3" t="s">
        <v>594</v>
      </c>
      <c r="K387" s="62" t="str">
        <f>VLOOKUP(D387,'[1]IPOP_điểm TA,CCQT'!$D$2:$F$1038,3,0)</f>
        <v>100</v>
      </c>
    </row>
    <row r="388" spans="1:11" s="3" customFormat="1" ht="19.5" customHeight="1">
      <c r="A388" s="14">
        <f>IF(C388&lt;&gt;"",SUBTOTAL(103,C$10:C388))</f>
        <v>379</v>
      </c>
      <c r="B388" s="15" t="s">
        <v>43</v>
      </c>
      <c r="C388" s="16" t="s">
        <v>341</v>
      </c>
      <c r="D388" s="17" t="s">
        <v>819</v>
      </c>
      <c r="E388" s="18" t="s">
        <v>757</v>
      </c>
      <c r="F388" s="18" t="s">
        <v>26</v>
      </c>
      <c r="G388" s="18"/>
      <c r="H388" s="19">
        <v>7.8</v>
      </c>
      <c r="I388" s="20"/>
      <c r="J388" s="3" t="s">
        <v>594</v>
      </c>
      <c r="K388" s="62">
        <f>VLOOKUP(D388,'[1]IPOP_điểm TA,CCQT'!$D$2:$F$1038,3,0)</f>
        <v>409</v>
      </c>
    </row>
    <row r="389" spans="1:11" s="3" customFormat="1" ht="19.5" customHeight="1">
      <c r="A389" s="14">
        <f>IF(C389&lt;&gt;"",SUBTOTAL(103,C$10:C389))</f>
        <v>380</v>
      </c>
      <c r="B389" s="15" t="s">
        <v>580</v>
      </c>
      <c r="C389" s="16" t="s">
        <v>235</v>
      </c>
      <c r="D389" s="17" t="s">
        <v>820</v>
      </c>
      <c r="E389" s="18" t="s">
        <v>757</v>
      </c>
      <c r="F389" s="18"/>
      <c r="G389" s="18"/>
      <c r="H389" s="19">
        <v>8.4</v>
      </c>
      <c r="I389" s="20"/>
      <c r="J389" s="3" t="s">
        <v>594</v>
      </c>
      <c r="K389" s="62" t="str">
        <f>VLOOKUP(D389,'[1]IPOP_điểm TA,CCQT'!$D$2:$F$1038,3,0)</f>
        <v>100</v>
      </c>
    </row>
    <row r="390" spans="1:11" s="3" customFormat="1" ht="19.5" customHeight="1">
      <c r="A390" s="14">
        <f>IF(C390&lt;&gt;"",SUBTOTAL(103,C$10:C390))</f>
        <v>381</v>
      </c>
      <c r="B390" s="15" t="s">
        <v>821</v>
      </c>
      <c r="C390" s="16" t="s">
        <v>241</v>
      </c>
      <c r="D390" s="17" t="s">
        <v>822</v>
      </c>
      <c r="E390" s="18" t="s">
        <v>757</v>
      </c>
      <c r="F390" s="18"/>
      <c r="G390" s="18"/>
      <c r="H390" s="19">
        <v>7.2</v>
      </c>
      <c r="I390" s="20"/>
      <c r="J390" s="3" t="s">
        <v>594</v>
      </c>
      <c r="K390" s="62" t="str">
        <f>VLOOKUP(D390,'[1]IPOP_điểm TA,CCQT'!$D$2:$F$1038,3,0)</f>
        <v>100</v>
      </c>
    </row>
    <row r="391" spans="1:11" s="3" customFormat="1" ht="19.5" customHeight="1">
      <c r="A391" s="23">
        <f>IF(C391&lt;&gt;"",SUBTOTAL(103,C$9:C391))</f>
        <v>382</v>
      </c>
      <c r="B391" s="15" t="s">
        <v>650</v>
      </c>
      <c r="C391" s="16" t="s">
        <v>730</v>
      </c>
      <c r="D391" s="27" t="s">
        <v>823</v>
      </c>
      <c r="E391" s="28" t="s">
        <v>757</v>
      </c>
      <c r="F391" s="38"/>
      <c r="G391" s="38"/>
      <c r="H391" s="19"/>
      <c r="I391" s="24" t="s">
        <v>1727</v>
      </c>
      <c r="J391" s="3" t="s">
        <v>594</v>
      </c>
      <c r="K391" s="62" t="str">
        <f>VLOOKUP(D391,'[1]IPOP_điểm TA,CCQT'!$D$2:$F$1038,3,0)</f>
        <v>100</v>
      </c>
    </row>
    <row r="392" spans="1:11" s="3" customFormat="1" ht="19.5" customHeight="1">
      <c r="A392" s="14">
        <f>IF(C392&lt;&gt;"",SUBTOTAL(103,C$10:C392))</f>
        <v>383</v>
      </c>
      <c r="B392" s="15" t="s">
        <v>824</v>
      </c>
      <c r="C392" s="16" t="s">
        <v>17</v>
      </c>
      <c r="D392" s="17" t="s">
        <v>825</v>
      </c>
      <c r="E392" s="18" t="s">
        <v>826</v>
      </c>
      <c r="F392" s="18"/>
      <c r="G392" s="18"/>
      <c r="H392" s="19">
        <v>7.6</v>
      </c>
      <c r="I392" s="20"/>
      <c r="J392" s="3" t="s">
        <v>827</v>
      </c>
      <c r="K392" s="62" t="str">
        <f>VLOOKUP(D392,'[1]IPOP_điểm TA,CCQT'!$D$2:$F$1038,3,0)</f>
        <v>100</v>
      </c>
    </row>
    <row r="393" spans="1:11" s="3" customFormat="1" ht="19.5" customHeight="1">
      <c r="A393" s="14">
        <f>IF(C393&lt;&gt;"",SUBTOTAL(103,C$10:C393))</f>
        <v>384</v>
      </c>
      <c r="B393" s="15" t="s">
        <v>75</v>
      </c>
      <c r="C393" s="16" t="s">
        <v>17</v>
      </c>
      <c r="D393" s="17" t="s">
        <v>828</v>
      </c>
      <c r="E393" s="18" t="s">
        <v>826</v>
      </c>
      <c r="F393" s="18"/>
      <c r="G393" s="18"/>
      <c r="H393" s="19">
        <v>8.8000000000000007</v>
      </c>
      <c r="I393" s="20"/>
      <c r="J393" s="3" t="s">
        <v>827</v>
      </c>
      <c r="K393" s="62" t="str">
        <f>VLOOKUP(D393,'[1]IPOP_điểm TA,CCQT'!$D$2:$F$1038,3,0)</f>
        <v>100</v>
      </c>
    </row>
    <row r="394" spans="1:11" s="3" customFormat="1" ht="19.5" customHeight="1">
      <c r="A394" s="14">
        <f>IF(C394&lt;&gt;"",SUBTOTAL(103,C$10:C394))</f>
        <v>385</v>
      </c>
      <c r="B394" s="15" t="s">
        <v>35</v>
      </c>
      <c r="C394" s="16" t="s">
        <v>17</v>
      </c>
      <c r="D394" s="17" t="s">
        <v>829</v>
      </c>
      <c r="E394" s="18" t="s">
        <v>826</v>
      </c>
      <c r="F394" s="18"/>
      <c r="G394" s="18"/>
      <c r="H394" s="19">
        <v>8.6</v>
      </c>
      <c r="I394" s="20"/>
      <c r="J394" s="3" t="s">
        <v>827</v>
      </c>
      <c r="K394" s="62">
        <f>VLOOKUP(D394,'[1]IPOP_điểm TA,CCQT'!$D$2:$F$1038,3,0)</f>
        <v>200</v>
      </c>
    </row>
    <row r="395" spans="1:11" s="3" customFormat="1" ht="19.5" customHeight="1">
      <c r="A395" s="14">
        <f>IF(C395&lt;&gt;"",SUBTOTAL(103,C$10:C395))</f>
        <v>386</v>
      </c>
      <c r="B395" s="15" t="s">
        <v>830</v>
      </c>
      <c r="C395" s="16" t="s">
        <v>17</v>
      </c>
      <c r="D395" s="17" t="s">
        <v>831</v>
      </c>
      <c r="E395" s="18" t="s">
        <v>826</v>
      </c>
      <c r="F395" s="18"/>
      <c r="G395" s="18"/>
      <c r="H395" s="19">
        <v>8.1999999999999993</v>
      </c>
      <c r="I395" s="20"/>
      <c r="J395" s="3" t="s">
        <v>827</v>
      </c>
      <c r="K395" s="62" t="str">
        <f>VLOOKUP(D395,'[1]IPOP_điểm TA,CCQT'!$D$2:$F$1038,3,0)</f>
        <v>100</v>
      </c>
    </row>
    <row r="396" spans="1:11" s="3" customFormat="1" ht="19.5" customHeight="1">
      <c r="A396" s="14">
        <f>IF(C396&lt;&gt;"",SUBTOTAL(103,C$10:C396))</f>
        <v>387</v>
      </c>
      <c r="B396" s="15" t="s">
        <v>832</v>
      </c>
      <c r="C396" s="16" t="s">
        <v>17</v>
      </c>
      <c r="D396" s="17" t="s">
        <v>833</v>
      </c>
      <c r="E396" s="18" t="s">
        <v>826</v>
      </c>
      <c r="F396" s="18"/>
      <c r="G396" s="18"/>
      <c r="H396" s="19">
        <v>8.4</v>
      </c>
      <c r="I396" s="20"/>
      <c r="J396" s="3" t="s">
        <v>827</v>
      </c>
      <c r="K396" s="62" t="str">
        <f>VLOOKUP(D396,'[1]IPOP_điểm TA,CCQT'!$D$2:$F$1038,3,0)</f>
        <v>100</v>
      </c>
    </row>
    <row r="397" spans="1:11" s="3" customFormat="1" ht="19.5" customHeight="1">
      <c r="A397" s="14">
        <f>IF(C397&lt;&gt;"",SUBTOTAL(103,C$10:C397))</f>
        <v>388</v>
      </c>
      <c r="B397" s="15" t="s">
        <v>834</v>
      </c>
      <c r="C397" s="16" t="s">
        <v>30</v>
      </c>
      <c r="D397" s="17" t="s">
        <v>835</v>
      </c>
      <c r="E397" s="18" t="s">
        <v>826</v>
      </c>
      <c r="F397" s="18"/>
      <c r="G397" s="18"/>
      <c r="H397" s="19">
        <v>8.6</v>
      </c>
      <c r="I397" s="20"/>
      <c r="J397" s="3" t="s">
        <v>827</v>
      </c>
      <c r="K397" s="62" t="str">
        <f>VLOOKUP(D397,'[1]IPOP_điểm TA,CCQT'!$D$2:$F$1038,3,0)</f>
        <v>100</v>
      </c>
    </row>
    <row r="398" spans="1:11" s="3" customFormat="1" ht="19.5" customHeight="1">
      <c r="A398" s="14">
        <f>IF(C398&lt;&gt;"",SUBTOTAL(103,C$10:C398))</f>
        <v>389</v>
      </c>
      <c r="B398" s="15" t="s">
        <v>836</v>
      </c>
      <c r="C398" s="16" t="s">
        <v>262</v>
      </c>
      <c r="D398" s="17" t="s">
        <v>837</v>
      </c>
      <c r="E398" s="18" t="s">
        <v>826</v>
      </c>
      <c r="F398" s="18"/>
      <c r="G398" s="18"/>
      <c r="H398" s="19">
        <v>8.4</v>
      </c>
      <c r="I398" s="20"/>
      <c r="J398" s="3" t="s">
        <v>827</v>
      </c>
      <c r="K398" s="62" t="str">
        <f>VLOOKUP(D398,'[1]IPOP_điểm TA,CCQT'!$D$2:$F$1038,3,0)</f>
        <v>100</v>
      </c>
    </row>
    <row r="399" spans="1:11" s="3" customFormat="1" ht="19.5" customHeight="1">
      <c r="A399" s="14">
        <f>IF(C399&lt;&gt;"",SUBTOTAL(103,C$10:C399))</f>
        <v>390</v>
      </c>
      <c r="B399" s="15" t="s">
        <v>838</v>
      </c>
      <c r="C399" s="16" t="s">
        <v>44</v>
      </c>
      <c r="D399" s="17" t="s">
        <v>839</v>
      </c>
      <c r="E399" s="18" t="s">
        <v>826</v>
      </c>
      <c r="F399" s="18"/>
      <c r="G399" s="18"/>
      <c r="H399" s="19">
        <v>8.4</v>
      </c>
      <c r="I399" s="20"/>
      <c r="J399" s="3" t="s">
        <v>827</v>
      </c>
      <c r="K399" s="62" t="str">
        <f>VLOOKUP(D399,'[1]IPOP_điểm TA,CCQT'!$D$2:$F$1038,3,0)</f>
        <v>100</v>
      </c>
    </row>
    <row r="400" spans="1:11" s="3" customFormat="1" ht="19.5" customHeight="1">
      <c r="A400" s="14">
        <f>IF(C400&lt;&gt;"",SUBTOTAL(103,C$10:C400))</f>
        <v>391</v>
      </c>
      <c r="B400" s="15" t="s">
        <v>840</v>
      </c>
      <c r="C400" s="16" t="s">
        <v>267</v>
      </c>
      <c r="D400" s="17" t="s">
        <v>841</v>
      </c>
      <c r="E400" s="18" t="s">
        <v>826</v>
      </c>
      <c r="F400" s="18"/>
      <c r="G400" s="18"/>
      <c r="H400" s="19">
        <v>8.6</v>
      </c>
      <c r="I400" s="20"/>
      <c r="J400" s="3" t="s">
        <v>827</v>
      </c>
      <c r="K400" s="62" t="str">
        <f>VLOOKUP(D400,'[1]IPOP_điểm TA,CCQT'!$D$2:$F$1038,3,0)</f>
        <v>100</v>
      </c>
    </row>
    <row r="401" spans="1:11" s="3" customFormat="1" ht="19.5" customHeight="1">
      <c r="A401" s="14">
        <f>IF(C401&lt;&gt;"",SUBTOTAL(103,C$10:C401))</f>
        <v>392</v>
      </c>
      <c r="B401" s="15" t="s">
        <v>794</v>
      </c>
      <c r="C401" s="16" t="s">
        <v>773</v>
      </c>
      <c r="D401" s="17" t="s">
        <v>842</v>
      </c>
      <c r="E401" s="18" t="s">
        <v>826</v>
      </c>
      <c r="F401" s="18"/>
      <c r="G401" s="18"/>
      <c r="H401" s="19">
        <v>8.4</v>
      </c>
      <c r="I401" s="20"/>
      <c r="J401" s="3" t="s">
        <v>827</v>
      </c>
      <c r="K401" s="62" t="str">
        <f>VLOOKUP(D401,'[1]IPOP_điểm TA,CCQT'!$D$2:$F$1038,3,0)</f>
        <v>100</v>
      </c>
    </row>
    <row r="402" spans="1:11" s="3" customFormat="1" ht="19.5" customHeight="1">
      <c r="A402" s="14">
        <f>IF(C402&lt;&gt;"",SUBTOTAL(103,C$10:C402))</f>
        <v>393</v>
      </c>
      <c r="B402" s="15" t="s">
        <v>843</v>
      </c>
      <c r="C402" s="16" t="s">
        <v>374</v>
      </c>
      <c r="D402" s="17" t="s">
        <v>844</v>
      </c>
      <c r="E402" s="18" t="s">
        <v>826</v>
      </c>
      <c r="F402" s="18"/>
      <c r="G402" s="18"/>
      <c r="H402" s="19">
        <v>8</v>
      </c>
      <c r="I402" s="20"/>
      <c r="J402" s="3" t="s">
        <v>827</v>
      </c>
      <c r="K402" s="62" t="str">
        <f>VLOOKUP(D402,'[1]IPOP_điểm TA,CCQT'!$D$2:$F$1038,3,0)</f>
        <v>100</v>
      </c>
    </row>
    <row r="403" spans="1:11" s="3" customFormat="1" ht="19.5" customHeight="1">
      <c r="A403" s="14">
        <f>IF(C403&lt;&gt;"",SUBTOTAL(103,C$10:C403))</f>
        <v>394</v>
      </c>
      <c r="B403" s="15" t="s">
        <v>420</v>
      </c>
      <c r="C403" s="16" t="s">
        <v>374</v>
      </c>
      <c r="D403" s="17" t="s">
        <v>845</v>
      </c>
      <c r="E403" s="18" t="s">
        <v>826</v>
      </c>
      <c r="F403" s="18"/>
      <c r="G403" s="18"/>
      <c r="H403" s="19">
        <v>8.4</v>
      </c>
      <c r="I403" s="20"/>
      <c r="J403" s="3" t="s">
        <v>827</v>
      </c>
      <c r="K403" s="62" t="str">
        <f>VLOOKUP(D403,'[1]IPOP_điểm TA,CCQT'!$D$2:$F$1038,3,0)</f>
        <v>100</v>
      </c>
    </row>
    <row r="404" spans="1:11" s="3" customFormat="1" ht="19.5" customHeight="1">
      <c r="A404" s="14">
        <f>IF(C404&lt;&gt;"",SUBTOTAL(103,C$10:C404))</f>
        <v>395</v>
      </c>
      <c r="B404" s="15" t="s">
        <v>456</v>
      </c>
      <c r="C404" s="16" t="s">
        <v>454</v>
      </c>
      <c r="D404" s="17" t="s">
        <v>846</v>
      </c>
      <c r="E404" s="18" t="s">
        <v>826</v>
      </c>
      <c r="F404" s="18"/>
      <c r="G404" s="18"/>
      <c r="H404" s="19">
        <v>8.4</v>
      </c>
      <c r="I404" s="20"/>
      <c r="J404" s="3" t="s">
        <v>827</v>
      </c>
      <c r="K404" s="62" t="str">
        <f>VLOOKUP(D404,'[1]IPOP_điểm TA,CCQT'!$D$2:$F$1038,3,0)</f>
        <v>100</v>
      </c>
    </row>
    <row r="405" spans="1:11" s="3" customFormat="1" ht="19.5" customHeight="1">
      <c r="A405" s="14">
        <f>IF(C405&lt;&gt;"",SUBTOTAL(103,C$10:C405))</f>
        <v>396</v>
      </c>
      <c r="B405" s="15" t="s">
        <v>847</v>
      </c>
      <c r="C405" s="16" t="s">
        <v>460</v>
      </c>
      <c r="D405" s="17" t="s">
        <v>848</v>
      </c>
      <c r="E405" s="18" t="s">
        <v>826</v>
      </c>
      <c r="F405" s="18"/>
      <c r="G405" s="18"/>
      <c r="H405" s="19">
        <v>7.2</v>
      </c>
      <c r="I405" s="20"/>
      <c r="J405" s="3" t="s">
        <v>827</v>
      </c>
      <c r="K405" s="62" t="str">
        <f>VLOOKUP(D405,'[1]IPOP_điểm TA,CCQT'!$D$2:$F$1038,3,0)</f>
        <v>100</v>
      </c>
    </row>
    <row r="406" spans="1:11" s="3" customFormat="1" ht="19.5" customHeight="1">
      <c r="A406" s="14">
        <f>IF(C406&lt;&gt;"",SUBTOTAL(103,C$10:C406))</f>
        <v>397</v>
      </c>
      <c r="B406" s="15" t="s">
        <v>385</v>
      </c>
      <c r="C406" s="16" t="s">
        <v>284</v>
      </c>
      <c r="D406" s="17" t="s">
        <v>849</v>
      </c>
      <c r="E406" s="18" t="s">
        <v>826</v>
      </c>
      <c r="F406" s="18"/>
      <c r="G406" s="18"/>
      <c r="H406" s="19">
        <v>7.8</v>
      </c>
      <c r="I406" s="20"/>
      <c r="J406" s="3" t="s">
        <v>827</v>
      </c>
      <c r="K406" s="62" t="str">
        <f>VLOOKUP(D406,'[1]IPOP_điểm TA,CCQT'!$D$2:$F$1038,3,0)</f>
        <v>100</v>
      </c>
    </row>
    <row r="407" spans="1:11" s="3" customFormat="1" ht="19.5" customHeight="1">
      <c r="A407" s="14">
        <f>IF(C407&lt;&gt;"",SUBTOTAL(103,C$10:C407))</f>
        <v>398</v>
      </c>
      <c r="B407" s="15" t="s">
        <v>850</v>
      </c>
      <c r="C407" s="16" t="s">
        <v>467</v>
      </c>
      <c r="D407" s="17" t="s">
        <v>851</v>
      </c>
      <c r="E407" s="18" t="s">
        <v>826</v>
      </c>
      <c r="F407" s="18"/>
      <c r="G407" s="18"/>
      <c r="H407" s="19">
        <v>7.8</v>
      </c>
      <c r="I407" s="20"/>
      <c r="J407" s="3" t="s">
        <v>827</v>
      </c>
      <c r="K407" s="62" t="str">
        <f>VLOOKUP(D407,'[1]IPOP_điểm TA,CCQT'!$D$2:$F$1038,3,0)</f>
        <v>100</v>
      </c>
    </row>
    <row r="408" spans="1:11" s="3" customFormat="1" ht="19.5" customHeight="1">
      <c r="A408" s="14">
        <f>IF(C408&lt;&gt;"",SUBTOTAL(103,C$10:C408))</f>
        <v>399</v>
      </c>
      <c r="B408" s="15" t="s">
        <v>852</v>
      </c>
      <c r="C408" s="16" t="s">
        <v>467</v>
      </c>
      <c r="D408" s="17" t="s">
        <v>853</v>
      </c>
      <c r="E408" s="18" t="s">
        <v>826</v>
      </c>
      <c r="F408" s="18"/>
      <c r="G408" s="18"/>
      <c r="H408" s="19">
        <v>8</v>
      </c>
      <c r="I408" s="20"/>
      <c r="J408" s="3" t="s">
        <v>827</v>
      </c>
      <c r="K408" s="62" t="str">
        <f>VLOOKUP(D408,'[1]IPOP_điểm TA,CCQT'!$D$2:$F$1038,3,0)</f>
        <v>100</v>
      </c>
    </row>
    <row r="409" spans="1:11" s="3" customFormat="1" ht="19.5" customHeight="1">
      <c r="A409" s="14">
        <f>IF(C409&lt;&gt;"",SUBTOTAL(103,C$10:C409))</f>
        <v>400</v>
      </c>
      <c r="B409" s="15" t="s">
        <v>854</v>
      </c>
      <c r="C409" s="16" t="s">
        <v>73</v>
      </c>
      <c r="D409" s="17" t="s">
        <v>855</v>
      </c>
      <c r="E409" s="18" t="s">
        <v>826</v>
      </c>
      <c r="F409" s="18"/>
      <c r="G409" s="18" t="s">
        <v>26</v>
      </c>
      <c r="H409" s="19">
        <v>8.8000000000000007</v>
      </c>
      <c r="I409" s="20"/>
      <c r="J409" s="3" t="s">
        <v>827</v>
      </c>
      <c r="K409" s="62">
        <f>VLOOKUP(D409,'[1]IPOP_điểm TA,CCQT'!$D$2:$F$1038,3,0)</f>
        <v>410</v>
      </c>
    </row>
    <row r="410" spans="1:11" s="3" customFormat="1" ht="19.5" customHeight="1">
      <c r="A410" s="14">
        <f>IF(C410&lt;&gt;"",SUBTOTAL(103,C$10:C410))</f>
        <v>401</v>
      </c>
      <c r="B410" s="15" t="s">
        <v>35</v>
      </c>
      <c r="C410" s="16" t="s">
        <v>73</v>
      </c>
      <c r="D410" s="17" t="s">
        <v>856</v>
      </c>
      <c r="E410" s="18" t="s">
        <v>826</v>
      </c>
      <c r="F410" s="18"/>
      <c r="G410" s="18"/>
      <c r="H410" s="19">
        <v>8.4</v>
      </c>
      <c r="I410" s="20"/>
      <c r="J410" s="3" t="s">
        <v>827</v>
      </c>
      <c r="K410" s="62" t="str">
        <f>VLOOKUP(D410,'[1]IPOP_điểm TA,CCQT'!$D$2:$F$1038,3,0)</f>
        <v>100</v>
      </c>
    </row>
    <row r="411" spans="1:11" s="3" customFormat="1" ht="19.5" customHeight="1">
      <c r="A411" s="14">
        <f>IF(C411&lt;&gt;"",SUBTOTAL(103,C$10:C411))</f>
        <v>402</v>
      </c>
      <c r="B411" s="15" t="s">
        <v>300</v>
      </c>
      <c r="C411" s="16" t="s">
        <v>73</v>
      </c>
      <c r="D411" s="17" t="s">
        <v>857</v>
      </c>
      <c r="E411" s="18" t="s">
        <v>826</v>
      </c>
      <c r="F411" s="18"/>
      <c r="G411" s="18"/>
      <c r="H411" s="19">
        <v>8.8000000000000007</v>
      </c>
      <c r="I411" s="20"/>
      <c r="J411" s="3" t="s">
        <v>827</v>
      </c>
      <c r="K411" s="62" t="str">
        <f>VLOOKUP(D411,'[1]IPOP_điểm TA,CCQT'!$D$2:$F$1038,3,0)</f>
        <v>100</v>
      </c>
    </row>
    <row r="412" spans="1:11" s="3" customFormat="1" ht="19.5" customHeight="1">
      <c r="A412" s="14">
        <f>IF(C412&lt;&gt;"",SUBTOTAL(103,C$10:C412))</f>
        <v>403</v>
      </c>
      <c r="B412" s="15" t="s">
        <v>188</v>
      </c>
      <c r="C412" s="16" t="s">
        <v>86</v>
      </c>
      <c r="D412" s="17" t="s">
        <v>858</v>
      </c>
      <c r="E412" s="18" t="s">
        <v>826</v>
      </c>
      <c r="F412" s="18"/>
      <c r="G412" s="18"/>
      <c r="H412" s="19">
        <v>8.1999999999999993</v>
      </c>
      <c r="I412" s="20"/>
      <c r="J412" s="3" t="s">
        <v>827</v>
      </c>
      <c r="K412" s="62" t="str">
        <f>VLOOKUP(D412,'[1]IPOP_điểm TA,CCQT'!$D$2:$F$1038,3,0)</f>
        <v>100</v>
      </c>
    </row>
    <row r="413" spans="1:11" s="3" customFormat="1" ht="19.5" customHeight="1">
      <c r="A413" s="14">
        <f>IF(C413&lt;&gt;"",SUBTOTAL(103,C$10:C413))</f>
        <v>404</v>
      </c>
      <c r="B413" s="15" t="s">
        <v>35</v>
      </c>
      <c r="C413" s="16" t="s">
        <v>88</v>
      </c>
      <c r="D413" s="17" t="s">
        <v>859</v>
      </c>
      <c r="E413" s="18" t="s">
        <v>826</v>
      </c>
      <c r="F413" s="18"/>
      <c r="G413" s="18"/>
      <c r="H413" s="19">
        <v>8</v>
      </c>
      <c r="I413" s="20"/>
      <c r="J413" s="3" t="s">
        <v>827</v>
      </c>
      <c r="K413" s="62" t="str">
        <f>VLOOKUP(D413,'[1]IPOP_điểm TA,CCQT'!$D$2:$F$1038,3,0)</f>
        <v>100</v>
      </c>
    </row>
    <row r="414" spans="1:11" s="3" customFormat="1" ht="19.5" customHeight="1">
      <c r="A414" s="14">
        <f>IF(C414&lt;&gt;"",SUBTOTAL(103,C$10:C414))</f>
        <v>405</v>
      </c>
      <c r="B414" s="15" t="s">
        <v>860</v>
      </c>
      <c r="C414" s="16" t="s">
        <v>98</v>
      </c>
      <c r="D414" s="17" t="s">
        <v>861</v>
      </c>
      <c r="E414" s="18" t="s">
        <v>826</v>
      </c>
      <c r="F414" s="18"/>
      <c r="G414" s="18"/>
      <c r="H414" s="19">
        <v>8.4</v>
      </c>
      <c r="I414" s="20"/>
      <c r="J414" s="3" t="s">
        <v>827</v>
      </c>
      <c r="K414" s="62" t="str">
        <f>VLOOKUP(D414,'[1]IPOP_điểm TA,CCQT'!$D$2:$F$1038,3,0)</f>
        <v>100</v>
      </c>
    </row>
    <row r="415" spans="1:11" s="3" customFormat="1" ht="19.5" customHeight="1">
      <c r="A415" s="14">
        <f>IF(C415&lt;&gt;"",SUBTOTAL(103,C$10:C415))</f>
        <v>406</v>
      </c>
      <c r="B415" s="15" t="s">
        <v>862</v>
      </c>
      <c r="C415" s="16" t="s">
        <v>101</v>
      </c>
      <c r="D415" s="17" t="s">
        <v>863</v>
      </c>
      <c r="E415" s="18" t="s">
        <v>826</v>
      </c>
      <c r="F415" s="18"/>
      <c r="G415" s="18"/>
      <c r="H415" s="19">
        <v>8</v>
      </c>
      <c r="I415" s="20"/>
      <c r="J415" s="3" t="s">
        <v>827</v>
      </c>
      <c r="K415" s="62" t="str">
        <f>VLOOKUP(D415,'[1]IPOP_điểm TA,CCQT'!$D$2:$F$1038,3,0)</f>
        <v>100</v>
      </c>
    </row>
    <row r="416" spans="1:11" s="3" customFormat="1" ht="19.5" customHeight="1">
      <c r="A416" s="14">
        <f>IF(C416&lt;&gt;"",SUBTOTAL(103,C$10:C416))</f>
        <v>407</v>
      </c>
      <c r="B416" s="15" t="s">
        <v>864</v>
      </c>
      <c r="C416" s="16" t="s">
        <v>106</v>
      </c>
      <c r="D416" s="17" t="s">
        <v>865</v>
      </c>
      <c r="E416" s="18" t="s">
        <v>826</v>
      </c>
      <c r="F416" s="18"/>
      <c r="G416" s="18"/>
      <c r="H416" s="19">
        <v>7.4</v>
      </c>
      <c r="I416" s="20"/>
      <c r="J416" s="3" t="s">
        <v>827</v>
      </c>
      <c r="K416" s="62">
        <f>VLOOKUP(D416,'[1]IPOP_điểm TA,CCQT'!$D$2:$F$1038,3,0)</f>
        <v>200</v>
      </c>
    </row>
    <row r="417" spans="1:11" s="3" customFormat="1" ht="19.5" customHeight="1">
      <c r="A417" s="14">
        <f>IF(C417&lt;&gt;"",SUBTOTAL(103,C$10:C417))</f>
        <v>408</v>
      </c>
      <c r="B417" s="15" t="s">
        <v>866</v>
      </c>
      <c r="C417" s="16" t="s">
        <v>867</v>
      </c>
      <c r="D417" s="17" t="s">
        <v>868</v>
      </c>
      <c r="E417" s="18" t="s">
        <v>826</v>
      </c>
      <c r="F417" s="18"/>
      <c r="G417" s="18" t="s">
        <v>26</v>
      </c>
      <c r="H417" s="19">
        <v>8.1999999999999993</v>
      </c>
      <c r="I417" s="20"/>
      <c r="J417" s="3" t="s">
        <v>827</v>
      </c>
      <c r="K417" s="62">
        <f>VLOOKUP(D417,'[1]IPOP_điểm TA,CCQT'!$D$2:$F$1038,3,0)</f>
        <v>410</v>
      </c>
    </row>
    <row r="418" spans="1:11" s="3" customFormat="1" ht="19.5" customHeight="1">
      <c r="A418" s="14">
        <f>IF(C418&lt;&gt;"",SUBTOTAL(103,C$10:C418))</f>
        <v>409</v>
      </c>
      <c r="B418" s="15" t="s">
        <v>869</v>
      </c>
      <c r="C418" s="16" t="s">
        <v>213</v>
      </c>
      <c r="D418" s="17" t="s">
        <v>870</v>
      </c>
      <c r="E418" s="18" t="s">
        <v>826</v>
      </c>
      <c r="F418" s="18"/>
      <c r="G418" s="18"/>
      <c r="H418" s="19">
        <v>7.2</v>
      </c>
      <c r="I418" s="20"/>
      <c r="J418" s="3" t="s">
        <v>827</v>
      </c>
      <c r="K418" s="62" t="str">
        <f>VLOOKUP(D418,'[1]IPOP_điểm TA,CCQT'!$D$2:$F$1038,3,0)</f>
        <v>100</v>
      </c>
    </row>
    <row r="419" spans="1:11" s="3" customFormat="1" ht="19.5" customHeight="1">
      <c r="A419" s="14">
        <f>IF(C419&lt;&gt;"",SUBTOTAL(103,C$10:C419))</f>
        <v>410</v>
      </c>
      <c r="B419" s="15" t="s">
        <v>599</v>
      </c>
      <c r="C419" s="16" t="s">
        <v>118</v>
      </c>
      <c r="D419" s="17" t="s">
        <v>871</v>
      </c>
      <c r="E419" s="18" t="s">
        <v>826</v>
      </c>
      <c r="F419" s="18"/>
      <c r="G419" s="18"/>
      <c r="H419" s="19">
        <v>8</v>
      </c>
      <c r="I419" s="20"/>
      <c r="J419" s="3" t="s">
        <v>827</v>
      </c>
      <c r="K419" s="62" t="str">
        <f>VLOOKUP(D419,'[1]IPOP_điểm TA,CCQT'!$D$2:$F$1038,3,0)</f>
        <v>100</v>
      </c>
    </row>
    <row r="420" spans="1:11" s="3" customFormat="1" ht="19.5" customHeight="1">
      <c r="A420" s="14">
        <f>IF(C420&lt;&gt;"",SUBTOTAL(103,C$10:C420))</f>
        <v>411</v>
      </c>
      <c r="B420" s="15" t="s">
        <v>872</v>
      </c>
      <c r="C420" s="16" t="s">
        <v>130</v>
      </c>
      <c r="D420" s="17" t="s">
        <v>873</v>
      </c>
      <c r="E420" s="18" t="s">
        <v>826</v>
      </c>
      <c r="F420" s="18"/>
      <c r="G420" s="18"/>
      <c r="H420" s="19">
        <v>8.6</v>
      </c>
      <c r="I420" s="20"/>
      <c r="J420" s="3" t="s">
        <v>827</v>
      </c>
      <c r="K420" s="62" t="str">
        <f>VLOOKUP(D420,'[1]IPOP_điểm TA,CCQT'!$D$2:$F$1038,3,0)</f>
        <v>100</v>
      </c>
    </row>
    <row r="421" spans="1:11" s="3" customFormat="1" ht="19.5" customHeight="1">
      <c r="A421" s="14">
        <f>IF(C421&lt;&gt;"",SUBTOTAL(103,C$10:C421))</f>
        <v>412</v>
      </c>
      <c r="B421" s="15" t="s">
        <v>412</v>
      </c>
      <c r="C421" s="16" t="s">
        <v>130</v>
      </c>
      <c r="D421" s="17" t="s">
        <v>874</v>
      </c>
      <c r="E421" s="18" t="s">
        <v>826</v>
      </c>
      <c r="F421" s="18"/>
      <c r="G421" s="18"/>
      <c r="H421" s="19">
        <v>8.4</v>
      </c>
      <c r="I421" s="20"/>
      <c r="J421" s="3" t="s">
        <v>827</v>
      </c>
      <c r="K421" s="62" t="str">
        <f>VLOOKUP(D421,'[1]IPOP_điểm TA,CCQT'!$D$2:$F$1038,3,0)</f>
        <v>100</v>
      </c>
    </row>
    <row r="422" spans="1:11" s="3" customFormat="1" ht="19.5" customHeight="1">
      <c r="A422" s="14">
        <f>IF(C422&lt;&gt;"",SUBTOTAL(103,C$10:C422))</f>
        <v>413</v>
      </c>
      <c r="B422" s="15" t="s">
        <v>875</v>
      </c>
      <c r="C422" s="16" t="s">
        <v>344</v>
      </c>
      <c r="D422" s="17" t="s">
        <v>876</v>
      </c>
      <c r="E422" s="18" t="s">
        <v>826</v>
      </c>
      <c r="F422" s="18"/>
      <c r="G422" s="18" t="s">
        <v>21</v>
      </c>
      <c r="H422" s="19">
        <v>8.8000000000000007</v>
      </c>
      <c r="I422" s="20"/>
      <c r="J422" s="3" t="s">
        <v>827</v>
      </c>
      <c r="K422" s="62">
        <f>VLOOKUP(D422,'[1]IPOP_điểm TA,CCQT'!$D$2:$F$1038,3,0)</f>
        <v>410</v>
      </c>
    </row>
    <row r="423" spans="1:11" s="3" customFormat="1" ht="19.5" customHeight="1">
      <c r="A423" s="14">
        <f>IF(C423&lt;&gt;"",SUBTOTAL(103,C$10:C423))</f>
        <v>414</v>
      </c>
      <c r="B423" s="15" t="s">
        <v>114</v>
      </c>
      <c r="C423" s="16" t="s">
        <v>241</v>
      </c>
      <c r="D423" s="17" t="s">
        <v>877</v>
      </c>
      <c r="E423" s="18" t="s">
        <v>826</v>
      </c>
      <c r="F423" s="18"/>
      <c r="G423" s="18"/>
      <c r="H423" s="19">
        <v>8.8000000000000007</v>
      </c>
      <c r="I423" s="20"/>
      <c r="J423" s="3" t="s">
        <v>827</v>
      </c>
      <c r="K423" s="62" t="str">
        <f>VLOOKUP(D423,'[1]IPOP_điểm TA,CCQT'!$D$2:$F$1038,3,0)</f>
        <v>100</v>
      </c>
    </row>
    <row r="424" spans="1:11" s="3" customFormat="1" ht="19.5" customHeight="1">
      <c r="A424" s="14">
        <f>IF(C424&lt;&gt;"",SUBTOTAL(103,C$10:C424))</f>
        <v>415</v>
      </c>
      <c r="B424" s="15" t="s">
        <v>878</v>
      </c>
      <c r="C424" s="16" t="s">
        <v>17</v>
      </c>
      <c r="D424" s="17" t="s">
        <v>879</v>
      </c>
      <c r="E424" s="18" t="s">
        <v>880</v>
      </c>
      <c r="F424" s="18"/>
      <c r="G424" s="18"/>
      <c r="H424" s="19">
        <v>8.8000000000000007</v>
      </c>
      <c r="I424" s="20"/>
      <c r="J424" s="3" t="s">
        <v>827</v>
      </c>
      <c r="K424" s="62" t="str">
        <f>VLOOKUP(D424,'[1]IPOP_điểm TA,CCQT'!$D$2:$F$1038,3,0)</f>
        <v>100</v>
      </c>
    </row>
    <row r="425" spans="1:11" s="3" customFormat="1" ht="19.5" customHeight="1">
      <c r="A425" s="14">
        <f>IF(C425&lt;&gt;"",SUBTOTAL(103,C$10:C425))</f>
        <v>416</v>
      </c>
      <c r="B425" s="15" t="s">
        <v>35</v>
      </c>
      <c r="C425" s="16" t="s">
        <v>17</v>
      </c>
      <c r="D425" s="17" t="s">
        <v>881</v>
      </c>
      <c r="E425" s="18" t="s">
        <v>880</v>
      </c>
      <c r="F425" s="18"/>
      <c r="G425" s="18"/>
      <c r="H425" s="19">
        <v>8</v>
      </c>
      <c r="I425" s="20"/>
      <c r="J425" s="3" t="s">
        <v>827</v>
      </c>
      <c r="K425" s="62" t="str">
        <f>VLOOKUP(D425,'[1]IPOP_điểm TA,CCQT'!$D$2:$F$1038,3,0)</f>
        <v>100</v>
      </c>
    </row>
    <row r="426" spans="1:11" s="3" customFormat="1" ht="19.5" customHeight="1">
      <c r="A426" s="14">
        <f>IF(C426&lt;&gt;"",SUBTOTAL(103,C$10:C426))</f>
        <v>417</v>
      </c>
      <c r="B426" s="15" t="s">
        <v>156</v>
      </c>
      <c r="C426" s="16" t="s">
        <v>17</v>
      </c>
      <c r="D426" s="17" t="s">
        <v>882</v>
      </c>
      <c r="E426" s="18" t="s">
        <v>880</v>
      </c>
      <c r="F426" s="18"/>
      <c r="G426" s="18" t="s">
        <v>21</v>
      </c>
      <c r="H426" s="19">
        <v>7</v>
      </c>
      <c r="I426" s="20"/>
      <c r="J426" s="3" t="s">
        <v>827</v>
      </c>
      <c r="K426" s="62">
        <f>VLOOKUP(D426,'[1]IPOP_điểm TA,CCQT'!$D$2:$F$1038,3,0)</f>
        <v>410</v>
      </c>
    </row>
    <row r="427" spans="1:11" s="3" customFormat="1" ht="19.5" customHeight="1">
      <c r="A427" s="14">
        <f>IF(C427&lt;&gt;"",SUBTOTAL(103,C$10:C427))</f>
        <v>418</v>
      </c>
      <c r="B427" s="15" t="s">
        <v>402</v>
      </c>
      <c r="C427" s="16" t="s">
        <v>17</v>
      </c>
      <c r="D427" s="17" t="s">
        <v>883</v>
      </c>
      <c r="E427" s="18" t="s">
        <v>880</v>
      </c>
      <c r="F427" s="18"/>
      <c r="G427" s="18"/>
      <c r="H427" s="19">
        <v>8.6</v>
      </c>
      <c r="I427" s="20"/>
      <c r="J427" s="3" t="s">
        <v>827</v>
      </c>
      <c r="K427" s="62" t="str">
        <f>VLOOKUP(D427,'[1]IPOP_điểm TA,CCQT'!$D$2:$F$1038,3,0)</f>
        <v>402a</v>
      </c>
    </row>
    <row r="428" spans="1:11" s="3" customFormat="1" ht="19.5" customHeight="1">
      <c r="A428" s="14">
        <f>IF(C428&lt;&gt;"",SUBTOTAL(103,C$10:C428))</f>
        <v>419</v>
      </c>
      <c r="B428" s="15" t="s">
        <v>884</v>
      </c>
      <c r="C428" s="16" t="s">
        <v>17</v>
      </c>
      <c r="D428" s="17" t="s">
        <v>885</v>
      </c>
      <c r="E428" s="18" t="s">
        <v>880</v>
      </c>
      <c r="F428" s="18"/>
      <c r="G428" s="18"/>
      <c r="H428" s="19">
        <v>7.4</v>
      </c>
      <c r="I428" s="20"/>
      <c r="J428" s="3" t="s">
        <v>827</v>
      </c>
      <c r="K428" s="62" t="str">
        <f>VLOOKUP(D428,'[1]IPOP_điểm TA,CCQT'!$D$2:$F$1038,3,0)</f>
        <v>100</v>
      </c>
    </row>
    <row r="429" spans="1:11" s="3" customFormat="1" ht="19.5" customHeight="1">
      <c r="A429" s="14">
        <f>IF(C429&lt;&gt;"",SUBTOTAL(103,C$10:C429))</f>
        <v>420</v>
      </c>
      <c r="B429" s="15" t="s">
        <v>886</v>
      </c>
      <c r="C429" s="16" t="s">
        <v>17</v>
      </c>
      <c r="D429" s="17" t="s">
        <v>887</v>
      </c>
      <c r="E429" s="18" t="s">
        <v>880</v>
      </c>
      <c r="F429" s="18"/>
      <c r="G429" s="18" t="s">
        <v>26</v>
      </c>
      <c r="H429" s="19">
        <v>8.4</v>
      </c>
      <c r="I429" s="20"/>
      <c r="J429" s="3" t="s">
        <v>827</v>
      </c>
      <c r="K429" s="62">
        <f>VLOOKUP(D429,'[1]IPOP_điểm TA,CCQT'!$D$2:$F$1038,3,0)</f>
        <v>410</v>
      </c>
    </row>
    <row r="430" spans="1:11" s="3" customFormat="1" ht="19.5" customHeight="1">
      <c r="A430" s="14">
        <f>IF(C430&lt;&gt;"",SUBTOTAL(103,C$10:C430))</f>
        <v>421</v>
      </c>
      <c r="B430" s="15" t="s">
        <v>888</v>
      </c>
      <c r="C430" s="16" t="s">
        <v>262</v>
      </c>
      <c r="D430" s="17" t="s">
        <v>889</v>
      </c>
      <c r="E430" s="18" t="s">
        <v>880</v>
      </c>
      <c r="F430" s="18"/>
      <c r="G430" s="18" t="s">
        <v>21</v>
      </c>
      <c r="H430" s="19">
        <v>8</v>
      </c>
      <c r="I430" s="20"/>
      <c r="J430" s="3" t="s">
        <v>827</v>
      </c>
      <c r="K430" s="62">
        <f>VLOOKUP(D430,'[1]IPOP_điểm TA,CCQT'!$D$2:$F$1038,3,0)</f>
        <v>410</v>
      </c>
    </row>
    <row r="431" spans="1:11" s="3" customFormat="1" ht="19.5" customHeight="1">
      <c r="A431" s="14">
        <f>IF(C431&lt;&gt;"",SUBTOTAL(103,C$10:C431))</f>
        <v>422</v>
      </c>
      <c r="B431" s="15" t="s">
        <v>188</v>
      </c>
      <c r="C431" s="16" t="s">
        <v>33</v>
      </c>
      <c r="D431" s="17" t="s">
        <v>890</v>
      </c>
      <c r="E431" s="18" t="s">
        <v>880</v>
      </c>
      <c r="F431" s="18"/>
      <c r="G431" s="18"/>
      <c r="H431" s="19">
        <v>7.6</v>
      </c>
      <c r="I431" s="20"/>
      <c r="J431" s="3" t="s">
        <v>827</v>
      </c>
      <c r="K431" s="62" t="str">
        <f>VLOOKUP(D431,'[1]IPOP_điểm TA,CCQT'!$D$2:$F$1038,3,0)</f>
        <v>100</v>
      </c>
    </row>
    <row r="432" spans="1:11" s="3" customFormat="1" ht="19.5" customHeight="1">
      <c r="A432" s="14">
        <f>IF(C432&lt;&gt;"",SUBTOTAL(103,C$10:C432))</f>
        <v>423</v>
      </c>
      <c r="B432" s="15" t="s">
        <v>891</v>
      </c>
      <c r="C432" s="16" t="s">
        <v>41</v>
      </c>
      <c r="D432" s="17" t="s">
        <v>892</v>
      </c>
      <c r="E432" s="18" t="s">
        <v>880</v>
      </c>
      <c r="F432" s="18"/>
      <c r="G432" s="18"/>
      <c r="H432" s="19">
        <v>8</v>
      </c>
      <c r="I432" s="20"/>
      <c r="J432" s="3" t="s">
        <v>827</v>
      </c>
      <c r="K432" s="62" t="str">
        <f>VLOOKUP(D432,'[1]IPOP_điểm TA,CCQT'!$D$2:$F$1038,3,0)</f>
        <v>100</v>
      </c>
    </row>
    <row r="433" spans="1:11" s="3" customFormat="1" ht="19.5" customHeight="1">
      <c r="A433" s="14">
        <f>IF(C433&lt;&gt;"",SUBTOTAL(103,C$10:C433))</f>
        <v>424</v>
      </c>
      <c r="B433" s="15" t="s">
        <v>893</v>
      </c>
      <c r="C433" s="16" t="s">
        <v>44</v>
      </c>
      <c r="D433" s="17" t="s">
        <v>894</v>
      </c>
      <c r="E433" s="18" t="s">
        <v>880</v>
      </c>
      <c r="F433" s="18"/>
      <c r="G433" s="18"/>
      <c r="H433" s="19">
        <v>8.4</v>
      </c>
      <c r="I433" s="20"/>
      <c r="J433" s="3" t="s">
        <v>827</v>
      </c>
      <c r="K433" s="62" t="str">
        <f>VLOOKUP(D433,'[1]IPOP_điểm TA,CCQT'!$D$2:$F$1038,3,0)</f>
        <v>100</v>
      </c>
    </row>
    <row r="434" spans="1:11" s="3" customFormat="1" ht="19.5" customHeight="1">
      <c r="A434" s="14">
        <f>IF(C434&lt;&gt;"",SUBTOTAL(103,C$10:C434))</f>
        <v>425</v>
      </c>
      <c r="B434" s="15" t="s">
        <v>895</v>
      </c>
      <c r="C434" s="16" t="s">
        <v>896</v>
      </c>
      <c r="D434" s="17" t="s">
        <v>897</v>
      </c>
      <c r="E434" s="18" t="s">
        <v>880</v>
      </c>
      <c r="F434" s="18"/>
      <c r="G434" s="18" t="s">
        <v>21</v>
      </c>
      <c r="H434" s="19">
        <v>7.4</v>
      </c>
      <c r="I434" s="20"/>
      <c r="J434" s="3" t="s">
        <v>827</v>
      </c>
      <c r="K434" s="62">
        <f>VLOOKUP(D434,'[1]IPOP_điểm TA,CCQT'!$D$2:$F$1038,3,0)</f>
        <v>410</v>
      </c>
    </row>
    <row r="435" spans="1:11" s="3" customFormat="1" ht="19.5" customHeight="1">
      <c r="A435" s="14">
        <f>IF(C435&lt;&gt;"",SUBTOTAL(103,C$10:C435))</f>
        <v>426</v>
      </c>
      <c r="B435" s="15" t="s">
        <v>611</v>
      </c>
      <c r="C435" s="16" t="s">
        <v>161</v>
      </c>
      <c r="D435" s="17" t="s">
        <v>898</v>
      </c>
      <c r="E435" s="18" t="s">
        <v>880</v>
      </c>
      <c r="F435" s="18"/>
      <c r="G435" s="18"/>
      <c r="H435" s="19">
        <v>8.8000000000000007</v>
      </c>
      <c r="I435" s="20"/>
      <c r="J435" s="3" t="s">
        <v>827</v>
      </c>
      <c r="K435" s="62" t="str">
        <f>VLOOKUP(D435,'[1]IPOP_điểm TA,CCQT'!$D$2:$F$1038,3,0)</f>
        <v>100</v>
      </c>
    </row>
    <row r="436" spans="1:11" s="3" customFormat="1" ht="19.5" customHeight="1">
      <c r="A436" s="14">
        <f>IF(C436&lt;&gt;"",SUBTOTAL(103,C$10:C436))</f>
        <v>427</v>
      </c>
      <c r="B436" s="15" t="s">
        <v>899</v>
      </c>
      <c r="C436" s="16" t="s">
        <v>374</v>
      </c>
      <c r="D436" s="17" t="s">
        <v>900</v>
      </c>
      <c r="E436" s="18" t="s">
        <v>880</v>
      </c>
      <c r="F436" s="18"/>
      <c r="G436" s="18"/>
      <c r="H436" s="19">
        <v>7.6</v>
      </c>
      <c r="I436" s="20"/>
      <c r="J436" s="3" t="s">
        <v>827</v>
      </c>
      <c r="K436" s="62" t="str">
        <f>VLOOKUP(D436,'[1]IPOP_điểm TA,CCQT'!$D$2:$F$1038,3,0)</f>
        <v>100</v>
      </c>
    </row>
    <row r="437" spans="1:11" s="3" customFormat="1" ht="19.5" customHeight="1">
      <c r="A437" s="14">
        <f>IF(C437&lt;&gt;"",SUBTOTAL(103,C$10:C437))</f>
        <v>428</v>
      </c>
      <c r="B437" s="15" t="s">
        <v>901</v>
      </c>
      <c r="C437" s="16" t="s">
        <v>281</v>
      </c>
      <c r="D437" s="17" t="s">
        <v>902</v>
      </c>
      <c r="E437" s="18" t="s">
        <v>880</v>
      </c>
      <c r="F437" s="18"/>
      <c r="G437" s="18" t="s">
        <v>26</v>
      </c>
      <c r="H437" s="19">
        <v>7.8</v>
      </c>
      <c r="I437" s="20"/>
      <c r="J437" s="3" t="s">
        <v>827</v>
      </c>
      <c r="K437" s="62">
        <f>VLOOKUP(D437,'[1]IPOP_điểm TA,CCQT'!$D$2:$F$1038,3,0)</f>
        <v>410</v>
      </c>
    </row>
    <row r="438" spans="1:11" s="3" customFormat="1" ht="19.5" customHeight="1">
      <c r="A438" s="14">
        <f>IF(C438&lt;&gt;"",SUBTOTAL(103,C$10:C438))</f>
        <v>429</v>
      </c>
      <c r="B438" s="15" t="s">
        <v>903</v>
      </c>
      <c r="C438" s="16" t="s">
        <v>467</v>
      </c>
      <c r="D438" s="17" t="s">
        <v>904</v>
      </c>
      <c r="E438" s="18" t="s">
        <v>880</v>
      </c>
      <c r="F438" s="18"/>
      <c r="G438" s="18"/>
      <c r="H438" s="19">
        <v>8</v>
      </c>
      <c r="I438" s="20"/>
      <c r="J438" s="3" t="s">
        <v>827</v>
      </c>
      <c r="K438" s="62" t="str">
        <f>VLOOKUP(D438,'[1]IPOP_điểm TA,CCQT'!$D$2:$F$1038,3,0)</f>
        <v>100</v>
      </c>
    </row>
    <row r="439" spans="1:11" s="3" customFormat="1" ht="19.5" customHeight="1">
      <c r="A439" s="14">
        <f>IF(C439&lt;&gt;"",SUBTOTAL(103,C$10:C439))</f>
        <v>430</v>
      </c>
      <c r="B439" s="15" t="s">
        <v>567</v>
      </c>
      <c r="C439" s="16" t="s">
        <v>70</v>
      </c>
      <c r="D439" s="17" t="s">
        <v>905</v>
      </c>
      <c r="E439" s="18" t="s">
        <v>880</v>
      </c>
      <c r="F439" s="18"/>
      <c r="G439" s="18"/>
      <c r="H439" s="19">
        <v>8.1999999999999993</v>
      </c>
      <c r="I439" s="20"/>
      <c r="J439" s="3" t="s">
        <v>827</v>
      </c>
      <c r="K439" s="62" t="str">
        <f>VLOOKUP(D439,'[1]IPOP_điểm TA,CCQT'!$D$2:$F$1038,3,0)</f>
        <v>100</v>
      </c>
    </row>
    <row r="440" spans="1:11" s="3" customFormat="1" ht="19.5" customHeight="1">
      <c r="A440" s="14">
        <f>IF(C440&lt;&gt;"",SUBTOTAL(103,C$10:C440))</f>
        <v>431</v>
      </c>
      <c r="B440" s="15" t="s">
        <v>667</v>
      </c>
      <c r="C440" s="16" t="s">
        <v>73</v>
      </c>
      <c r="D440" s="17" t="s">
        <v>906</v>
      </c>
      <c r="E440" s="18" t="s">
        <v>880</v>
      </c>
      <c r="F440" s="18"/>
      <c r="G440" s="18"/>
      <c r="H440" s="19">
        <v>8.1999999999999993</v>
      </c>
      <c r="I440" s="20"/>
      <c r="J440" s="3" t="s">
        <v>827</v>
      </c>
      <c r="K440" s="62" t="str">
        <f>VLOOKUP(D440,'[1]IPOP_điểm TA,CCQT'!$D$2:$F$1038,3,0)</f>
        <v>100</v>
      </c>
    </row>
    <row r="441" spans="1:11" s="3" customFormat="1" ht="19.5" customHeight="1">
      <c r="A441" s="14">
        <f>IF(C441&lt;&gt;"",SUBTOTAL(103,C$10:C441))</f>
        <v>432</v>
      </c>
      <c r="B441" s="15" t="s">
        <v>77</v>
      </c>
      <c r="C441" s="16" t="s">
        <v>73</v>
      </c>
      <c r="D441" s="17" t="s">
        <v>907</v>
      </c>
      <c r="E441" s="18" t="s">
        <v>880</v>
      </c>
      <c r="F441" s="18"/>
      <c r="G441" s="18"/>
      <c r="H441" s="19">
        <v>8.4</v>
      </c>
      <c r="I441" s="20"/>
      <c r="J441" s="3" t="s">
        <v>827</v>
      </c>
      <c r="K441" s="62" t="str">
        <f>VLOOKUP(D441,'[1]IPOP_điểm TA,CCQT'!$D$2:$F$1038,3,0)</f>
        <v>100</v>
      </c>
    </row>
    <row r="442" spans="1:11" s="3" customFormat="1" ht="19.5" customHeight="1">
      <c r="A442" s="14">
        <f>IF(C442&lt;&gt;"",SUBTOTAL(103,C$10:C442))</f>
        <v>433</v>
      </c>
      <c r="B442" s="15" t="s">
        <v>364</v>
      </c>
      <c r="C442" s="16" t="s">
        <v>73</v>
      </c>
      <c r="D442" s="17" t="s">
        <v>908</v>
      </c>
      <c r="E442" s="18" t="s">
        <v>880</v>
      </c>
      <c r="F442" s="18"/>
      <c r="G442" s="18"/>
      <c r="H442" s="19">
        <v>8.4</v>
      </c>
      <c r="I442" s="20"/>
      <c r="J442" s="3" t="s">
        <v>827</v>
      </c>
      <c r="K442" s="62" t="str">
        <f>VLOOKUP(D442,'[1]IPOP_điểm TA,CCQT'!$D$2:$F$1038,3,0)</f>
        <v>100</v>
      </c>
    </row>
    <row r="443" spans="1:11" s="3" customFormat="1" ht="19.5" customHeight="1">
      <c r="A443" s="14">
        <f>IF(C443&lt;&gt;"",SUBTOTAL(103,C$10:C443))</f>
        <v>434</v>
      </c>
      <c r="B443" s="15" t="s">
        <v>909</v>
      </c>
      <c r="C443" s="16" t="s">
        <v>86</v>
      </c>
      <c r="D443" s="17" t="s">
        <v>910</v>
      </c>
      <c r="E443" s="18" t="s">
        <v>880</v>
      </c>
      <c r="F443" s="18"/>
      <c r="G443" s="18"/>
      <c r="H443" s="19">
        <v>7.8</v>
      </c>
      <c r="I443" s="20"/>
      <c r="J443" s="3" t="s">
        <v>827</v>
      </c>
      <c r="K443" s="62" t="str">
        <f>VLOOKUP(D443,'[1]IPOP_điểm TA,CCQT'!$D$2:$F$1038,3,0)</f>
        <v>100</v>
      </c>
    </row>
    <row r="444" spans="1:11" s="3" customFormat="1" ht="19.5" customHeight="1">
      <c r="A444" s="14">
        <f>IF(C444&lt;&gt;"",SUBTOTAL(103,C$10:C444))</f>
        <v>435</v>
      </c>
      <c r="B444" s="15" t="s">
        <v>911</v>
      </c>
      <c r="C444" s="16" t="s">
        <v>94</v>
      </c>
      <c r="D444" s="17" t="s">
        <v>912</v>
      </c>
      <c r="E444" s="18" t="s">
        <v>880</v>
      </c>
      <c r="F444" s="18"/>
      <c r="G444" s="18"/>
      <c r="H444" s="19">
        <v>7.6</v>
      </c>
      <c r="I444" s="20"/>
      <c r="J444" s="3" t="s">
        <v>827</v>
      </c>
      <c r="K444" s="62" t="str">
        <f>VLOOKUP(D444,'[1]IPOP_điểm TA,CCQT'!$D$2:$F$1038,3,0)</f>
        <v>100</v>
      </c>
    </row>
    <row r="445" spans="1:11" s="3" customFormat="1" ht="19.5" customHeight="1">
      <c r="A445" s="14">
        <f>IF(C445&lt;&gt;"",SUBTOTAL(103,C$10:C445))</f>
        <v>436</v>
      </c>
      <c r="B445" s="15" t="s">
        <v>913</v>
      </c>
      <c r="C445" s="16" t="s">
        <v>398</v>
      </c>
      <c r="D445" s="17" t="s">
        <v>914</v>
      </c>
      <c r="E445" s="18" t="s">
        <v>880</v>
      </c>
      <c r="F445" s="18"/>
      <c r="G445" s="18"/>
      <c r="H445" s="19">
        <v>8</v>
      </c>
      <c r="I445" s="20"/>
      <c r="J445" s="3" t="s">
        <v>827</v>
      </c>
      <c r="K445" s="62" t="str">
        <f>VLOOKUP(D445,'[1]IPOP_điểm TA,CCQT'!$D$2:$F$1038,3,0)</f>
        <v>100</v>
      </c>
    </row>
    <row r="446" spans="1:11" s="3" customFormat="1" ht="19.5" customHeight="1">
      <c r="A446" s="14">
        <f>IF(C446&lt;&gt;"",SUBTOTAL(103,C$10:C446))</f>
        <v>437</v>
      </c>
      <c r="B446" s="15" t="s">
        <v>264</v>
      </c>
      <c r="C446" s="16" t="s">
        <v>201</v>
      </c>
      <c r="D446" s="17" t="s">
        <v>915</v>
      </c>
      <c r="E446" s="18" t="s">
        <v>880</v>
      </c>
      <c r="F446" s="18"/>
      <c r="G446" s="18"/>
      <c r="H446" s="19">
        <v>8</v>
      </c>
      <c r="I446" s="20"/>
      <c r="J446" s="3" t="s">
        <v>827</v>
      </c>
      <c r="K446" s="62" t="str">
        <f>VLOOKUP(D446,'[1]IPOP_điểm TA,CCQT'!$D$2:$F$1038,3,0)</f>
        <v>100</v>
      </c>
    </row>
    <row r="447" spans="1:11" s="3" customFormat="1" ht="19.5" customHeight="1">
      <c r="A447" s="14">
        <f>IF(C447&lt;&gt;"",SUBTOTAL(103,C$10:C447))</f>
        <v>438</v>
      </c>
      <c r="B447" s="15" t="s">
        <v>916</v>
      </c>
      <c r="C447" s="16" t="s">
        <v>101</v>
      </c>
      <c r="D447" s="17" t="s">
        <v>917</v>
      </c>
      <c r="E447" s="18" t="s">
        <v>880</v>
      </c>
      <c r="F447" s="18"/>
      <c r="G447" s="18"/>
      <c r="H447" s="19">
        <v>8.1999999999999993</v>
      </c>
      <c r="I447" s="20"/>
      <c r="J447" s="3" t="s">
        <v>827</v>
      </c>
      <c r="K447" s="62" t="str">
        <f>VLOOKUP(D447,'[1]IPOP_điểm TA,CCQT'!$D$2:$F$1038,3,0)</f>
        <v>100</v>
      </c>
    </row>
    <row r="448" spans="1:11" s="3" customFormat="1" ht="19.5" customHeight="1">
      <c r="A448" s="14">
        <f>IF(C448&lt;&gt;"",SUBTOTAL(103,C$10:C448))</f>
        <v>439</v>
      </c>
      <c r="B448" s="15" t="s">
        <v>918</v>
      </c>
      <c r="C448" s="16" t="s">
        <v>406</v>
      </c>
      <c r="D448" s="17" t="s">
        <v>919</v>
      </c>
      <c r="E448" s="18" t="s">
        <v>880</v>
      </c>
      <c r="F448" s="18"/>
      <c r="G448" s="18"/>
      <c r="H448" s="19">
        <v>8.1999999999999993</v>
      </c>
      <c r="I448" s="20"/>
      <c r="J448" s="3" t="s">
        <v>827</v>
      </c>
      <c r="K448" s="62" t="str">
        <f>VLOOKUP(D448,'[1]IPOP_điểm TA,CCQT'!$D$2:$F$1038,3,0)</f>
        <v>100</v>
      </c>
    </row>
    <row r="449" spans="1:11" s="3" customFormat="1" ht="19.5" customHeight="1">
      <c r="A449" s="14">
        <f>IF(C449&lt;&gt;"",SUBTOTAL(103,C$10:C449))</f>
        <v>440</v>
      </c>
      <c r="B449" s="15" t="s">
        <v>920</v>
      </c>
      <c r="C449" s="16" t="s">
        <v>867</v>
      </c>
      <c r="D449" s="17" t="s">
        <v>921</v>
      </c>
      <c r="E449" s="18" t="s">
        <v>880</v>
      </c>
      <c r="F449" s="18"/>
      <c r="G449" s="18"/>
      <c r="H449" s="19">
        <v>8</v>
      </c>
      <c r="I449" s="20"/>
      <c r="J449" s="3" t="s">
        <v>827</v>
      </c>
      <c r="K449" s="62" t="str">
        <f>VLOOKUP(D449,'[1]IPOP_điểm TA,CCQT'!$D$2:$F$1038,3,0)</f>
        <v>100</v>
      </c>
    </row>
    <row r="450" spans="1:11" s="3" customFormat="1" ht="19.5" customHeight="1">
      <c r="A450" s="14">
        <f>IF(C450&lt;&gt;"",SUBTOTAL(103,C$10:C450))</f>
        <v>441</v>
      </c>
      <c r="B450" s="15" t="s">
        <v>922</v>
      </c>
      <c r="C450" s="16" t="s">
        <v>121</v>
      </c>
      <c r="D450" s="17" t="s">
        <v>923</v>
      </c>
      <c r="E450" s="18" t="s">
        <v>880</v>
      </c>
      <c r="F450" s="18"/>
      <c r="G450" s="18"/>
      <c r="H450" s="19">
        <v>8.8000000000000007</v>
      </c>
      <c r="I450" s="20"/>
      <c r="J450" s="3" t="s">
        <v>827</v>
      </c>
      <c r="K450" s="62" t="str">
        <f>VLOOKUP(D450,'[1]IPOP_điểm TA,CCQT'!$D$2:$F$1038,3,0)</f>
        <v>100</v>
      </c>
    </row>
    <row r="451" spans="1:11" s="3" customFormat="1" ht="19.5" customHeight="1">
      <c r="A451" s="14">
        <f>IF(C451&lt;&gt;"",SUBTOTAL(103,C$10:C451))</f>
        <v>442</v>
      </c>
      <c r="B451" s="15" t="s">
        <v>924</v>
      </c>
      <c r="C451" s="16" t="s">
        <v>216</v>
      </c>
      <c r="D451" s="17" t="s">
        <v>925</v>
      </c>
      <c r="E451" s="18" t="s">
        <v>880</v>
      </c>
      <c r="F451" s="18"/>
      <c r="G451" s="18"/>
      <c r="H451" s="19">
        <v>7.4</v>
      </c>
      <c r="I451" s="20"/>
      <c r="J451" s="3" t="s">
        <v>827</v>
      </c>
      <c r="K451" s="62" t="str">
        <f>VLOOKUP(D451,'[1]IPOP_điểm TA,CCQT'!$D$2:$F$1038,3,0)</f>
        <v>100</v>
      </c>
    </row>
    <row r="452" spans="1:11" s="3" customFormat="1" ht="19.5" customHeight="1">
      <c r="A452" s="14">
        <f>IF(C452&lt;&gt;"",SUBTOTAL(103,C$10:C452))</f>
        <v>443</v>
      </c>
      <c r="B452" s="15" t="s">
        <v>653</v>
      </c>
      <c r="C452" s="16" t="s">
        <v>216</v>
      </c>
      <c r="D452" s="17" t="s">
        <v>926</v>
      </c>
      <c r="E452" s="18" t="s">
        <v>880</v>
      </c>
      <c r="F452" s="18"/>
      <c r="G452" s="18"/>
      <c r="H452" s="19">
        <v>8</v>
      </c>
      <c r="I452" s="20"/>
      <c r="J452" s="3" t="s">
        <v>827</v>
      </c>
      <c r="K452" s="62" t="str">
        <f>VLOOKUP(D452,'[1]IPOP_điểm TA,CCQT'!$D$2:$F$1038,3,0)</f>
        <v>100</v>
      </c>
    </row>
    <row r="453" spans="1:11" s="3" customFormat="1" ht="19.5" customHeight="1">
      <c r="A453" s="14">
        <f>IF(C453&lt;&gt;"",SUBTOTAL(103,C$10:C453))</f>
        <v>444</v>
      </c>
      <c r="B453" s="15" t="s">
        <v>927</v>
      </c>
      <c r="C453" s="16" t="s">
        <v>130</v>
      </c>
      <c r="D453" s="17" t="s">
        <v>928</v>
      </c>
      <c r="E453" s="18" t="s">
        <v>880</v>
      </c>
      <c r="F453" s="18"/>
      <c r="G453" s="18"/>
      <c r="H453" s="19">
        <v>7.8</v>
      </c>
      <c r="I453" s="20"/>
      <c r="J453" s="3" t="s">
        <v>827</v>
      </c>
      <c r="K453" s="62" t="str">
        <f>VLOOKUP(D453,'[1]IPOP_điểm TA,CCQT'!$D$2:$F$1038,3,0)</f>
        <v>100</v>
      </c>
    </row>
    <row r="454" spans="1:11" s="3" customFormat="1" ht="19.5" customHeight="1">
      <c r="A454" s="14">
        <f>IF(C454&lt;&gt;"",SUBTOTAL(103,C$10:C454))</f>
        <v>445</v>
      </c>
      <c r="B454" s="15" t="s">
        <v>929</v>
      </c>
      <c r="C454" s="16" t="s">
        <v>335</v>
      </c>
      <c r="D454" s="17" t="s">
        <v>930</v>
      </c>
      <c r="E454" s="18" t="s">
        <v>880</v>
      </c>
      <c r="F454" s="18"/>
      <c r="G454" s="18"/>
      <c r="H454" s="19">
        <v>8</v>
      </c>
      <c r="I454" s="20"/>
      <c r="J454" s="3" t="s">
        <v>827</v>
      </c>
      <c r="K454" s="62" t="str">
        <f>VLOOKUP(D454,'[1]IPOP_điểm TA,CCQT'!$D$2:$F$1038,3,0)</f>
        <v>100</v>
      </c>
    </row>
    <row r="455" spans="1:11" s="3" customFormat="1" ht="19.5" customHeight="1">
      <c r="A455" s="14">
        <f>IF(C455&lt;&gt;"",SUBTOTAL(103,C$10:C455))</f>
        <v>446</v>
      </c>
      <c r="B455" s="15" t="s">
        <v>207</v>
      </c>
      <c r="C455" s="16" t="s">
        <v>344</v>
      </c>
      <c r="D455" s="17" t="s">
        <v>931</v>
      </c>
      <c r="E455" s="18" t="s">
        <v>880</v>
      </c>
      <c r="F455" s="18"/>
      <c r="G455" s="18"/>
      <c r="H455" s="19">
        <v>7.8</v>
      </c>
      <c r="I455" s="20"/>
      <c r="J455" s="3" t="s">
        <v>827</v>
      </c>
      <c r="K455" s="62" t="str">
        <f>VLOOKUP(D455,'[1]IPOP_điểm TA,CCQT'!$D$2:$F$1038,3,0)</f>
        <v>100</v>
      </c>
    </row>
    <row r="456" spans="1:11" s="3" customFormat="1" ht="19.5" customHeight="1">
      <c r="A456" s="14">
        <f>IF(C456&lt;&gt;"",SUBTOTAL(103,C$10:C456))</f>
        <v>447</v>
      </c>
      <c r="B456" s="15" t="s">
        <v>932</v>
      </c>
      <c r="C456" s="16" t="s">
        <v>238</v>
      </c>
      <c r="D456" s="17" t="s">
        <v>933</v>
      </c>
      <c r="E456" s="18" t="s">
        <v>880</v>
      </c>
      <c r="F456" s="18"/>
      <c r="G456" s="18"/>
      <c r="H456" s="19">
        <v>8.1999999999999993</v>
      </c>
      <c r="I456" s="20"/>
      <c r="J456" s="3" t="s">
        <v>827</v>
      </c>
      <c r="K456" s="62" t="str">
        <f>VLOOKUP(D456,'[1]IPOP_điểm TA,CCQT'!$D$2:$F$1038,3,0)</f>
        <v>100</v>
      </c>
    </row>
    <row r="457" spans="1:11" s="3" customFormat="1" ht="19.5" customHeight="1">
      <c r="A457" s="14">
        <f>IF(C457&lt;&gt;"",SUBTOTAL(103,C$10:C457))</f>
        <v>448</v>
      </c>
      <c r="B457" s="15" t="s">
        <v>934</v>
      </c>
      <c r="C457" s="16" t="s">
        <v>935</v>
      </c>
      <c r="D457" s="17" t="s">
        <v>936</v>
      </c>
      <c r="E457" s="18" t="s">
        <v>880</v>
      </c>
      <c r="F457" s="18"/>
      <c r="G457" s="18"/>
      <c r="H457" s="19">
        <v>7.2</v>
      </c>
      <c r="I457" s="20"/>
      <c r="J457" s="3" t="s">
        <v>827</v>
      </c>
      <c r="K457" s="62" t="str">
        <f>VLOOKUP(D457,'[1]IPOP_điểm TA,CCQT'!$D$2:$F$1038,3,0)</f>
        <v>100</v>
      </c>
    </row>
    <row r="458" spans="1:11" s="3" customFormat="1" ht="19.5" customHeight="1">
      <c r="A458" s="14">
        <f>IF(C458&lt;&gt;"",SUBTOTAL(103,C$10:C458))</f>
        <v>449</v>
      </c>
      <c r="B458" s="15" t="s">
        <v>937</v>
      </c>
      <c r="C458" s="16" t="s">
        <v>12</v>
      </c>
      <c r="D458" s="17" t="s">
        <v>938</v>
      </c>
      <c r="E458" s="18" t="s">
        <v>939</v>
      </c>
      <c r="F458" s="18"/>
      <c r="G458" s="18"/>
      <c r="H458" s="19">
        <v>8.1999999999999993</v>
      </c>
      <c r="I458" s="20"/>
      <c r="J458" s="3" t="s">
        <v>827</v>
      </c>
      <c r="K458" s="62" t="str">
        <f>VLOOKUP(D458,'[1]IPOP_điểm TA,CCQT'!$D$2:$F$1038,3,0)</f>
        <v>100</v>
      </c>
    </row>
    <row r="459" spans="1:11" s="3" customFormat="1" ht="19.5" customHeight="1">
      <c r="A459" s="14">
        <f>IF(C459&lt;&gt;"",SUBTOTAL(103,C$10:C459))</f>
        <v>450</v>
      </c>
      <c r="B459" s="15" t="s">
        <v>35</v>
      </c>
      <c r="C459" s="16" t="s">
        <v>17</v>
      </c>
      <c r="D459" s="17" t="s">
        <v>940</v>
      </c>
      <c r="E459" s="18" t="s">
        <v>939</v>
      </c>
      <c r="F459" s="18"/>
      <c r="G459" s="18"/>
      <c r="H459" s="19">
        <v>8</v>
      </c>
      <c r="I459" s="20"/>
      <c r="J459" s="3" t="s">
        <v>827</v>
      </c>
      <c r="K459" s="62" t="str">
        <f>VLOOKUP(D459,'[1]IPOP_điểm TA,CCQT'!$D$2:$F$1038,3,0)</f>
        <v>100</v>
      </c>
    </row>
    <row r="460" spans="1:11" s="3" customFormat="1" ht="19.5" customHeight="1">
      <c r="A460" s="14">
        <f>IF(C460&lt;&gt;"",SUBTOTAL(103,C$10:C460))</f>
        <v>451</v>
      </c>
      <c r="B460" s="15" t="s">
        <v>243</v>
      </c>
      <c r="C460" s="16" t="s">
        <v>17</v>
      </c>
      <c r="D460" s="17" t="s">
        <v>941</v>
      </c>
      <c r="E460" s="18" t="s">
        <v>939</v>
      </c>
      <c r="F460" s="18"/>
      <c r="G460" s="18"/>
      <c r="H460" s="19">
        <v>7.6</v>
      </c>
      <c r="I460" s="20"/>
      <c r="J460" s="3" t="s">
        <v>827</v>
      </c>
      <c r="K460" s="62" t="str">
        <f>VLOOKUP(D460,'[1]IPOP_điểm TA,CCQT'!$D$2:$F$1038,3,0)</f>
        <v>100</v>
      </c>
    </row>
    <row r="461" spans="1:11" s="3" customFormat="1" ht="19.5" customHeight="1">
      <c r="A461" s="14">
        <f>IF(C461&lt;&gt;"",SUBTOTAL(103,C$10:C461))</f>
        <v>452</v>
      </c>
      <c r="B461" s="15" t="s">
        <v>942</v>
      </c>
      <c r="C461" s="16" t="s">
        <v>17</v>
      </c>
      <c r="D461" s="17" t="s">
        <v>943</v>
      </c>
      <c r="E461" s="18" t="s">
        <v>939</v>
      </c>
      <c r="F461" s="18"/>
      <c r="G461" s="18" t="s">
        <v>21</v>
      </c>
      <c r="H461" s="19">
        <v>7.2</v>
      </c>
      <c r="I461" s="20"/>
      <c r="J461" s="3" t="s">
        <v>827</v>
      </c>
      <c r="K461" s="62">
        <f>VLOOKUP(D461,'[1]IPOP_điểm TA,CCQT'!$D$2:$F$1038,3,0)</f>
        <v>410</v>
      </c>
    </row>
    <row r="462" spans="1:11" s="3" customFormat="1" ht="19.5" customHeight="1">
      <c r="A462" s="14">
        <f>IF(C462&lt;&gt;"",SUBTOTAL(103,C$10:C462))</f>
        <v>453</v>
      </c>
      <c r="B462" s="15" t="s">
        <v>944</v>
      </c>
      <c r="C462" s="16" t="s">
        <v>17</v>
      </c>
      <c r="D462" s="17" t="s">
        <v>945</v>
      </c>
      <c r="E462" s="18" t="s">
        <v>939</v>
      </c>
      <c r="F462" s="18"/>
      <c r="G462" s="18" t="s">
        <v>21</v>
      </c>
      <c r="H462" s="19">
        <v>8.1999999999999993</v>
      </c>
      <c r="I462" s="20"/>
      <c r="J462" s="3" t="s">
        <v>827</v>
      </c>
      <c r="K462" s="62">
        <f>VLOOKUP(D462,'[1]IPOP_điểm TA,CCQT'!$D$2:$F$1038,3,0)</f>
        <v>410</v>
      </c>
    </row>
    <row r="463" spans="1:11" s="3" customFormat="1" ht="19.5" customHeight="1">
      <c r="A463" s="14">
        <f>IF(C463&lt;&gt;"",SUBTOTAL(103,C$10:C463))</f>
        <v>454</v>
      </c>
      <c r="B463" s="15" t="s">
        <v>946</v>
      </c>
      <c r="C463" s="16" t="s">
        <v>519</v>
      </c>
      <c r="D463" s="17" t="s">
        <v>947</v>
      </c>
      <c r="E463" s="18" t="s">
        <v>939</v>
      </c>
      <c r="F463" s="18"/>
      <c r="G463" s="18"/>
      <c r="H463" s="19">
        <v>7.2</v>
      </c>
      <c r="I463" s="20"/>
      <c r="J463" s="3" t="s">
        <v>827</v>
      </c>
      <c r="K463" s="62" t="str">
        <f>VLOOKUP(D463,'[1]IPOP_điểm TA,CCQT'!$D$2:$F$1038,3,0)</f>
        <v>100</v>
      </c>
    </row>
    <row r="464" spans="1:11" s="3" customFormat="1" ht="19.5" customHeight="1">
      <c r="A464" s="14">
        <f>IF(C464&lt;&gt;"",SUBTOTAL(103,C$10:C464))</f>
        <v>455</v>
      </c>
      <c r="B464" s="15" t="s">
        <v>948</v>
      </c>
      <c r="C464" s="16" t="s">
        <v>33</v>
      </c>
      <c r="D464" s="17" t="s">
        <v>949</v>
      </c>
      <c r="E464" s="18" t="s">
        <v>939</v>
      </c>
      <c r="F464" s="18"/>
      <c r="G464" s="18"/>
      <c r="H464" s="19">
        <v>8.1999999999999993</v>
      </c>
      <c r="I464" s="20"/>
      <c r="J464" s="3" t="s">
        <v>827</v>
      </c>
      <c r="K464" s="62" t="str">
        <f>VLOOKUP(D464,'[1]IPOP_điểm TA,CCQT'!$D$2:$F$1038,3,0)</f>
        <v>100</v>
      </c>
    </row>
    <row r="465" spans="1:11" s="3" customFormat="1" ht="19.5" customHeight="1">
      <c r="A465" s="14">
        <f>IF(C465&lt;&gt;"",SUBTOTAL(103,C$10:C465))</f>
        <v>456</v>
      </c>
      <c r="B465" s="15" t="s">
        <v>156</v>
      </c>
      <c r="C465" s="16" t="s">
        <v>33</v>
      </c>
      <c r="D465" s="17" t="s">
        <v>950</v>
      </c>
      <c r="E465" s="18" t="s">
        <v>939</v>
      </c>
      <c r="F465" s="18" t="s">
        <v>26</v>
      </c>
      <c r="G465" s="18"/>
      <c r="H465" s="19">
        <v>8.6</v>
      </c>
      <c r="I465" s="20"/>
      <c r="J465" s="3" t="s">
        <v>827</v>
      </c>
      <c r="K465" s="62">
        <f>VLOOKUP(D465,'[1]IPOP_điểm TA,CCQT'!$D$2:$F$1038,3,0)</f>
        <v>409</v>
      </c>
    </row>
    <row r="466" spans="1:11" s="3" customFormat="1" ht="19.5" customHeight="1">
      <c r="A466" s="14">
        <f>IF(C466&lt;&gt;"",SUBTOTAL(103,C$10:C466))</f>
        <v>457</v>
      </c>
      <c r="B466" s="15" t="s">
        <v>951</v>
      </c>
      <c r="C466" s="16" t="s">
        <v>952</v>
      </c>
      <c r="D466" s="17" t="s">
        <v>953</v>
      </c>
      <c r="E466" s="18" t="s">
        <v>939</v>
      </c>
      <c r="F466" s="18"/>
      <c r="G466" s="18"/>
      <c r="H466" s="19">
        <v>7.6</v>
      </c>
      <c r="I466" s="20"/>
      <c r="J466" s="3" t="s">
        <v>827</v>
      </c>
      <c r="K466" s="62" t="str">
        <f>VLOOKUP(D466,'[1]IPOP_điểm TA,CCQT'!$D$2:$F$1038,3,0)</f>
        <v>100</v>
      </c>
    </row>
    <row r="467" spans="1:11" s="3" customFormat="1" ht="19.5" customHeight="1">
      <c r="A467" s="14">
        <f>IF(C467&lt;&gt;"",SUBTOTAL(103,C$10:C467))</f>
        <v>458</v>
      </c>
      <c r="B467" s="15" t="s">
        <v>954</v>
      </c>
      <c r="C467" s="16" t="s">
        <v>267</v>
      </c>
      <c r="D467" s="17" t="s">
        <v>955</v>
      </c>
      <c r="E467" s="18" t="s">
        <v>939</v>
      </c>
      <c r="F467" s="18"/>
      <c r="G467" s="18" t="s">
        <v>26</v>
      </c>
      <c r="H467" s="19">
        <v>8.8000000000000007</v>
      </c>
      <c r="I467" s="20"/>
      <c r="J467" s="3" t="s">
        <v>827</v>
      </c>
      <c r="K467" s="62">
        <f>VLOOKUP(D467,'[1]IPOP_điểm TA,CCQT'!$D$2:$F$1038,3,0)</f>
        <v>410</v>
      </c>
    </row>
    <row r="468" spans="1:11" s="31" customFormat="1" ht="19.5" customHeight="1">
      <c r="A468" s="14">
        <f>IF(C468&lt;&gt;"",SUBTOTAL(103,C$10:C468))</f>
        <v>459</v>
      </c>
      <c r="B468" s="15" t="s">
        <v>956</v>
      </c>
      <c r="C468" s="16" t="s">
        <v>957</v>
      </c>
      <c r="D468" s="29" t="s">
        <v>958</v>
      </c>
      <c r="E468" s="30" t="s">
        <v>939</v>
      </c>
      <c r="F468" s="30"/>
      <c r="G468" s="30"/>
      <c r="H468" s="19">
        <v>7</v>
      </c>
      <c r="I468" s="20"/>
      <c r="J468" s="3" t="s">
        <v>827</v>
      </c>
      <c r="K468" s="62" t="str">
        <f>VLOOKUP(D468,'[1]IPOP_điểm TA,CCQT'!$D$2:$F$1038,3,0)</f>
        <v>100</v>
      </c>
    </row>
    <row r="469" spans="1:11" s="3" customFormat="1" ht="19.5" customHeight="1">
      <c r="A469" s="14">
        <f>IF(C469&lt;&gt;"",SUBTOTAL(103,C$10:C469))</f>
        <v>460</v>
      </c>
      <c r="B469" s="15" t="s">
        <v>495</v>
      </c>
      <c r="C469" s="16" t="s">
        <v>161</v>
      </c>
      <c r="D469" s="17" t="s">
        <v>959</v>
      </c>
      <c r="E469" s="18" t="s">
        <v>939</v>
      </c>
      <c r="F469" s="18"/>
      <c r="G469" s="18"/>
      <c r="H469" s="19">
        <v>8.6</v>
      </c>
      <c r="I469" s="20"/>
      <c r="J469" s="3" t="s">
        <v>827</v>
      </c>
      <c r="K469" s="62" t="str">
        <f>VLOOKUP(D469,'[1]IPOP_điểm TA,CCQT'!$D$2:$F$1038,3,0)</f>
        <v>100</v>
      </c>
    </row>
    <row r="470" spans="1:11" s="3" customFormat="1" ht="19.5" customHeight="1">
      <c r="A470" s="14">
        <f>IF(C470&lt;&gt;"",SUBTOTAL(103,C$10:C470))</f>
        <v>461</v>
      </c>
      <c r="B470" s="15" t="s">
        <v>567</v>
      </c>
      <c r="C470" s="16" t="s">
        <v>374</v>
      </c>
      <c r="D470" s="17" t="s">
        <v>960</v>
      </c>
      <c r="E470" s="18" t="s">
        <v>939</v>
      </c>
      <c r="F470" s="18"/>
      <c r="G470" s="18"/>
      <c r="H470" s="19">
        <v>7.6</v>
      </c>
      <c r="I470" s="20"/>
      <c r="J470" s="3" t="s">
        <v>827</v>
      </c>
      <c r="K470" s="62" t="str">
        <f>VLOOKUP(D470,'[1]IPOP_điểm TA,CCQT'!$D$2:$F$1038,3,0)</f>
        <v>100</v>
      </c>
    </row>
    <row r="471" spans="1:11" s="3" customFormat="1" ht="19.5" customHeight="1">
      <c r="A471" s="14">
        <f>IF(C471&lt;&gt;"",SUBTOTAL(103,C$10:C471))</f>
        <v>462</v>
      </c>
      <c r="B471" s="15" t="s">
        <v>420</v>
      </c>
      <c r="C471" s="16" t="s">
        <v>460</v>
      </c>
      <c r="D471" s="17" t="s">
        <v>961</v>
      </c>
      <c r="E471" s="18" t="s">
        <v>939</v>
      </c>
      <c r="F471" s="18"/>
      <c r="G471" s="18"/>
      <c r="H471" s="19">
        <v>7</v>
      </c>
      <c r="I471" s="20"/>
      <c r="J471" s="3" t="s">
        <v>827</v>
      </c>
      <c r="K471" s="62" t="str">
        <f>VLOOKUP(D471,'[1]IPOP_điểm TA,CCQT'!$D$2:$F$1038,3,0)</f>
        <v>100</v>
      </c>
    </row>
    <row r="472" spans="1:11" s="3" customFormat="1" ht="19.5" customHeight="1">
      <c r="A472" s="14">
        <f>IF(C472&lt;&gt;"",SUBTOTAL(103,C$10:C472))</f>
        <v>463</v>
      </c>
      <c r="B472" s="15" t="s">
        <v>203</v>
      </c>
      <c r="C472" s="16" t="s">
        <v>284</v>
      </c>
      <c r="D472" s="17" t="s">
        <v>962</v>
      </c>
      <c r="E472" s="18" t="s">
        <v>939</v>
      </c>
      <c r="F472" s="18"/>
      <c r="G472" s="18"/>
      <c r="H472" s="19">
        <v>7.8</v>
      </c>
      <c r="I472" s="20"/>
      <c r="J472" s="3" t="s">
        <v>827</v>
      </c>
      <c r="K472" s="62" t="str">
        <f>VLOOKUP(D472,'[1]IPOP_điểm TA,CCQT'!$D$2:$F$1038,3,0)</f>
        <v>100</v>
      </c>
    </row>
    <row r="473" spans="1:11" s="3" customFormat="1" ht="19.5" customHeight="1">
      <c r="A473" s="14">
        <f>IF(C473&lt;&gt;"",SUBTOTAL(103,C$10:C473))</f>
        <v>464</v>
      </c>
      <c r="B473" s="15" t="s">
        <v>644</v>
      </c>
      <c r="C473" s="16" t="s">
        <v>467</v>
      </c>
      <c r="D473" s="17" t="s">
        <v>963</v>
      </c>
      <c r="E473" s="18" t="s">
        <v>939</v>
      </c>
      <c r="F473" s="18"/>
      <c r="G473" s="18"/>
      <c r="H473" s="19">
        <v>7.4</v>
      </c>
      <c r="I473" s="20"/>
      <c r="J473" s="3" t="s">
        <v>827</v>
      </c>
      <c r="K473" s="62" t="str">
        <f>VLOOKUP(D473,'[1]IPOP_điểm TA,CCQT'!$D$2:$F$1038,3,0)</f>
        <v>100</v>
      </c>
    </row>
    <row r="474" spans="1:11" s="3" customFormat="1" ht="19.5" customHeight="1">
      <c r="A474" s="14">
        <f>IF(C474&lt;&gt;"",SUBTOTAL(103,C$10:C474))</f>
        <v>465</v>
      </c>
      <c r="B474" s="15" t="s">
        <v>964</v>
      </c>
      <c r="C474" s="16" t="s">
        <v>546</v>
      </c>
      <c r="D474" s="17" t="s">
        <v>965</v>
      </c>
      <c r="E474" s="18" t="s">
        <v>939</v>
      </c>
      <c r="F474" s="18"/>
      <c r="G474" s="18"/>
      <c r="H474" s="19">
        <v>8.4</v>
      </c>
      <c r="I474" s="20"/>
      <c r="J474" s="3" t="s">
        <v>827</v>
      </c>
      <c r="K474" s="62" t="str">
        <f>VLOOKUP(D474,'[1]IPOP_điểm TA,CCQT'!$D$2:$F$1038,3,0)</f>
        <v>100</v>
      </c>
    </row>
    <row r="475" spans="1:11" s="3" customFormat="1" ht="19.5" customHeight="1">
      <c r="A475" s="14">
        <f>IF(C475&lt;&gt;"",SUBTOTAL(103,C$10:C475))</f>
        <v>466</v>
      </c>
      <c r="B475" s="15" t="s">
        <v>796</v>
      </c>
      <c r="C475" s="16" t="s">
        <v>73</v>
      </c>
      <c r="D475" s="17" t="s">
        <v>966</v>
      </c>
      <c r="E475" s="18" t="s">
        <v>939</v>
      </c>
      <c r="F475" s="18"/>
      <c r="G475" s="18"/>
      <c r="H475" s="19">
        <v>8.4</v>
      </c>
      <c r="I475" s="20"/>
      <c r="J475" s="3" t="s">
        <v>827</v>
      </c>
      <c r="K475" s="62" t="str">
        <f>VLOOKUP(D475,'[1]IPOP_điểm TA,CCQT'!$D$2:$F$1038,3,0)</f>
        <v>100</v>
      </c>
    </row>
    <row r="476" spans="1:11" s="3" customFormat="1" ht="19.5" customHeight="1">
      <c r="A476" s="14">
        <f>IF(C476&lt;&gt;"",SUBTOTAL(103,C$10:C476))</f>
        <v>467</v>
      </c>
      <c r="B476" s="15" t="s">
        <v>606</v>
      </c>
      <c r="C476" s="16" t="s">
        <v>73</v>
      </c>
      <c r="D476" s="17" t="s">
        <v>967</v>
      </c>
      <c r="E476" s="18" t="s">
        <v>939</v>
      </c>
      <c r="F476" s="18"/>
      <c r="G476" s="18"/>
      <c r="H476" s="19">
        <v>8.1999999999999993</v>
      </c>
      <c r="I476" s="20"/>
      <c r="J476" s="3" t="s">
        <v>827</v>
      </c>
      <c r="K476" s="62" t="str">
        <f>VLOOKUP(D476,'[1]IPOP_điểm TA,CCQT'!$D$2:$F$1038,3,0)</f>
        <v>100</v>
      </c>
    </row>
    <row r="477" spans="1:11" s="3" customFormat="1" ht="19.5" customHeight="1">
      <c r="A477" s="14">
        <f>IF(C477&lt;&gt;"",SUBTOTAL(103,C$10:C477))</f>
        <v>468</v>
      </c>
      <c r="B477" s="15" t="s">
        <v>968</v>
      </c>
      <c r="C477" s="16" t="s">
        <v>88</v>
      </c>
      <c r="D477" s="17" t="s">
        <v>969</v>
      </c>
      <c r="E477" s="18" t="s">
        <v>939</v>
      </c>
      <c r="F477" s="18"/>
      <c r="G477" s="18"/>
      <c r="H477" s="19">
        <v>8.1999999999999993</v>
      </c>
      <c r="I477" s="20"/>
      <c r="J477" s="3" t="s">
        <v>827</v>
      </c>
      <c r="K477" s="62" t="str">
        <f>VLOOKUP(D477,'[1]IPOP_điểm TA,CCQT'!$D$2:$F$1038,3,0)</f>
        <v>100</v>
      </c>
    </row>
    <row r="478" spans="1:11" s="3" customFormat="1" ht="19.5" customHeight="1">
      <c r="A478" s="14">
        <f>IF(C478&lt;&gt;"",SUBTOTAL(103,C$10:C478))</f>
        <v>469</v>
      </c>
      <c r="B478" s="15" t="s">
        <v>860</v>
      </c>
      <c r="C478" s="16" t="s">
        <v>98</v>
      </c>
      <c r="D478" s="17" t="s">
        <v>970</v>
      </c>
      <c r="E478" s="18" t="s">
        <v>939</v>
      </c>
      <c r="F478" s="18"/>
      <c r="G478" s="18"/>
      <c r="H478" s="19">
        <v>7</v>
      </c>
      <c r="I478" s="20"/>
      <c r="J478" s="3" t="s">
        <v>827</v>
      </c>
      <c r="K478" s="62" t="str">
        <f>VLOOKUP(D478,'[1]IPOP_điểm TA,CCQT'!$D$2:$F$1038,3,0)</f>
        <v>100</v>
      </c>
    </row>
    <row r="479" spans="1:11" s="3" customFormat="1" ht="19.5" customHeight="1">
      <c r="A479" s="14">
        <f>IF(C479&lt;&gt;"",SUBTOTAL(103,C$10:C479))</f>
        <v>470</v>
      </c>
      <c r="B479" s="15" t="s">
        <v>971</v>
      </c>
      <c r="C479" s="16" t="s">
        <v>972</v>
      </c>
      <c r="D479" s="17" t="s">
        <v>973</v>
      </c>
      <c r="E479" s="18" t="s">
        <v>939</v>
      </c>
      <c r="F479" s="18"/>
      <c r="G479" s="18"/>
      <c r="H479" s="19">
        <v>7.6</v>
      </c>
      <c r="I479" s="20"/>
      <c r="J479" s="3" t="s">
        <v>827</v>
      </c>
      <c r="K479" s="62" t="str">
        <f>VLOOKUP(D479,'[1]IPOP_điểm TA,CCQT'!$D$2:$F$1038,3,0)</f>
        <v>100</v>
      </c>
    </row>
    <row r="480" spans="1:11" s="3" customFormat="1" ht="19.5" customHeight="1">
      <c r="A480" s="14">
        <f>IF(C480&lt;&gt;"",SUBTOTAL(103,C$10:C480))</f>
        <v>471</v>
      </c>
      <c r="B480" s="15" t="s">
        <v>29</v>
      </c>
      <c r="C480" s="16" t="s">
        <v>974</v>
      </c>
      <c r="D480" s="17" t="s">
        <v>975</v>
      </c>
      <c r="E480" s="18" t="s">
        <v>939</v>
      </c>
      <c r="F480" s="18"/>
      <c r="G480" s="18" t="s">
        <v>68</v>
      </c>
      <c r="H480" s="19">
        <v>9.1999999999999993</v>
      </c>
      <c r="I480" s="20"/>
      <c r="J480" s="3" t="s">
        <v>827</v>
      </c>
      <c r="K480" s="62">
        <f>VLOOKUP(D480,'[1]IPOP_điểm TA,CCQT'!$D$2:$F$1038,3,0)</f>
        <v>410</v>
      </c>
    </row>
    <row r="481" spans="1:11" s="3" customFormat="1" ht="19.5" customHeight="1">
      <c r="A481" s="14">
        <f>IF(C481&lt;&gt;"",SUBTOTAL(103,C$10:C481))</f>
        <v>472</v>
      </c>
      <c r="B481" s="15" t="s">
        <v>754</v>
      </c>
      <c r="C481" s="16" t="s">
        <v>106</v>
      </c>
      <c r="D481" s="17" t="s">
        <v>976</v>
      </c>
      <c r="E481" s="18" t="s">
        <v>939</v>
      </c>
      <c r="F481" s="18"/>
      <c r="G481" s="18"/>
      <c r="H481" s="19">
        <v>8.6</v>
      </c>
      <c r="I481" s="20"/>
      <c r="J481" s="3" t="s">
        <v>827</v>
      </c>
      <c r="K481" s="62" t="str">
        <f>VLOOKUP(D481,'[1]IPOP_điểm TA,CCQT'!$D$2:$F$1038,3,0)</f>
        <v>100</v>
      </c>
    </row>
    <row r="482" spans="1:11" s="3" customFormat="1" ht="19.5" customHeight="1">
      <c r="A482" s="14">
        <f>IF(C482&lt;&gt;"",SUBTOTAL(103,C$10:C482))</f>
        <v>473</v>
      </c>
      <c r="B482" s="15" t="s">
        <v>862</v>
      </c>
      <c r="C482" s="16" t="s">
        <v>112</v>
      </c>
      <c r="D482" s="17" t="s">
        <v>977</v>
      </c>
      <c r="E482" s="18" t="s">
        <v>939</v>
      </c>
      <c r="F482" s="18"/>
      <c r="G482" s="18"/>
      <c r="H482" s="19">
        <v>8.1999999999999993</v>
      </c>
      <c r="I482" s="20"/>
      <c r="J482" s="3" t="s">
        <v>827</v>
      </c>
      <c r="K482" s="62" t="str">
        <f>VLOOKUP(D482,'[1]IPOP_điểm TA,CCQT'!$D$2:$F$1038,3,0)</f>
        <v>100</v>
      </c>
    </row>
    <row r="483" spans="1:11" s="3" customFormat="1" ht="19.5" customHeight="1">
      <c r="A483" s="14">
        <f>IF(C483&lt;&gt;"",SUBTOTAL(103,C$10:C483))</f>
        <v>474</v>
      </c>
      <c r="B483" s="15" t="s">
        <v>599</v>
      </c>
      <c r="C483" s="16" t="s">
        <v>115</v>
      </c>
      <c r="D483" s="17" t="s">
        <v>978</v>
      </c>
      <c r="E483" s="18" t="s">
        <v>939</v>
      </c>
      <c r="F483" s="18"/>
      <c r="G483" s="18"/>
      <c r="H483" s="19">
        <v>8.1999999999999993</v>
      </c>
      <c r="I483" s="20"/>
      <c r="J483" s="3" t="s">
        <v>827</v>
      </c>
      <c r="K483" s="62" t="str">
        <f>VLOOKUP(D483,'[1]IPOP_điểm TA,CCQT'!$D$2:$F$1038,3,0)</f>
        <v>100</v>
      </c>
    </row>
    <row r="484" spans="1:11" s="3" customFormat="1" ht="19.5" customHeight="1">
      <c r="A484" s="14">
        <f>IF(C484&lt;&gt;"",SUBTOTAL(103,C$10:C484))</f>
        <v>475</v>
      </c>
      <c r="B484" s="15" t="s">
        <v>979</v>
      </c>
      <c r="C484" s="16" t="s">
        <v>867</v>
      </c>
      <c r="D484" s="17" t="s">
        <v>980</v>
      </c>
      <c r="E484" s="18" t="s">
        <v>939</v>
      </c>
      <c r="F484" s="18"/>
      <c r="G484" s="18"/>
      <c r="H484" s="19">
        <v>8.4</v>
      </c>
      <c r="I484" s="20"/>
      <c r="J484" s="3" t="s">
        <v>827</v>
      </c>
      <c r="K484" s="62" t="str">
        <f>VLOOKUP(D484,'[1]IPOP_điểm TA,CCQT'!$D$2:$F$1038,3,0)</f>
        <v>100</v>
      </c>
    </row>
    <row r="485" spans="1:11" s="3" customFormat="1" ht="19.5" customHeight="1">
      <c r="A485" s="14">
        <f>IF(C485&lt;&gt;"",SUBTOTAL(103,C$10:C485))</f>
        <v>476</v>
      </c>
      <c r="B485" s="15" t="s">
        <v>981</v>
      </c>
      <c r="C485" s="16" t="s">
        <v>216</v>
      </c>
      <c r="D485" s="17" t="s">
        <v>982</v>
      </c>
      <c r="E485" s="18" t="s">
        <v>939</v>
      </c>
      <c r="F485" s="18"/>
      <c r="G485" s="18" t="s">
        <v>26</v>
      </c>
      <c r="H485" s="19">
        <v>8.1999999999999993</v>
      </c>
      <c r="I485" s="20"/>
      <c r="J485" s="3" t="s">
        <v>827</v>
      </c>
      <c r="K485" s="62">
        <f>VLOOKUP(D485,'[1]IPOP_điểm TA,CCQT'!$D$2:$F$1038,3,0)</f>
        <v>410</v>
      </c>
    </row>
    <row r="486" spans="1:11" s="3" customFormat="1" ht="19.5" customHeight="1">
      <c r="A486" s="14">
        <f>IF(C486&lt;&gt;"",SUBTOTAL(103,C$10:C486))</f>
        <v>477</v>
      </c>
      <c r="B486" s="15" t="s">
        <v>477</v>
      </c>
      <c r="C486" s="16" t="s">
        <v>656</v>
      </c>
      <c r="D486" s="17" t="s">
        <v>983</v>
      </c>
      <c r="E486" s="18" t="s">
        <v>939</v>
      </c>
      <c r="F486" s="18"/>
      <c r="G486" s="18" t="s">
        <v>21</v>
      </c>
      <c r="H486" s="19">
        <v>7.4</v>
      </c>
      <c r="I486" s="20"/>
      <c r="J486" s="3" t="s">
        <v>827</v>
      </c>
      <c r="K486" s="62">
        <f>VLOOKUP(D486,'[1]IPOP_điểm TA,CCQT'!$D$2:$F$1038,3,0)</f>
        <v>410</v>
      </c>
    </row>
    <row r="487" spans="1:11" s="3" customFormat="1" ht="19.5" customHeight="1">
      <c r="A487" s="14">
        <f>IF(C487&lt;&gt;"",SUBTOTAL(103,C$10:C487))</f>
        <v>478</v>
      </c>
      <c r="B487" s="15" t="s">
        <v>628</v>
      </c>
      <c r="C487" s="16" t="s">
        <v>124</v>
      </c>
      <c r="D487" s="17" t="s">
        <v>984</v>
      </c>
      <c r="E487" s="18" t="s">
        <v>939</v>
      </c>
      <c r="F487" s="18"/>
      <c r="G487" s="18"/>
      <c r="H487" s="19">
        <v>7.8</v>
      </c>
      <c r="I487" s="20"/>
      <c r="J487" s="3" t="s">
        <v>827</v>
      </c>
      <c r="K487" s="62" t="str">
        <f>VLOOKUP(D487,'[1]IPOP_điểm TA,CCQT'!$D$2:$F$1038,3,0)</f>
        <v>100</v>
      </c>
    </row>
    <row r="488" spans="1:11" s="3" customFormat="1" ht="19.5" customHeight="1">
      <c r="A488" s="14">
        <f>IF(C488&lt;&gt;"",SUBTOTAL(103,C$10:C488))</f>
        <v>479</v>
      </c>
      <c r="B488" s="15" t="s">
        <v>40</v>
      </c>
      <c r="C488" s="16" t="s">
        <v>130</v>
      </c>
      <c r="D488" s="17" t="s">
        <v>985</v>
      </c>
      <c r="E488" s="18" t="s">
        <v>939</v>
      </c>
      <c r="F488" s="18"/>
      <c r="G488" s="18"/>
      <c r="H488" s="19">
        <v>8.1999999999999993</v>
      </c>
      <c r="I488" s="20"/>
      <c r="J488" s="3" t="s">
        <v>827</v>
      </c>
      <c r="K488" s="62" t="str">
        <f>VLOOKUP(D488,'[1]IPOP_điểm TA,CCQT'!$D$2:$F$1038,3,0)</f>
        <v>100</v>
      </c>
    </row>
    <row r="489" spans="1:11" s="3" customFormat="1" ht="19.5" customHeight="1">
      <c r="A489" s="14">
        <f>IF(C489&lt;&gt;"",SUBTOTAL(103,C$10:C489))</f>
        <v>480</v>
      </c>
      <c r="B489" s="15" t="s">
        <v>298</v>
      </c>
      <c r="C489" s="16" t="s">
        <v>335</v>
      </c>
      <c r="D489" s="17" t="s">
        <v>986</v>
      </c>
      <c r="E489" s="18" t="s">
        <v>939</v>
      </c>
      <c r="F489" s="18"/>
      <c r="G489" s="18"/>
      <c r="H489" s="19">
        <v>7.4</v>
      </c>
      <c r="I489" s="20"/>
      <c r="J489" s="3" t="s">
        <v>827</v>
      </c>
      <c r="K489" s="62" t="str">
        <f>VLOOKUP(D489,'[1]IPOP_điểm TA,CCQT'!$D$2:$F$1038,3,0)</f>
        <v>100</v>
      </c>
    </row>
    <row r="490" spans="1:11" s="3" customFormat="1" ht="19.5" customHeight="1">
      <c r="A490" s="14">
        <f>IF(C490&lt;&gt;"",SUBTOTAL(103,C$10:C490))</f>
        <v>481</v>
      </c>
      <c r="B490" s="15" t="s">
        <v>987</v>
      </c>
      <c r="C490" s="16" t="s">
        <v>502</v>
      </c>
      <c r="D490" s="17" t="s">
        <v>988</v>
      </c>
      <c r="E490" s="18" t="s">
        <v>939</v>
      </c>
      <c r="F490" s="18"/>
      <c r="G490" s="18"/>
      <c r="H490" s="19">
        <v>8.8000000000000007</v>
      </c>
      <c r="I490" s="20"/>
      <c r="J490" s="3" t="s">
        <v>827</v>
      </c>
      <c r="K490" s="62">
        <f>VLOOKUP(D490,'[1]IPOP_điểm TA,CCQT'!$D$2:$F$1038,3,0)</f>
        <v>200</v>
      </c>
    </row>
    <row r="491" spans="1:11" s="3" customFormat="1" ht="19.5" customHeight="1">
      <c r="A491" s="14">
        <f>IF(C491&lt;&gt;"",SUBTOTAL(103,C$10:C491))</f>
        <v>482</v>
      </c>
      <c r="B491" s="15" t="s">
        <v>540</v>
      </c>
      <c r="C491" s="16" t="s">
        <v>244</v>
      </c>
      <c r="D491" s="17" t="s">
        <v>989</v>
      </c>
      <c r="E491" s="18" t="s">
        <v>939</v>
      </c>
      <c r="F491" s="18"/>
      <c r="G491" s="18"/>
      <c r="H491" s="19">
        <v>8</v>
      </c>
      <c r="I491" s="20"/>
      <c r="J491" s="3" t="s">
        <v>827</v>
      </c>
      <c r="K491" s="62" t="str">
        <f>VLOOKUP(D491,'[1]IPOP_điểm TA,CCQT'!$D$2:$F$1038,3,0)</f>
        <v>100</v>
      </c>
    </row>
    <row r="492" spans="1:11" s="3" customFormat="1" ht="19.5" customHeight="1">
      <c r="A492" s="14">
        <f>IF(C492&lt;&gt;"",SUBTOTAL(103,C$10:C492))</f>
        <v>483</v>
      </c>
      <c r="B492" s="15" t="s">
        <v>990</v>
      </c>
      <c r="C492" s="16" t="s">
        <v>12</v>
      </c>
      <c r="D492" s="17" t="s">
        <v>991</v>
      </c>
      <c r="E492" s="18" t="s">
        <v>992</v>
      </c>
      <c r="F492" s="18" t="s">
        <v>26</v>
      </c>
      <c r="G492" s="18"/>
      <c r="H492" s="19">
        <v>8</v>
      </c>
      <c r="I492" s="20"/>
      <c r="J492" s="3" t="s">
        <v>993</v>
      </c>
      <c r="K492" s="62">
        <f>VLOOKUP(D492,'[1]IPOP_điểm TA,CCQT'!$D$2:$F$1038,3,0)</f>
        <v>409</v>
      </c>
    </row>
    <row r="493" spans="1:11" s="3" customFormat="1" ht="19.5" customHeight="1">
      <c r="A493" s="14">
        <f>IF(C493&lt;&gt;"",SUBTOTAL(103,C$10:C493))</f>
        <v>484</v>
      </c>
      <c r="B493" s="15" t="s">
        <v>495</v>
      </c>
      <c r="C493" s="16" t="s">
        <v>12</v>
      </c>
      <c r="D493" s="17" t="s">
        <v>994</v>
      </c>
      <c r="E493" s="18" t="s">
        <v>992</v>
      </c>
      <c r="F493" s="18"/>
      <c r="G493" s="18"/>
      <c r="H493" s="19">
        <v>8.6</v>
      </c>
      <c r="I493" s="20"/>
      <c r="J493" s="3" t="s">
        <v>993</v>
      </c>
      <c r="K493" s="62" t="str">
        <f>VLOOKUP(D493,'[1]IPOP_điểm TA,CCQT'!$D$2:$F$1038,3,0)</f>
        <v>100</v>
      </c>
    </row>
    <row r="494" spans="1:11" s="3" customFormat="1" ht="19.5" customHeight="1">
      <c r="A494" s="14">
        <f>IF(C494&lt;&gt;"",SUBTOTAL(103,C$10:C494))</f>
        <v>485</v>
      </c>
      <c r="B494" s="15" t="s">
        <v>995</v>
      </c>
      <c r="C494" s="16" t="s">
        <v>17</v>
      </c>
      <c r="D494" s="17" t="s">
        <v>996</v>
      </c>
      <c r="E494" s="18" t="s">
        <v>992</v>
      </c>
      <c r="F494" s="18"/>
      <c r="G494" s="18"/>
      <c r="H494" s="19">
        <v>7.8</v>
      </c>
      <c r="I494" s="20"/>
      <c r="J494" s="3" t="s">
        <v>993</v>
      </c>
      <c r="K494" s="62" t="str">
        <f>VLOOKUP(D494,'[1]IPOP_điểm TA,CCQT'!$D$2:$F$1038,3,0)</f>
        <v>100</v>
      </c>
    </row>
    <row r="495" spans="1:11" s="3" customFormat="1" ht="19.5" customHeight="1">
      <c r="A495" s="14">
        <f>IF(C495&lt;&gt;"",SUBTOTAL(103,C$10:C495))</f>
        <v>486</v>
      </c>
      <c r="B495" s="15" t="s">
        <v>997</v>
      </c>
      <c r="C495" s="16" t="s">
        <v>17</v>
      </c>
      <c r="D495" s="17" t="s">
        <v>998</v>
      </c>
      <c r="E495" s="18" t="s">
        <v>992</v>
      </c>
      <c r="F495" s="18"/>
      <c r="G495" s="18"/>
      <c r="H495" s="19">
        <v>7.8</v>
      </c>
      <c r="I495" s="20"/>
      <c r="J495" s="3" t="s">
        <v>993</v>
      </c>
      <c r="K495" s="62" t="str">
        <f>VLOOKUP(D495,'[1]IPOP_điểm TA,CCQT'!$D$2:$F$1038,3,0)</f>
        <v>100</v>
      </c>
    </row>
    <row r="496" spans="1:11" s="3" customFormat="1" ht="19.5" customHeight="1">
      <c r="A496" s="14">
        <f>IF(C496&lt;&gt;"",SUBTOTAL(103,C$10:C496))</f>
        <v>487</v>
      </c>
      <c r="B496" s="15" t="s">
        <v>999</v>
      </c>
      <c r="C496" s="16" t="s">
        <v>17</v>
      </c>
      <c r="D496" s="17" t="s">
        <v>1000</v>
      </c>
      <c r="E496" s="18" t="s">
        <v>992</v>
      </c>
      <c r="F496" s="18"/>
      <c r="G496" s="18" t="s">
        <v>26</v>
      </c>
      <c r="H496" s="19">
        <v>8.8000000000000007</v>
      </c>
      <c r="I496" s="20"/>
      <c r="J496" s="3" t="s">
        <v>993</v>
      </c>
      <c r="K496" s="62">
        <f>VLOOKUP(D496,'[1]IPOP_điểm TA,CCQT'!$D$2:$F$1038,3,0)</f>
        <v>410</v>
      </c>
    </row>
    <row r="497" spans="1:11" s="3" customFormat="1" ht="19.5" customHeight="1">
      <c r="A497" s="14">
        <f>IF(C497&lt;&gt;"",SUBTOTAL(103,C$10:C497))</f>
        <v>488</v>
      </c>
      <c r="B497" s="15" t="s">
        <v>1001</v>
      </c>
      <c r="C497" s="16" t="s">
        <v>30</v>
      </c>
      <c r="D497" s="17" t="s">
        <v>1002</v>
      </c>
      <c r="E497" s="18" t="s">
        <v>992</v>
      </c>
      <c r="F497" s="18"/>
      <c r="G497" s="18"/>
      <c r="H497" s="19">
        <v>8.4</v>
      </c>
      <c r="I497" s="20"/>
      <c r="J497" s="3" t="s">
        <v>993</v>
      </c>
      <c r="K497" s="62" t="str">
        <f>VLOOKUP(D497,'[1]IPOP_điểm TA,CCQT'!$D$2:$F$1038,3,0)</f>
        <v>100</v>
      </c>
    </row>
    <row r="498" spans="1:11" s="31" customFormat="1" ht="19.5" customHeight="1">
      <c r="A498" s="14">
        <f>IF(C498&lt;&gt;"",SUBTOTAL(103,C$10:C498))</f>
        <v>489</v>
      </c>
      <c r="B498" s="15" t="s">
        <v>352</v>
      </c>
      <c r="C498" s="16" t="s">
        <v>519</v>
      </c>
      <c r="D498" s="29" t="s">
        <v>1003</v>
      </c>
      <c r="E498" s="30" t="s">
        <v>992</v>
      </c>
      <c r="F498" s="30"/>
      <c r="G498" s="30"/>
      <c r="H498" s="19">
        <v>8.4</v>
      </c>
      <c r="I498" s="20"/>
      <c r="J498" s="3" t="s">
        <v>993</v>
      </c>
      <c r="K498" s="62" t="str">
        <f>VLOOKUP(D498,'[1]IPOP_điểm TA,CCQT'!$D$2:$F$1038,3,0)</f>
        <v>100</v>
      </c>
    </row>
    <row r="499" spans="1:11" s="3" customFormat="1" ht="19.5" customHeight="1">
      <c r="A499" s="14">
        <f>IF(C499&lt;&gt;"",SUBTOTAL(103,C$10:C499))</f>
        <v>490</v>
      </c>
      <c r="B499" s="15" t="s">
        <v>1004</v>
      </c>
      <c r="C499" s="16" t="s">
        <v>267</v>
      </c>
      <c r="D499" s="17" t="s">
        <v>1005</v>
      </c>
      <c r="E499" s="18" t="s">
        <v>992</v>
      </c>
      <c r="F499" s="18"/>
      <c r="G499" s="18"/>
      <c r="H499" s="19">
        <v>8</v>
      </c>
      <c r="I499" s="20"/>
      <c r="J499" s="3" t="s">
        <v>993</v>
      </c>
      <c r="K499" s="62" t="str">
        <f>VLOOKUP(D499,'[1]IPOP_điểm TA,CCQT'!$D$2:$F$1038,3,0)</f>
        <v>100</v>
      </c>
    </row>
    <row r="500" spans="1:11" s="3" customFormat="1" ht="19.5" customHeight="1">
      <c r="A500" s="14">
        <f>IF(C500&lt;&gt;"",SUBTOTAL(103,C$10:C500))</f>
        <v>491</v>
      </c>
      <c r="B500" s="15" t="s">
        <v>108</v>
      </c>
      <c r="C500" s="16" t="s">
        <v>773</v>
      </c>
      <c r="D500" s="17" t="s">
        <v>1006</v>
      </c>
      <c r="E500" s="18" t="s">
        <v>992</v>
      </c>
      <c r="F500" s="18"/>
      <c r="G500" s="18"/>
      <c r="H500" s="19">
        <v>8.1999999999999993</v>
      </c>
      <c r="I500" s="20"/>
      <c r="J500" s="3" t="s">
        <v>993</v>
      </c>
      <c r="K500" s="62" t="str">
        <f>VLOOKUP(D500,'[1]IPOP_điểm TA,CCQT'!$D$2:$F$1038,3,0)</f>
        <v>402a</v>
      </c>
    </row>
    <row r="501" spans="1:11" s="3" customFormat="1" ht="19.5" customHeight="1">
      <c r="A501" s="14">
        <f>IF(C501&lt;&gt;"",SUBTOTAL(103,C$10:C501))</f>
        <v>492</v>
      </c>
      <c r="B501" s="15" t="s">
        <v>1007</v>
      </c>
      <c r="C501" s="16" t="s">
        <v>161</v>
      </c>
      <c r="D501" s="17" t="s">
        <v>1008</v>
      </c>
      <c r="E501" s="18" t="s">
        <v>992</v>
      </c>
      <c r="F501" s="18"/>
      <c r="G501" s="18"/>
      <c r="H501" s="19">
        <v>9</v>
      </c>
      <c r="I501" s="20"/>
      <c r="J501" s="3" t="s">
        <v>993</v>
      </c>
      <c r="K501" s="62" t="str">
        <f>VLOOKUP(D501,'[1]IPOP_điểm TA,CCQT'!$D$2:$F$1038,3,0)</f>
        <v>100</v>
      </c>
    </row>
    <row r="502" spans="1:11" s="3" customFormat="1" ht="19.5" customHeight="1">
      <c r="A502" s="14">
        <f>IF(C502&lt;&gt;"",SUBTOTAL(103,C$10:C502))</f>
        <v>493</v>
      </c>
      <c r="B502" s="15" t="s">
        <v>495</v>
      </c>
      <c r="C502" s="16" t="s">
        <v>374</v>
      </c>
      <c r="D502" s="17" t="s">
        <v>1009</v>
      </c>
      <c r="E502" s="18" t="s">
        <v>992</v>
      </c>
      <c r="F502" s="18"/>
      <c r="G502" s="18"/>
      <c r="H502" s="19">
        <v>8</v>
      </c>
      <c r="I502" s="20"/>
      <c r="J502" s="3" t="s">
        <v>993</v>
      </c>
      <c r="K502" s="62" t="str">
        <f>VLOOKUP(D502,'[1]IPOP_điểm TA,CCQT'!$D$2:$F$1038,3,0)</f>
        <v>100</v>
      </c>
    </row>
    <row r="503" spans="1:11" s="3" customFormat="1" ht="19.5" customHeight="1">
      <c r="A503" s="14">
        <f>IF(C503&lt;&gt;"",SUBTOTAL(103,C$10:C503))</f>
        <v>494</v>
      </c>
      <c r="B503" s="15" t="s">
        <v>234</v>
      </c>
      <c r="C503" s="16" t="s">
        <v>1010</v>
      </c>
      <c r="D503" s="17" t="s">
        <v>1011</v>
      </c>
      <c r="E503" s="18" t="s">
        <v>992</v>
      </c>
      <c r="F503" s="18"/>
      <c r="G503" s="18" t="s">
        <v>21</v>
      </c>
      <c r="H503" s="19">
        <v>8.6</v>
      </c>
      <c r="I503" s="20"/>
      <c r="J503" s="3" t="s">
        <v>993</v>
      </c>
      <c r="K503" s="62">
        <f>VLOOKUP(D503,'[1]IPOP_điểm TA,CCQT'!$D$2:$F$1038,3,0)</f>
        <v>410</v>
      </c>
    </row>
    <row r="504" spans="1:11" s="3" customFormat="1" ht="19.5" customHeight="1">
      <c r="A504" s="14">
        <f>IF(C504&lt;&gt;"",SUBTOTAL(103,C$10:C504))</f>
        <v>495</v>
      </c>
      <c r="B504" s="15" t="s">
        <v>329</v>
      </c>
      <c r="C504" s="16" t="s">
        <v>55</v>
      </c>
      <c r="D504" s="17" t="s">
        <v>1012</v>
      </c>
      <c r="E504" s="18" t="s">
        <v>992</v>
      </c>
      <c r="F504" s="18"/>
      <c r="G504" s="18"/>
      <c r="H504" s="19">
        <v>7.8</v>
      </c>
      <c r="I504" s="20"/>
      <c r="J504" s="3" t="s">
        <v>993</v>
      </c>
      <c r="K504" s="62" t="str">
        <f>VLOOKUP(D504,'[1]IPOP_điểm TA,CCQT'!$D$2:$F$1038,3,0)</f>
        <v>100</v>
      </c>
    </row>
    <row r="505" spans="1:11" s="3" customFormat="1" ht="19.5" customHeight="1">
      <c r="A505" s="14">
        <f>IF(C505&lt;&gt;"",SUBTOTAL(103,C$10:C505))</f>
        <v>496</v>
      </c>
      <c r="B505" s="15" t="s">
        <v>1013</v>
      </c>
      <c r="C505" s="16" t="s">
        <v>382</v>
      </c>
      <c r="D505" s="17" t="s">
        <v>1014</v>
      </c>
      <c r="E505" s="18" t="s">
        <v>992</v>
      </c>
      <c r="F505" s="18"/>
      <c r="G505" s="18"/>
      <c r="H505" s="19">
        <v>8.4</v>
      </c>
      <c r="I505" s="20"/>
      <c r="J505" s="3" t="s">
        <v>993</v>
      </c>
      <c r="K505" s="62" t="str">
        <f>VLOOKUP(D505,'[1]IPOP_điểm TA,CCQT'!$D$2:$F$1038,3,0)</f>
        <v>100</v>
      </c>
    </row>
    <row r="506" spans="1:11" s="3" customFormat="1" ht="19.5" customHeight="1">
      <c r="A506" s="14">
        <f>IF(C506&lt;&gt;"",SUBTOTAL(103,C$10:C506))</f>
        <v>497</v>
      </c>
      <c r="B506" s="15" t="s">
        <v>1015</v>
      </c>
      <c r="C506" s="16" t="s">
        <v>467</v>
      </c>
      <c r="D506" s="17" t="s">
        <v>1016</v>
      </c>
      <c r="E506" s="18" t="s">
        <v>992</v>
      </c>
      <c r="F506" s="18"/>
      <c r="G506" s="18"/>
      <c r="H506" s="19">
        <v>8</v>
      </c>
      <c r="I506" s="20"/>
      <c r="J506" s="3" t="s">
        <v>993</v>
      </c>
      <c r="K506" s="62" t="str">
        <f>VLOOKUP(D506,'[1]IPOP_điểm TA,CCQT'!$D$2:$F$1038,3,0)</f>
        <v>100</v>
      </c>
    </row>
    <row r="507" spans="1:11" s="3" customFormat="1" ht="19.5" customHeight="1">
      <c r="A507" s="14">
        <f>IF(C507&lt;&gt;"",SUBTOTAL(103,C$10:C507))</f>
        <v>498</v>
      </c>
      <c r="B507" s="15" t="s">
        <v>352</v>
      </c>
      <c r="C507" s="16" t="s">
        <v>1017</v>
      </c>
      <c r="D507" s="17" t="s">
        <v>1018</v>
      </c>
      <c r="E507" s="18" t="s">
        <v>992</v>
      </c>
      <c r="F507" s="18" t="s">
        <v>26</v>
      </c>
      <c r="G507" s="18"/>
      <c r="H507" s="19">
        <v>7.8</v>
      </c>
      <c r="I507" s="20"/>
      <c r="J507" s="3" t="s">
        <v>993</v>
      </c>
      <c r="K507" s="62">
        <f>VLOOKUP(D507,'[1]IPOP_điểm TA,CCQT'!$D$2:$F$1038,3,0)</f>
        <v>409</v>
      </c>
    </row>
    <row r="508" spans="1:11" s="3" customFormat="1" ht="19.5" customHeight="1">
      <c r="A508" s="14">
        <f>IF(C508&lt;&gt;"",SUBTOTAL(103,C$10:C508))</f>
        <v>499</v>
      </c>
      <c r="B508" s="15" t="s">
        <v>1019</v>
      </c>
      <c r="C508" s="16" t="s">
        <v>1020</v>
      </c>
      <c r="D508" s="17" t="s">
        <v>1021</v>
      </c>
      <c r="E508" s="18" t="s">
        <v>992</v>
      </c>
      <c r="F508" s="18"/>
      <c r="G508" s="18"/>
      <c r="H508" s="19">
        <v>8.8000000000000007</v>
      </c>
      <c r="I508" s="20"/>
      <c r="J508" s="3" t="s">
        <v>993</v>
      </c>
      <c r="K508" s="62" t="str">
        <f>VLOOKUP(D508,'[1]IPOP_điểm TA,CCQT'!$D$2:$F$1038,3,0)</f>
        <v>100</v>
      </c>
    </row>
    <row r="509" spans="1:11" s="3" customFormat="1" ht="19.5" customHeight="1">
      <c r="A509" s="14">
        <f>IF(C509&lt;&gt;"",SUBTOTAL(103,C$10:C509))</f>
        <v>500</v>
      </c>
      <c r="B509" s="15" t="s">
        <v>1022</v>
      </c>
      <c r="C509" s="16" t="s">
        <v>73</v>
      </c>
      <c r="D509" s="17" t="s">
        <v>1023</v>
      </c>
      <c r="E509" s="18" t="s">
        <v>992</v>
      </c>
      <c r="F509" s="18"/>
      <c r="G509" s="18"/>
      <c r="H509" s="19">
        <v>8.4</v>
      </c>
      <c r="I509" s="20"/>
      <c r="J509" s="3" t="s">
        <v>993</v>
      </c>
      <c r="K509" s="62" t="str">
        <f>VLOOKUP(D509,'[1]IPOP_điểm TA,CCQT'!$D$2:$F$1038,3,0)</f>
        <v>100</v>
      </c>
    </row>
    <row r="510" spans="1:11" s="3" customFormat="1" ht="19.5" customHeight="1">
      <c r="A510" s="14">
        <f>IF(C510&lt;&gt;"",SUBTOTAL(103,C$10:C510))</f>
        <v>501</v>
      </c>
      <c r="B510" s="15" t="s">
        <v>35</v>
      </c>
      <c r="C510" s="16" t="s">
        <v>73</v>
      </c>
      <c r="D510" s="17" t="s">
        <v>1024</v>
      </c>
      <c r="E510" s="18" t="s">
        <v>992</v>
      </c>
      <c r="F510" s="18"/>
      <c r="G510" s="18"/>
      <c r="H510" s="19">
        <v>8.4</v>
      </c>
      <c r="I510" s="20"/>
      <c r="J510" s="3" t="s">
        <v>993</v>
      </c>
      <c r="K510" s="62" t="str">
        <f>VLOOKUP(D510,'[1]IPOP_điểm TA,CCQT'!$D$2:$F$1038,3,0)</f>
        <v>100</v>
      </c>
    </row>
    <row r="511" spans="1:11" s="3" customFormat="1" ht="19.5" customHeight="1">
      <c r="A511" s="14">
        <f>IF(C511&lt;&gt;"",SUBTOTAL(103,C$10:C511))</f>
        <v>502</v>
      </c>
      <c r="B511" s="15" t="s">
        <v>1025</v>
      </c>
      <c r="C511" s="16" t="s">
        <v>73</v>
      </c>
      <c r="D511" s="17" t="s">
        <v>1026</v>
      </c>
      <c r="E511" s="18" t="s">
        <v>992</v>
      </c>
      <c r="F511" s="18"/>
      <c r="G511" s="18"/>
      <c r="H511" s="19">
        <v>7.4</v>
      </c>
      <c r="I511" s="20"/>
      <c r="J511" s="3" t="s">
        <v>993</v>
      </c>
      <c r="K511" s="62" t="str">
        <f>VLOOKUP(D511,'[1]IPOP_điểm TA,CCQT'!$D$2:$F$1038,3,0)</f>
        <v>100</v>
      </c>
    </row>
    <row r="512" spans="1:11" s="3" customFormat="1" ht="19.5" customHeight="1">
      <c r="A512" s="14">
        <f>IF(C512&lt;&gt;"",SUBTOTAL(103,C$10:C512))</f>
        <v>503</v>
      </c>
      <c r="B512" s="15" t="s">
        <v>1027</v>
      </c>
      <c r="C512" s="16" t="s">
        <v>94</v>
      </c>
      <c r="D512" s="17" t="s">
        <v>1028</v>
      </c>
      <c r="E512" s="18" t="s">
        <v>992</v>
      </c>
      <c r="F512" s="18"/>
      <c r="G512" s="18"/>
      <c r="H512" s="19">
        <v>7.4</v>
      </c>
      <c r="I512" s="20"/>
      <c r="J512" s="3" t="s">
        <v>993</v>
      </c>
      <c r="K512" s="62" t="str">
        <f>VLOOKUP(D512,'[1]IPOP_điểm TA,CCQT'!$D$2:$F$1038,3,0)</f>
        <v>402b</v>
      </c>
    </row>
    <row r="513" spans="1:11" s="3" customFormat="1" ht="19.5" customHeight="1">
      <c r="A513" s="14">
        <f>IF(C513&lt;&gt;"",SUBTOTAL(103,C$10:C513))</f>
        <v>504</v>
      </c>
      <c r="B513" s="15" t="s">
        <v>1029</v>
      </c>
      <c r="C513" s="16" t="s">
        <v>94</v>
      </c>
      <c r="D513" s="17" t="s">
        <v>1030</v>
      </c>
      <c r="E513" s="18" t="s">
        <v>992</v>
      </c>
      <c r="F513" s="18"/>
      <c r="G513" s="18"/>
      <c r="H513" s="19">
        <v>8.4</v>
      </c>
      <c r="I513" s="20"/>
      <c r="J513" s="3" t="s">
        <v>993</v>
      </c>
      <c r="K513" s="62" t="str">
        <f>VLOOKUP(D513,'[1]IPOP_điểm TA,CCQT'!$D$2:$F$1038,3,0)</f>
        <v>100</v>
      </c>
    </row>
    <row r="514" spans="1:11" s="3" customFormat="1" ht="19.5" customHeight="1">
      <c r="A514" s="14">
        <f>IF(C514&lt;&gt;"",SUBTOTAL(103,C$10:C514))</f>
        <v>505</v>
      </c>
      <c r="B514" s="15" t="s">
        <v>1031</v>
      </c>
      <c r="C514" s="16" t="s">
        <v>398</v>
      </c>
      <c r="D514" s="17" t="s">
        <v>1032</v>
      </c>
      <c r="E514" s="18" t="s">
        <v>992</v>
      </c>
      <c r="F514" s="18"/>
      <c r="G514" s="18" t="s">
        <v>68</v>
      </c>
      <c r="H514" s="19">
        <v>8</v>
      </c>
      <c r="I514" s="20"/>
      <c r="J514" s="3" t="s">
        <v>993</v>
      </c>
      <c r="K514" s="62">
        <f>VLOOKUP(D514,'[1]IPOP_điểm TA,CCQT'!$D$2:$F$1038,3,0)</f>
        <v>410</v>
      </c>
    </row>
    <row r="515" spans="1:11" s="3" customFormat="1" ht="19.5" customHeight="1">
      <c r="A515" s="14">
        <f>IF(C515&lt;&gt;"",SUBTOTAL(103,C$10:C515))</f>
        <v>506</v>
      </c>
      <c r="B515" s="15" t="s">
        <v>1033</v>
      </c>
      <c r="C515" s="16" t="s">
        <v>201</v>
      </c>
      <c r="D515" s="17" t="s">
        <v>1034</v>
      </c>
      <c r="E515" s="18" t="s">
        <v>992</v>
      </c>
      <c r="F515" s="18"/>
      <c r="G515" s="18"/>
      <c r="H515" s="19">
        <v>8.6</v>
      </c>
      <c r="I515" s="20"/>
      <c r="J515" s="3" t="s">
        <v>993</v>
      </c>
      <c r="K515" s="62" t="str">
        <f>VLOOKUP(D515,'[1]IPOP_điểm TA,CCQT'!$D$2:$F$1038,3,0)</f>
        <v>100</v>
      </c>
    </row>
    <row r="516" spans="1:11" s="3" customFormat="1" ht="19.5" customHeight="1">
      <c r="A516" s="14">
        <f>IF(C516&lt;&gt;"",SUBTOTAL(103,C$10:C516))</f>
        <v>507</v>
      </c>
      <c r="B516" s="15" t="s">
        <v>559</v>
      </c>
      <c r="C516" s="16" t="s">
        <v>1035</v>
      </c>
      <c r="D516" s="17" t="s">
        <v>1036</v>
      </c>
      <c r="E516" s="18" t="s">
        <v>992</v>
      </c>
      <c r="F516" s="18"/>
      <c r="G516" s="18"/>
      <c r="H516" s="19">
        <v>7.6</v>
      </c>
      <c r="I516" s="20"/>
      <c r="J516" s="3" t="s">
        <v>993</v>
      </c>
      <c r="K516" s="62" t="str">
        <f>VLOOKUP(D516,'[1]IPOP_điểm TA,CCQT'!$D$2:$F$1038,3,0)</f>
        <v>100</v>
      </c>
    </row>
    <row r="517" spans="1:11" s="3" customFormat="1" ht="19.5" customHeight="1">
      <c r="A517" s="14">
        <f>IF(C517&lt;&gt;"",SUBTOTAL(103,C$10:C517))</f>
        <v>508</v>
      </c>
      <c r="B517" s="15" t="s">
        <v>1037</v>
      </c>
      <c r="C517" s="16" t="s">
        <v>109</v>
      </c>
      <c r="D517" s="17" t="s">
        <v>1038</v>
      </c>
      <c r="E517" s="18" t="s">
        <v>992</v>
      </c>
      <c r="F517" s="18" t="s">
        <v>26</v>
      </c>
      <c r="G517" s="18"/>
      <c r="H517" s="19">
        <v>7</v>
      </c>
      <c r="I517" s="20"/>
      <c r="J517" s="3" t="s">
        <v>993</v>
      </c>
      <c r="K517" s="62">
        <f>VLOOKUP(D517,'[1]IPOP_điểm TA,CCQT'!$D$2:$F$1038,3,0)</f>
        <v>409</v>
      </c>
    </row>
    <row r="518" spans="1:11" s="3" customFormat="1" ht="19.5" customHeight="1">
      <c r="A518" s="14">
        <f>IF(C518&lt;&gt;"",SUBTOTAL(103,C$10:C518))</f>
        <v>509</v>
      </c>
      <c r="B518" s="15" t="s">
        <v>1039</v>
      </c>
      <c r="C518" s="16" t="s">
        <v>647</v>
      </c>
      <c r="D518" s="17" t="s">
        <v>1040</v>
      </c>
      <c r="E518" s="18" t="s">
        <v>992</v>
      </c>
      <c r="F518" s="18"/>
      <c r="G518" s="18"/>
      <c r="H518" s="19">
        <v>8</v>
      </c>
      <c r="I518" s="20"/>
      <c r="J518" s="3" t="s">
        <v>993</v>
      </c>
      <c r="K518" s="62" t="str">
        <f>VLOOKUP(D518,'[1]IPOP_điểm TA,CCQT'!$D$2:$F$1038,3,0)</f>
        <v>402a</v>
      </c>
    </row>
    <row r="519" spans="1:11" s="3" customFormat="1" ht="19.5" customHeight="1">
      <c r="A519" s="14">
        <f>IF(C519&lt;&gt;"",SUBTOTAL(103,C$10:C519))</f>
        <v>510</v>
      </c>
      <c r="B519" s="15" t="s">
        <v>1007</v>
      </c>
      <c r="C519" s="16" t="s">
        <v>213</v>
      </c>
      <c r="D519" s="17" t="s">
        <v>1041</v>
      </c>
      <c r="E519" s="18" t="s">
        <v>992</v>
      </c>
      <c r="F519" s="18"/>
      <c r="G519" s="18"/>
      <c r="H519" s="19">
        <v>7.8</v>
      </c>
      <c r="I519" s="20"/>
      <c r="J519" s="3" t="s">
        <v>993</v>
      </c>
      <c r="K519" s="62" t="str">
        <f>VLOOKUP(D519,'[1]IPOP_điểm TA,CCQT'!$D$2:$F$1038,3,0)</f>
        <v>100</v>
      </c>
    </row>
    <row r="520" spans="1:11" s="3" customFormat="1" ht="19.5" customHeight="1">
      <c r="A520" s="14">
        <f>IF(C520&lt;&gt;"",SUBTOTAL(103,C$10:C520))</f>
        <v>511</v>
      </c>
      <c r="B520" s="15" t="s">
        <v>1042</v>
      </c>
      <c r="C520" s="16" t="s">
        <v>118</v>
      </c>
      <c r="D520" s="17" t="s">
        <v>1043</v>
      </c>
      <c r="E520" s="18" t="s">
        <v>992</v>
      </c>
      <c r="F520" s="18"/>
      <c r="G520" s="18" t="s">
        <v>26</v>
      </c>
      <c r="H520" s="19">
        <v>7.6</v>
      </c>
      <c r="I520" s="20"/>
      <c r="J520" s="3" t="s">
        <v>993</v>
      </c>
      <c r="K520" s="62">
        <f>VLOOKUP(D520,'[1]IPOP_điểm TA,CCQT'!$D$2:$F$1038,3,0)</f>
        <v>410</v>
      </c>
    </row>
    <row r="521" spans="1:11" s="3" customFormat="1" ht="19.5" customHeight="1">
      <c r="A521" s="14">
        <f>IF(C521&lt;&gt;"",SUBTOTAL(103,C$10:C521))</f>
        <v>512</v>
      </c>
      <c r="B521" s="15" t="s">
        <v>1044</v>
      </c>
      <c r="C521" s="16" t="s">
        <v>216</v>
      </c>
      <c r="D521" s="17" t="s">
        <v>1045</v>
      </c>
      <c r="E521" s="18" t="s">
        <v>992</v>
      </c>
      <c r="F521" s="18"/>
      <c r="G521" s="18" t="s">
        <v>26</v>
      </c>
      <c r="H521" s="19">
        <v>8.6</v>
      </c>
      <c r="I521" s="20"/>
      <c r="J521" s="3" t="s">
        <v>993</v>
      </c>
      <c r="K521" s="62">
        <f>VLOOKUP(D521,'[1]IPOP_điểm TA,CCQT'!$D$2:$F$1038,3,0)</f>
        <v>410</v>
      </c>
    </row>
    <row r="522" spans="1:11" s="3" customFormat="1" ht="19.5" customHeight="1">
      <c r="A522" s="14">
        <f>IF(C522&lt;&gt;"",SUBTOTAL(103,C$10:C522))</f>
        <v>513</v>
      </c>
      <c r="B522" s="15" t="s">
        <v>1046</v>
      </c>
      <c r="C522" s="16" t="s">
        <v>216</v>
      </c>
      <c r="D522" s="17" t="s">
        <v>1047</v>
      </c>
      <c r="E522" s="18" t="s">
        <v>992</v>
      </c>
      <c r="F522" s="18"/>
      <c r="G522" s="18"/>
      <c r="H522" s="19">
        <v>8.4</v>
      </c>
      <c r="I522" s="20"/>
      <c r="J522" s="3" t="s">
        <v>993</v>
      </c>
      <c r="K522" s="62" t="str">
        <f>VLOOKUP(D522,'[1]IPOP_điểm TA,CCQT'!$D$2:$F$1038,3,0)</f>
        <v>100</v>
      </c>
    </row>
    <row r="523" spans="1:11" s="3" customFormat="1" ht="19.5" customHeight="1">
      <c r="A523" s="14">
        <f>IF(C523&lt;&gt;"",SUBTOTAL(103,C$10:C523))</f>
        <v>514</v>
      </c>
      <c r="B523" s="15" t="s">
        <v>466</v>
      </c>
      <c r="C523" s="16" t="s">
        <v>127</v>
      </c>
      <c r="D523" s="17" t="s">
        <v>1048</v>
      </c>
      <c r="E523" s="18" t="s">
        <v>992</v>
      </c>
      <c r="F523" s="18"/>
      <c r="G523" s="18"/>
      <c r="H523" s="19">
        <v>8.1999999999999993</v>
      </c>
      <c r="I523" s="20"/>
      <c r="J523" s="3" t="s">
        <v>993</v>
      </c>
      <c r="K523" s="62" t="str">
        <f>VLOOKUP(D523,'[1]IPOP_điểm TA,CCQT'!$D$2:$F$1038,3,0)</f>
        <v>100</v>
      </c>
    </row>
    <row r="524" spans="1:11" s="3" customFormat="1" ht="19.5" customHeight="1">
      <c r="A524" s="14">
        <f>IF(C524&lt;&gt;"",SUBTOTAL(103,C$10:C524))</f>
        <v>515</v>
      </c>
      <c r="B524" s="15" t="s">
        <v>29</v>
      </c>
      <c r="C524" s="16" t="s">
        <v>224</v>
      </c>
      <c r="D524" s="17" t="s">
        <v>1049</v>
      </c>
      <c r="E524" s="18" t="s">
        <v>992</v>
      </c>
      <c r="F524" s="18"/>
      <c r="G524" s="18"/>
      <c r="H524" s="19">
        <v>7.8</v>
      </c>
      <c r="I524" s="20"/>
      <c r="J524" s="3" t="s">
        <v>993</v>
      </c>
      <c r="K524" s="62" t="str">
        <f>VLOOKUP(D524,'[1]IPOP_điểm TA,CCQT'!$D$2:$F$1038,3,0)</f>
        <v>100</v>
      </c>
    </row>
    <row r="525" spans="1:11" s="3" customFormat="1" ht="19.5" customHeight="1">
      <c r="A525" s="14">
        <f>IF(C525&lt;&gt;"",SUBTOTAL(103,C$10:C525))</f>
        <v>516</v>
      </c>
      <c r="B525" s="15" t="s">
        <v>1050</v>
      </c>
      <c r="C525" s="16" t="s">
        <v>130</v>
      </c>
      <c r="D525" s="17" t="s">
        <v>1051</v>
      </c>
      <c r="E525" s="18" t="s">
        <v>992</v>
      </c>
      <c r="F525" s="18"/>
      <c r="G525" s="18"/>
      <c r="H525" s="19">
        <v>8.6</v>
      </c>
      <c r="I525" s="20"/>
      <c r="J525" s="3" t="s">
        <v>993</v>
      </c>
      <c r="K525" s="62" t="str">
        <f>VLOOKUP(D525,'[1]IPOP_điểm TA,CCQT'!$D$2:$F$1038,3,0)</f>
        <v>100</v>
      </c>
    </row>
    <row r="526" spans="1:11" s="3" customFormat="1" ht="19.5" customHeight="1">
      <c r="A526" s="14">
        <f>IF(C526&lt;&gt;"",SUBTOTAL(103,C$10:C526))</f>
        <v>517</v>
      </c>
      <c r="B526" s="15" t="s">
        <v>186</v>
      </c>
      <c r="C526" s="16" t="s">
        <v>130</v>
      </c>
      <c r="D526" s="17" t="s">
        <v>1052</v>
      </c>
      <c r="E526" s="18" t="s">
        <v>992</v>
      </c>
      <c r="F526" s="18"/>
      <c r="G526" s="18"/>
      <c r="H526" s="19">
        <v>8.1999999999999993</v>
      </c>
      <c r="I526" s="20"/>
      <c r="J526" s="3" t="s">
        <v>993</v>
      </c>
      <c r="K526" s="62" t="str">
        <f>VLOOKUP(D526,'[1]IPOP_điểm TA,CCQT'!$D$2:$F$1038,3,0)</f>
        <v>100</v>
      </c>
    </row>
    <row r="527" spans="1:11" s="3" customFormat="1" ht="19.5" customHeight="1">
      <c r="A527" s="14">
        <f>IF(C527&lt;&gt;"",SUBTOTAL(103,C$10:C527))</f>
        <v>518</v>
      </c>
      <c r="B527" s="15" t="s">
        <v>862</v>
      </c>
      <c r="C527" s="16" t="s">
        <v>665</v>
      </c>
      <c r="D527" s="17" t="s">
        <v>1053</v>
      </c>
      <c r="E527" s="18" t="s">
        <v>992</v>
      </c>
      <c r="F527" s="18"/>
      <c r="G527" s="18"/>
      <c r="H527" s="19">
        <v>8.6</v>
      </c>
      <c r="I527" s="20"/>
      <c r="J527" s="3" t="s">
        <v>993</v>
      </c>
      <c r="K527" s="62" t="str">
        <f>VLOOKUP(D527,'[1]IPOP_điểm TA,CCQT'!$D$2:$F$1038,3,0)</f>
        <v>100</v>
      </c>
    </row>
    <row r="528" spans="1:11" s="3" customFormat="1" ht="19.5" customHeight="1">
      <c r="A528" s="14">
        <f>IF(C528&lt;&gt;"",SUBTOTAL(103,C$10:C528))</f>
        <v>519</v>
      </c>
      <c r="B528" s="15" t="s">
        <v>1054</v>
      </c>
      <c r="C528" s="16" t="s">
        <v>235</v>
      </c>
      <c r="D528" s="17" t="s">
        <v>1055</v>
      </c>
      <c r="E528" s="18" t="s">
        <v>992</v>
      </c>
      <c r="F528" s="18"/>
      <c r="G528" s="18"/>
      <c r="H528" s="19">
        <v>8.8000000000000007</v>
      </c>
      <c r="I528" s="20"/>
      <c r="J528" s="3" t="s">
        <v>993</v>
      </c>
      <c r="K528" s="62" t="str">
        <f>VLOOKUP(D528,'[1]IPOP_điểm TA,CCQT'!$D$2:$F$1038,3,0)</f>
        <v>100</v>
      </c>
    </row>
    <row r="529" spans="1:11" s="3" customFormat="1" ht="19.5" customHeight="1">
      <c r="A529" s="14">
        <f>IF(C529&lt;&gt;"",SUBTOTAL(103,C$10:C529))</f>
        <v>520</v>
      </c>
      <c r="B529" s="15" t="s">
        <v>1056</v>
      </c>
      <c r="C529" s="16" t="s">
        <v>344</v>
      </c>
      <c r="D529" s="17" t="s">
        <v>1057</v>
      </c>
      <c r="E529" s="18" t="s">
        <v>992</v>
      </c>
      <c r="F529" s="18"/>
      <c r="G529" s="18"/>
      <c r="H529" s="19">
        <v>9</v>
      </c>
      <c r="I529" s="20"/>
      <c r="J529" s="3" t="s">
        <v>993</v>
      </c>
      <c r="K529" s="62" t="str">
        <f>VLOOKUP(D529,'[1]IPOP_điểm TA,CCQT'!$D$2:$F$1038,3,0)</f>
        <v>100</v>
      </c>
    </row>
    <row r="530" spans="1:11" s="3" customFormat="1" ht="19.5" customHeight="1">
      <c r="A530" s="14">
        <f>IF(C530&lt;&gt;"",SUBTOTAL(103,C$10:C530))</f>
        <v>521</v>
      </c>
      <c r="B530" s="15" t="s">
        <v>1058</v>
      </c>
      <c r="C530" s="16" t="s">
        <v>139</v>
      </c>
      <c r="D530" s="17" t="s">
        <v>1059</v>
      </c>
      <c r="E530" s="18" t="s">
        <v>992</v>
      </c>
      <c r="F530" s="18"/>
      <c r="G530" s="18"/>
      <c r="H530" s="19">
        <v>8.4</v>
      </c>
      <c r="I530" s="20"/>
      <c r="J530" s="3" t="s">
        <v>993</v>
      </c>
      <c r="K530" s="62" t="str">
        <f>VLOOKUP(D530,'[1]IPOP_điểm TA,CCQT'!$D$2:$F$1038,3,0)</f>
        <v>100</v>
      </c>
    </row>
    <row r="531" spans="1:11" s="3" customFormat="1" ht="19.5" customHeight="1">
      <c r="A531" s="14">
        <f>IF(C531&lt;&gt;"",SUBTOTAL(103,C$10:C531))</f>
        <v>522</v>
      </c>
      <c r="B531" s="15" t="s">
        <v>200</v>
      </c>
      <c r="C531" s="16" t="s">
        <v>935</v>
      </c>
      <c r="D531" s="17" t="s">
        <v>1060</v>
      </c>
      <c r="E531" s="18" t="s">
        <v>992</v>
      </c>
      <c r="F531" s="18"/>
      <c r="G531" s="18"/>
      <c r="H531" s="19">
        <v>8.4</v>
      </c>
      <c r="I531" s="20"/>
      <c r="J531" s="3" t="s">
        <v>993</v>
      </c>
      <c r="K531" s="62" t="str">
        <f>VLOOKUP(D531,'[1]IPOP_điểm TA,CCQT'!$D$2:$F$1038,3,0)</f>
        <v>100</v>
      </c>
    </row>
    <row r="532" spans="1:11" s="3" customFormat="1" ht="19.5" customHeight="1">
      <c r="A532" s="14">
        <f>IF(C532&lt;&gt;"",SUBTOTAL(103,C$10:C532))</f>
        <v>523</v>
      </c>
      <c r="B532" s="15" t="s">
        <v>937</v>
      </c>
      <c r="C532" s="16" t="s">
        <v>12</v>
      </c>
      <c r="D532" s="17" t="s">
        <v>1061</v>
      </c>
      <c r="E532" s="18" t="s">
        <v>1062</v>
      </c>
      <c r="F532" s="18"/>
      <c r="G532" s="18"/>
      <c r="H532" s="19">
        <v>8.1999999999999993</v>
      </c>
      <c r="I532" s="20"/>
      <c r="J532" s="3" t="s">
        <v>993</v>
      </c>
      <c r="K532" s="62" t="str">
        <f>VLOOKUP(D532,'[1]IPOP_điểm TA,CCQT'!$D$2:$F$1038,3,0)</f>
        <v>100</v>
      </c>
    </row>
    <row r="533" spans="1:11" s="3" customFormat="1" ht="19.5" customHeight="1">
      <c r="A533" s="14">
        <f>IF(C533&lt;&gt;"",SUBTOTAL(103,C$10:C533))</f>
        <v>524</v>
      </c>
      <c r="B533" s="15" t="s">
        <v>655</v>
      </c>
      <c r="C533" s="16" t="s">
        <v>17</v>
      </c>
      <c r="D533" s="17" t="s">
        <v>1063</v>
      </c>
      <c r="E533" s="18" t="s">
        <v>1062</v>
      </c>
      <c r="F533" s="18"/>
      <c r="G533" s="18"/>
      <c r="H533" s="19">
        <v>8</v>
      </c>
      <c r="I533" s="20"/>
      <c r="J533" s="3" t="s">
        <v>993</v>
      </c>
      <c r="K533" s="62" t="str">
        <f>VLOOKUP(D533,'[1]IPOP_điểm TA,CCQT'!$D$2:$F$1038,3,0)</f>
        <v>402a</v>
      </c>
    </row>
    <row r="534" spans="1:11" s="3" customFormat="1" ht="19.5" customHeight="1">
      <c r="A534" s="14">
        <f>IF(C534&lt;&gt;"",SUBTOTAL(103,C$10:C534))</f>
        <v>525</v>
      </c>
      <c r="B534" s="15" t="s">
        <v>1064</v>
      </c>
      <c r="C534" s="16" t="s">
        <v>17</v>
      </c>
      <c r="D534" s="17" t="s">
        <v>1065</v>
      </c>
      <c r="E534" s="18" t="s">
        <v>1062</v>
      </c>
      <c r="F534" s="18"/>
      <c r="G534" s="18"/>
      <c r="H534" s="19">
        <v>7.4</v>
      </c>
      <c r="I534" s="20"/>
      <c r="J534" s="3" t="s">
        <v>993</v>
      </c>
      <c r="K534" s="62" t="str">
        <f>VLOOKUP(D534,'[1]IPOP_điểm TA,CCQT'!$D$2:$F$1038,3,0)</f>
        <v>100</v>
      </c>
    </row>
    <row r="535" spans="1:11" s="3" customFormat="1" ht="19.5" customHeight="1">
      <c r="A535" s="14">
        <f>IF(C535&lt;&gt;"",SUBTOTAL(103,C$10:C535))</f>
        <v>526</v>
      </c>
      <c r="B535" s="15" t="s">
        <v>1066</v>
      </c>
      <c r="C535" s="16" t="s">
        <v>17</v>
      </c>
      <c r="D535" s="17" t="s">
        <v>1067</v>
      </c>
      <c r="E535" s="18" t="s">
        <v>1062</v>
      </c>
      <c r="F535" s="18"/>
      <c r="G535" s="18"/>
      <c r="H535" s="19">
        <v>7.2</v>
      </c>
      <c r="I535" s="20"/>
      <c r="J535" s="3" t="s">
        <v>993</v>
      </c>
      <c r="K535" s="62" t="str">
        <f>VLOOKUP(D535,'[1]IPOP_điểm TA,CCQT'!$D$2:$F$1038,3,0)</f>
        <v>402a</v>
      </c>
    </row>
    <row r="536" spans="1:11" s="3" customFormat="1" ht="19.5" customHeight="1">
      <c r="A536" s="14">
        <f>IF(C536&lt;&gt;"",SUBTOTAL(103,C$10:C536))</f>
        <v>527</v>
      </c>
      <c r="B536" s="15" t="s">
        <v>801</v>
      </c>
      <c r="C536" s="16" t="s">
        <v>17</v>
      </c>
      <c r="D536" s="17" t="s">
        <v>1068</v>
      </c>
      <c r="E536" s="18" t="s">
        <v>1062</v>
      </c>
      <c r="F536" s="18"/>
      <c r="G536" s="18"/>
      <c r="H536" s="19">
        <v>8.4</v>
      </c>
      <c r="I536" s="20"/>
      <c r="J536" s="3" t="s">
        <v>993</v>
      </c>
      <c r="K536" s="62" t="str">
        <f>VLOOKUP(D536,'[1]IPOP_điểm TA,CCQT'!$D$2:$F$1038,3,0)</f>
        <v>100</v>
      </c>
    </row>
    <row r="537" spans="1:11" s="3" customFormat="1" ht="19.5" customHeight="1">
      <c r="A537" s="14">
        <f>IF(C537&lt;&gt;"",SUBTOTAL(103,C$10:C537))</f>
        <v>528</v>
      </c>
      <c r="B537" s="15" t="s">
        <v>1069</v>
      </c>
      <c r="C537" s="16" t="s">
        <v>17</v>
      </c>
      <c r="D537" s="17" t="s">
        <v>1070</v>
      </c>
      <c r="E537" s="18" t="s">
        <v>1062</v>
      </c>
      <c r="F537" s="18"/>
      <c r="G537" s="18"/>
      <c r="H537" s="19">
        <v>7.8</v>
      </c>
      <c r="I537" s="20"/>
      <c r="J537" s="3" t="s">
        <v>993</v>
      </c>
      <c r="K537" s="62" t="str">
        <f>VLOOKUP(D537,'[1]IPOP_điểm TA,CCQT'!$D$2:$F$1038,3,0)</f>
        <v>100</v>
      </c>
    </row>
    <row r="538" spans="1:11" s="3" customFormat="1" ht="19.5" customHeight="1">
      <c r="A538" s="14">
        <f>IF(C538&lt;&gt;"",SUBTOTAL(103,C$10:C538))</f>
        <v>529</v>
      </c>
      <c r="B538" s="15" t="s">
        <v>1071</v>
      </c>
      <c r="C538" s="16" t="s">
        <v>17</v>
      </c>
      <c r="D538" s="17" t="s">
        <v>1072</v>
      </c>
      <c r="E538" s="18" t="s">
        <v>1062</v>
      </c>
      <c r="F538" s="18"/>
      <c r="G538" s="18"/>
      <c r="H538" s="19">
        <v>7.6</v>
      </c>
      <c r="I538" s="20"/>
      <c r="J538" s="3" t="s">
        <v>993</v>
      </c>
      <c r="K538" s="62" t="str">
        <f>VLOOKUP(D538,'[1]IPOP_điểm TA,CCQT'!$D$2:$F$1038,3,0)</f>
        <v>100</v>
      </c>
    </row>
    <row r="539" spans="1:11" s="3" customFormat="1" ht="19.5" customHeight="1">
      <c r="A539" s="14">
        <f>IF(C539&lt;&gt;"",SUBTOTAL(103,C$10:C539))</f>
        <v>530</v>
      </c>
      <c r="B539" s="15" t="s">
        <v>146</v>
      </c>
      <c r="C539" s="16" t="s">
        <v>519</v>
      </c>
      <c r="D539" s="17" t="s">
        <v>1073</v>
      </c>
      <c r="E539" s="18" t="s">
        <v>1062</v>
      </c>
      <c r="F539" s="18"/>
      <c r="G539" s="18"/>
      <c r="H539" s="19">
        <v>8.6</v>
      </c>
      <c r="I539" s="20"/>
      <c r="J539" s="3" t="s">
        <v>993</v>
      </c>
      <c r="K539" s="62" t="str">
        <f>VLOOKUP(D539,'[1]IPOP_điểm TA,CCQT'!$D$2:$F$1038,3,0)</f>
        <v>100</v>
      </c>
    </row>
    <row r="540" spans="1:11" s="3" customFormat="1" ht="19.5" customHeight="1">
      <c r="A540" s="14">
        <f>IF(C540&lt;&gt;"",SUBTOTAL(103,C$10:C540))</f>
        <v>531</v>
      </c>
      <c r="B540" s="15" t="s">
        <v>1074</v>
      </c>
      <c r="C540" s="16" t="s">
        <v>33</v>
      </c>
      <c r="D540" s="17" t="s">
        <v>1075</v>
      </c>
      <c r="E540" s="18" t="s">
        <v>1062</v>
      </c>
      <c r="F540" s="18"/>
      <c r="G540" s="18"/>
      <c r="H540" s="19">
        <v>8.4</v>
      </c>
      <c r="I540" s="20"/>
      <c r="J540" s="3" t="s">
        <v>993</v>
      </c>
      <c r="K540" s="62" t="str">
        <f>VLOOKUP(D540,'[1]IPOP_điểm TA,CCQT'!$D$2:$F$1038,3,0)</f>
        <v>100</v>
      </c>
    </row>
    <row r="541" spans="1:11" s="3" customFormat="1" ht="19.5" customHeight="1">
      <c r="A541" s="14">
        <f>IF(C541&lt;&gt;"",SUBTOTAL(103,C$10:C541))</f>
        <v>532</v>
      </c>
      <c r="B541" s="15" t="s">
        <v>1076</v>
      </c>
      <c r="C541" s="16" t="s">
        <v>267</v>
      </c>
      <c r="D541" s="17" t="s">
        <v>1077</v>
      </c>
      <c r="E541" s="18" t="s">
        <v>1062</v>
      </c>
      <c r="F541" s="18"/>
      <c r="G541" s="18"/>
      <c r="H541" s="19">
        <v>8.8000000000000007</v>
      </c>
      <c r="I541" s="20"/>
      <c r="J541" s="3" t="s">
        <v>993</v>
      </c>
      <c r="K541" s="62" t="str">
        <f>VLOOKUP(D541,'[1]IPOP_điểm TA,CCQT'!$D$2:$F$1038,3,0)</f>
        <v>100</v>
      </c>
    </row>
    <row r="542" spans="1:11" s="3" customFormat="1" ht="19.5" customHeight="1">
      <c r="A542" s="14">
        <f>IF(C542&lt;&gt;"",SUBTOTAL(103,C$10:C542))</f>
        <v>533</v>
      </c>
      <c r="B542" s="15" t="s">
        <v>1078</v>
      </c>
      <c r="C542" s="16" t="s">
        <v>773</v>
      </c>
      <c r="D542" s="17" t="s">
        <v>1079</v>
      </c>
      <c r="E542" s="18" t="s">
        <v>1062</v>
      </c>
      <c r="F542" s="18"/>
      <c r="G542" s="18"/>
      <c r="H542" s="19">
        <v>7.2</v>
      </c>
      <c r="I542" s="20"/>
      <c r="J542" s="3" t="s">
        <v>993</v>
      </c>
      <c r="K542" s="62" t="str">
        <f>VLOOKUP(D542,'[1]IPOP_điểm TA,CCQT'!$D$2:$F$1038,3,0)</f>
        <v>100</v>
      </c>
    </row>
    <row r="543" spans="1:11" s="3" customFormat="1" ht="19.5" customHeight="1">
      <c r="A543" s="14">
        <f>IF(C543&lt;&gt;"",SUBTOTAL(103,C$10:C543))</f>
        <v>534</v>
      </c>
      <c r="B543" s="15" t="s">
        <v>1080</v>
      </c>
      <c r="C543" s="16" t="s">
        <v>161</v>
      </c>
      <c r="D543" s="17" t="s">
        <v>1081</v>
      </c>
      <c r="E543" s="18" t="s">
        <v>1062</v>
      </c>
      <c r="F543" s="18"/>
      <c r="G543" s="18"/>
      <c r="H543" s="19">
        <v>7.2</v>
      </c>
      <c r="I543" s="20"/>
      <c r="J543" s="3" t="s">
        <v>993</v>
      </c>
      <c r="K543" s="62">
        <f>VLOOKUP(D543,'[1]IPOP_điểm TA,CCQT'!$D$2:$F$1038,3,0)</f>
        <v>200</v>
      </c>
    </row>
    <row r="544" spans="1:11" s="3" customFormat="1" ht="19.5" customHeight="1">
      <c r="A544" s="14">
        <f>IF(C544&lt;&gt;"",SUBTOTAL(103,C$10:C544))</f>
        <v>535</v>
      </c>
      <c r="B544" s="15" t="s">
        <v>937</v>
      </c>
      <c r="C544" s="16" t="s">
        <v>374</v>
      </c>
      <c r="D544" s="17" t="s">
        <v>1082</v>
      </c>
      <c r="E544" s="18" t="s">
        <v>1062</v>
      </c>
      <c r="F544" s="18"/>
      <c r="G544" s="18"/>
      <c r="H544" s="19">
        <v>8.6</v>
      </c>
      <c r="I544" s="20"/>
      <c r="J544" s="3" t="s">
        <v>993</v>
      </c>
      <c r="K544" s="62" t="str">
        <f>VLOOKUP(D544,'[1]IPOP_điểm TA,CCQT'!$D$2:$F$1038,3,0)</f>
        <v>100</v>
      </c>
    </row>
    <row r="545" spans="1:11" s="3" customFormat="1" ht="19.5" customHeight="1">
      <c r="A545" s="14">
        <f>IF(C545&lt;&gt;"",SUBTOTAL(103,C$10:C545))</f>
        <v>536</v>
      </c>
      <c r="B545" s="15" t="s">
        <v>200</v>
      </c>
      <c r="C545" s="16" t="s">
        <v>460</v>
      </c>
      <c r="D545" s="17" t="s">
        <v>1083</v>
      </c>
      <c r="E545" s="18" t="s">
        <v>1062</v>
      </c>
      <c r="F545" s="18"/>
      <c r="G545" s="18"/>
      <c r="H545" s="19">
        <v>7.8</v>
      </c>
      <c r="I545" s="20"/>
      <c r="J545" s="3" t="s">
        <v>993</v>
      </c>
      <c r="K545" s="62" t="str">
        <f>VLOOKUP(D545,'[1]IPOP_điểm TA,CCQT'!$D$2:$F$1038,3,0)</f>
        <v>100</v>
      </c>
    </row>
    <row r="546" spans="1:11" s="3" customFormat="1" ht="19.5" customHeight="1">
      <c r="A546" s="14">
        <f>IF(C546&lt;&gt;"",SUBTOTAL(103,C$10:C546))</f>
        <v>537</v>
      </c>
      <c r="B546" s="15" t="s">
        <v>1084</v>
      </c>
      <c r="C546" s="16" t="s">
        <v>58</v>
      </c>
      <c r="D546" s="17" t="s">
        <v>1085</v>
      </c>
      <c r="E546" s="18" t="s">
        <v>1062</v>
      </c>
      <c r="F546" s="18"/>
      <c r="G546" s="18"/>
      <c r="H546" s="19">
        <v>8.4</v>
      </c>
      <c r="I546" s="20"/>
      <c r="J546" s="3" t="s">
        <v>993</v>
      </c>
      <c r="K546" s="62" t="str">
        <f>VLOOKUP(D546,'[1]IPOP_điểm TA,CCQT'!$D$2:$F$1038,3,0)</f>
        <v>100</v>
      </c>
    </row>
    <row r="547" spans="1:11" s="3" customFormat="1" ht="19.5" customHeight="1">
      <c r="A547" s="14">
        <f>IF(C547&lt;&gt;"",SUBTOTAL(103,C$10:C547))</f>
        <v>538</v>
      </c>
      <c r="B547" s="15" t="s">
        <v>1027</v>
      </c>
      <c r="C547" s="16" t="s">
        <v>382</v>
      </c>
      <c r="D547" s="17" t="s">
        <v>1086</v>
      </c>
      <c r="E547" s="18" t="s">
        <v>1062</v>
      </c>
      <c r="F547" s="18"/>
      <c r="G547" s="18"/>
      <c r="H547" s="19">
        <v>8.8000000000000007</v>
      </c>
      <c r="I547" s="20"/>
      <c r="J547" s="3" t="s">
        <v>993</v>
      </c>
      <c r="K547" s="62" t="str">
        <f>VLOOKUP(D547,'[1]IPOP_điểm TA,CCQT'!$D$2:$F$1038,3,0)</f>
        <v>100</v>
      </c>
    </row>
    <row r="548" spans="1:11" s="3" customFormat="1" ht="19.5" customHeight="1">
      <c r="A548" s="14">
        <f>IF(C548&lt;&gt;"",SUBTOTAL(103,C$10:C548))</f>
        <v>539</v>
      </c>
      <c r="B548" s="15" t="s">
        <v>1087</v>
      </c>
      <c r="C548" s="16" t="s">
        <v>1088</v>
      </c>
      <c r="D548" s="17" t="s">
        <v>1089</v>
      </c>
      <c r="E548" s="18" t="s">
        <v>1062</v>
      </c>
      <c r="F548" s="18"/>
      <c r="G548" s="18"/>
      <c r="H548" s="19">
        <v>8.1999999999999993</v>
      </c>
      <c r="I548" s="20"/>
      <c r="J548" s="3" t="s">
        <v>993</v>
      </c>
      <c r="K548" s="62" t="str">
        <f>VLOOKUP(D548,'[1]IPOP_điểm TA,CCQT'!$D$2:$F$1038,3,0)</f>
        <v>100</v>
      </c>
    </row>
    <row r="549" spans="1:11" s="3" customFormat="1" ht="19.5" customHeight="1">
      <c r="A549" s="14">
        <f>IF(C549&lt;&gt;"",SUBTOTAL(103,C$10:C549))</f>
        <v>540</v>
      </c>
      <c r="B549" s="15" t="s">
        <v>1090</v>
      </c>
      <c r="C549" s="16" t="s">
        <v>70</v>
      </c>
      <c r="D549" s="17" t="s">
        <v>1091</v>
      </c>
      <c r="E549" s="18" t="s">
        <v>1062</v>
      </c>
      <c r="F549" s="18"/>
      <c r="G549" s="18"/>
      <c r="H549" s="19">
        <v>8.4</v>
      </c>
      <c r="I549" s="20"/>
      <c r="J549" s="3" t="s">
        <v>993</v>
      </c>
      <c r="K549" s="62" t="str">
        <f>VLOOKUP(D549,'[1]IPOP_điểm TA,CCQT'!$D$2:$F$1038,3,0)</f>
        <v>100</v>
      </c>
    </row>
    <row r="550" spans="1:11" s="3" customFormat="1" ht="19.5" customHeight="1">
      <c r="A550" s="14">
        <f>IF(C550&lt;&gt;"",SUBTOTAL(103,C$10:C550))</f>
        <v>541</v>
      </c>
      <c r="B550" s="15" t="s">
        <v>650</v>
      </c>
      <c r="C550" s="16" t="s">
        <v>543</v>
      </c>
      <c r="D550" s="17" t="s">
        <v>1092</v>
      </c>
      <c r="E550" s="18" t="s">
        <v>1062</v>
      </c>
      <c r="F550" s="18"/>
      <c r="G550" s="18"/>
      <c r="H550" s="19">
        <v>8</v>
      </c>
      <c r="I550" s="20"/>
      <c r="J550" s="3" t="s">
        <v>993</v>
      </c>
      <c r="K550" s="62" t="str">
        <f>VLOOKUP(D550,'[1]IPOP_điểm TA,CCQT'!$D$2:$F$1038,3,0)</f>
        <v>100</v>
      </c>
    </row>
    <row r="551" spans="1:11" s="3" customFormat="1" ht="19.5" customHeight="1">
      <c r="A551" s="14">
        <f>IF(C551&lt;&gt;"",SUBTOTAL(103,C$10:C551))</f>
        <v>542</v>
      </c>
      <c r="B551" s="15" t="s">
        <v>1093</v>
      </c>
      <c r="C551" s="16" t="s">
        <v>546</v>
      </c>
      <c r="D551" s="17" t="s">
        <v>1094</v>
      </c>
      <c r="E551" s="18" t="s">
        <v>1062</v>
      </c>
      <c r="F551" s="18"/>
      <c r="G551" s="18"/>
      <c r="H551" s="19">
        <v>8</v>
      </c>
      <c r="I551" s="20"/>
      <c r="J551" s="3" t="s">
        <v>993</v>
      </c>
      <c r="K551" s="62" t="str">
        <f>VLOOKUP(D551,'[1]IPOP_điểm TA,CCQT'!$D$2:$F$1038,3,0)</f>
        <v>100</v>
      </c>
    </row>
    <row r="552" spans="1:11" s="3" customFormat="1" ht="19.5" customHeight="1">
      <c r="A552" s="14">
        <f>IF(C552&lt;&gt;"",SUBTOTAL(103,C$10:C552))</f>
        <v>543</v>
      </c>
      <c r="B552" s="15" t="s">
        <v>1095</v>
      </c>
      <c r="C552" s="16" t="s">
        <v>73</v>
      </c>
      <c r="D552" s="17" t="s">
        <v>1096</v>
      </c>
      <c r="E552" s="18" t="s">
        <v>1062</v>
      </c>
      <c r="F552" s="18"/>
      <c r="G552" s="18"/>
      <c r="H552" s="19">
        <v>8.4</v>
      </c>
      <c r="I552" s="20"/>
      <c r="J552" s="3" t="s">
        <v>993</v>
      </c>
      <c r="K552" s="62" t="str">
        <f>VLOOKUP(D552,'[1]IPOP_điểm TA,CCQT'!$D$2:$F$1038,3,0)</f>
        <v>100</v>
      </c>
    </row>
    <row r="553" spans="1:11" s="3" customFormat="1" ht="19.5" customHeight="1">
      <c r="A553" s="14">
        <f>IF(C553&lt;&gt;"",SUBTOTAL(103,C$10:C553))</f>
        <v>544</v>
      </c>
      <c r="B553" s="15" t="s">
        <v>35</v>
      </c>
      <c r="C553" s="16" t="s">
        <v>73</v>
      </c>
      <c r="D553" s="17" t="s">
        <v>1097</v>
      </c>
      <c r="E553" s="18" t="s">
        <v>1062</v>
      </c>
      <c r="F553" s="18"/>
      <c r="G553" s="18"/>
      <c r="H553" s="19">
        <v>7.6</v>
      </c>
      <c r="I553" s="20"/>
      <c r="J553" s="3" t="s">
        <v>993</v>
      </c>
      <c r="K553" s="62" t="str">
        <f>VLOOKUP(D553,'[1]IPOP_điểm TA,CCQT'!$D$2:$F$1038,3,0)</f>
        <v>100</v>
      </c>
    </row>
    <row r="554" spans="1:11" s="3" customFormat="1" ht="19.5" customHeight="1">
      <c r="A554" s="14">
        <f>IF(C554&lt;&gt;"",SUBTOTAL(103,C$10:C554))</f>
        <v>545</v>
      </c>
      <c r="B554" s="15" t="s">
        <v>1098</v>
      </c>
      <c r="C554" s="16" t="s">
        <v>73</v>
      </c>
      <c r="D554" s="17" t="s">
        <v>1099</v>
      </c>
      <c r="E554" s="18" t="s">
        <v>1062</v>
      </c>
      <c r="F554" s="18"/>
      <c r="G554" s="18" t="s">
        <v>26</v>
      </c>
      <c r="H554" s="19">
        <v>7.8</v>
      </c>
      <c r="I554" s="20"/>
      <c r="J554" s="3" t="s">
        <v>993</v>
      </c>
      <c r="K554" s="62">
        <f>VLOOKUP(D554,'[1]IPOP_điểm TA,CCQT'!$D$2:$F$1038,3,0)</f>
        <v>410</v>
      </c>
    </row>
    <row r="555" spans="1:11" s="3" customFormat="1" ht="19.5" customHeight="1">
      <c r="A555" s="14">
        <f>IF(C555&lt;&gt;"",SUBTOTAL(103,C$10:C555))</f>
        <v>546</v>
      </c>
      <c r="B555" s="15" t="s">
        <v>1100</v>
      </c>
      <c r="C555" s="16" t="s">
        <v>73</v>
      </c>
      <c r="D555" s="17" t="s">
        <v>1101</v>
      </c>
      <c r="E555" s="18" t="s">
        <v>1062</v>
      </c>
      <c r="F555" s="18"/>
      <c r="G555" s="18"/>
      <c r="H555" s="19">
        <v>7.8</v>
      </c>
      <c r="I555" s="20"/>
      <c r="J555" s="3" t="s">
        <v>993</v>
      </c>
      <c r="K555" s="62" t="str">
        <f>VLOOKUP(D555,'[1]IPOP_điểm TA,CCQT'!$D$2:$F$1038,3,0)</f>
        <v>100</v>
      </c>
    </row>
    <row r="556" spans="1:11" s="3" customFormat="1" ht="19.5" customHeight="1">
      <c r="A556" s="14">
        <f>IF(C556&lt;&gt;"",SUBTOTAL(103,C$10:C556))</f>
        <v>547</v>
      </c>
      <c r="B556" s="15" t="s">
        <v>1102</v>
      </c>
      <c r="C556" s="16" t="s">
        <v>88</v>
      </c>
      <c r="D556" s="17" t="s">
        <v>1103</v>
      </c>
      <c r="E556" s="18" t="s">
        <v>1062</v>
      </c>
      <c r="F556" s="18"/>
      <c r="G556" s="18"/>
      <c r="H556" s="19">
        <v>7.6</v>
      </c>
      <c r="I556" s="20"/>
      <c r="J556" s="3" t="s">
        <v>993</v>
      </c>
      <c r="K556" s="62" t="str">
        <f>VLOOKUP(D556,'[1]IPOP_điểm TA,CCQT'!$D$2:$F$1038,3,0)</f>
        <v>100</v>
      </c>
    </row>
    <row r="557" spans="1:11" s="3" customFormat="1" ht="19.5" customHeight="1">
      <c r="A557" s="14">
        <f>IF(C557&lt;&gt;"",SUBTOTAL(103,C$10:C557))</f>
        <v>548</v>
      </c>
      <c r="B557" s="15" t="s">
        <v>222</v>
      </c>
      <c r="C557" s="16" t="s">
        <v>94</v>
      </c>
      <c r="D557" s="17" t="s">
        <v>1104</v>
      </c>
      <c r="E557" s="18" t="s">
        <v>1062</v>
      </c>
      <c r="F557" s="18"/>
      <c r="G557" s="18"/>
      <c r="H557" s="19">
        <v>8.6</v>
      </c>
      <c r="I557" s="20"/>
      <c r="J557" s="3" t="s">
        <v>993</v>
      </c>
      <c r="K557" s="62" t="str">
        <f>VLOOKUP(D557,'[1]IPOP_điểm TA,CCQT'!$D$2:$F$1038,3,0)</f>
        <v>100</v>
      </c>
    </row>
    <row r="558" spans="1:11" s="3" customFormat="1" ht="19.5" customHeight="1">
      <c r="A558" s="14">
        <f>IF(C558&lt;&gt;"",SUBTOTAL(103,C$10:C558))</f>
        <v>549</v>
      </c>
      <c r="B558" s="15" t="s">
        <v>1105</v>
      </c>
      <c r="C558" s="16" t="s">
        <v>98</v>
      </c>
      <c r="D558" s="17" t="s">
        <v>1106</v>
      </c>
      <c r="E558" s="18" t="s">
        <v>1062</v>
      </c>
      <c r="F558" s="18"/>
      <c r="G558" s="18"/>
      <c r="H558" s="19">
        <v>8.1999999999999993</v>
      </c>
      <c r="I558" s="20"/>
      <c r="J558" s="3" t="s">
        <v>993</v>
      </c>
      <c r="K558" s="62" t="str">
        <f>VLOOKUP(D558,'[1]IPOP_điểm TA,CCQT'!$D$2:$F$1038,3,0)</f>
        <v>100</v>
      </c>
    </row>
    <row r="559" spans="1:11" s="3" customFormat="1" ht="19.5" customHeight="1">
      <c r="A559" s="14">
        <f>IF(C559&lt;&gt;"",SUBTOTAL(103,C$10:C559))</f>
        <v>550</v>
      </c>
      <c r="B559" s="15" t="s">
        <v>22</v>
      </c>
      <c r="C559" s="16" t="s">
        <v>398</v>
      </c>
      <c r="D559" s="17" t="s">
        <v>1107</v>
      </c>
      <c r="E559" s="18" t="s">
        <v>1062</v>
      </c>
      <c r="F559" s="18"/>
      <c r="G559" s="18" t="s">
        <v>21</v>
      </c>
      <c r="H559" s="19">
        <v>8.1999999999999993</v>
      </c>
      <c r="I559" s="20"/>
      <c r="J559" s="3" t="s">
        <v>993</v>
      </c>
      <c r="K559" s="62">
        <f>VLOOKUP(D559,'[1]IPOP_điểm TA,CCQT'!$D$2:$F$1038,3,0)</f>
        <v>410</v>
      </c>
    </row>
    <row r="560" spans="1:11" s="3" customFormat="1" ht="19.5" customHeight="1">
      <c r="A560" s="14">
        <f>IF(C560&lt;&gt;"",SUBTOTAL(103,C$10:C560))</f>
        <v>551</v>
      </c>
      <c r="B560" s="15" t="s">
        <v>1108</v>
      </c>
      <c r="C560" s="16" t="s">
        <v>101</v>
      </c>
      <c r="D560" s="17" t="s">
        <v>1109</v>
      </c>
      <c r="E560" s="18" t="s">
        <v>1062</v>
      </c>
      <c r="F560" s="18"/>
      <c r="G560" s="18"/>
      <c r="H560" s="19">
        <v>8.4</v>
      </c>
      <c r="I560" s="20"/>
      <c r="J560" s="3" t="s">
        <v>993</v>
      </c>
      <c r="K560" s="62" t="str">
        <f>VLOOKUP(D560,'[1]IPOP_điểm TA,CCQT'!$D$2:$F$1038,3,0)</f>
        <v>100</v>
      </c>
    </row>
    <row r="561" spans="1:11" s="3" customFormat="1" ht="19.5" customHeight="1">
      <c r="A561" s="14">
        <f>IF(C561&lt;&gt;"",SUBTOTAL(103,C$10:C561))</f>
        <v>552</v>
      </c>
      <c r="B561" s="15" t="s">
        <v>1110</v>
      </c>
      <c r="C561" s="16" t="s">
        <v>106</v>
      </c>
      <c r="D561" s="17" t="s">
        <v>1111</v>
      </c>
      <c r="E561" s="18" t="s">
        <v>1062</v>
      </c>
      <c r="F561" s="18"/>
      <c r="G561" s="18"/>
      <c r="H561" s="19">
        <v>8.4</v>
      </c>
      <c r="I561" s="20"/>
      <c r="J561" s="3" t="s">
        <v>993</v>
      </c>
      <c r="K561" s="62" t="str">
        <f>VLOOKUP(D561,'[1]IPOP_điểm TA,CCQT'!$D$2:$F$1038,3,0)</f>
        <v>100</v>
      </c>
    </row>
    <row r="562" spans="1:11" s="3" customFormat="1" ht="19.5" customHeight="1">
      <c r="A562" s="14">
        <f>IF(C562&lt;&gt;"",SUBTOTAL(103,C$10:C562))</f>
        <v>553</v>
      </c>
      <c r="B562" s="15" t="s">
        <v>1112</v>
      </c>
      <c r="C562" s="16" t="s">
        <v>109</v>
      </c>
      <c r="D562" s="17" t="s">
        <v>1113</v>
      </c>
      <c r="E562" s="18" t="s">
        <v>1062</v>
      </c>
      <c r="F562" s="18"/>
      <c r="G562" s="18"/>
      <c r="H562" s="19">
        <v>7.6</v>
      </c>
      <c r="I562" s="20"/>
      <c r="J562" s="3" t="s">
        <v>993</v>
      </c>
      <c r="K562" s="62" t="str">
        <f>VLOOKUP(D562,'[1]IPOP_điểm TA,CCQT'!$D$2:$F$1038,3,0)</f>
        <v>100</v>
      </c>
    </row>
    <row r="563" spans="1:11" s="3" customFormat="1" ht="19.5" customHeight="1">
      <c r="A563" s="14">
        <f>IF(C563&lt;&gt;"",SUBTOTAL(103,C$10:C563))</f>
        <v>554</v>
      </c>
      <c r="B563" s="15" t="s">
        <v>1114</v>
      </c>
      <c r="C563" s="16" t="s">
        <v>115</v>
      </c>
      <c r="D563" s="17" t="s">
        <v>1115</v>
      </c>
      <c r="E563" s="18" t="s">
        <v>1062</v>
      </c>
      <c r="F563" s="18"/>
      <c r="G563" s="18"/>
      <c r="H563" s="19">
        <v>8.1999999999999993</v>
      </c>
      <c r="I563" s="20"/>
      <c r="J563" s="3" t="s">
        <v>993</v>
      </c>
      <c r="K563" s="62" t="str">
        <f>VLOOKUP(D563,'[1]IPOP_điểm TA,CCQT'!$D$2:$F$1038,3,0)</f>
        <v>100</v>
      </c>
    </row>
    <row r="564" spans="1:11" s="3" customFormat="1" ht="19.5" customHeight="1">
      <c r="A564" s="14">
        <f>IF(C564&lt;&gt;"",SUBTOTAL(103,C$10:C564))</f>
        <v>555</v>
      </c>
      <c r="B564" s="15" t="s">
        <v>1116</v>
      </c>
      <c r="C564" s="16" t="s">
        <v>115</v>
      </c>
      <c r="D564" s="17" t="s">
        <v>1117</v>
      </c>
      <c r="E564" s="18" t="s">
        <v>1062</v>
      </c>
      <c r="F564" s="18"/>
      <c r="G564" s="18"/>
      <c r="H564" s="19">
        <v>8.1999999999999993</v>
      </c>
      <c r="I564" s="20"/>
      <c r="J564" s="3" t="s">
        <v>993</v>
      </c>
      <c r="K564" s="62" t="str">
        <f>VLOOKUP(D564,'[1]IPOP_điểm TA,CCQT'!$D$2:$F$1038,3,0)</f>
        <v>100</v>
      </c>
    </row>
    <row r="565" spans="1:11" s="3" customFormat="1" ht="19.5" customHeight="1">
      <c r="A565" s="14">
        <f>IF(C565&lt;&gt;"",SUBTOTAL(103,C$10:C565))</f>
        <v>556</v>
      </c>
      <c r="B565" s="15" t="s">
        <v>1118</v>
      </c>
      <c r="C565" s="16" t="s">
        <v>213</v>
      </c>
      <c r="D565" s="17" t="s">
        <v>1119</v>
      </c>
      <c r="E565" s="18" t="s">
        <v>1062</v>
      </c>
      <c r="F565" s="18"/>
      <c r="G565" s="18"/>
      <c r="H565" s="19">
        <v>9</v>
      </c>
      <c r="I565" s="20"/>
      <c r="J565" s="3" t="s">
        <v>993</v>
      </c>
      <c r="K565" s="62" t="str">
        <f>VLOOKUP(D565,'[1]IPOP_điểm TA,CCQT'!$D$2:$F$1038,3,0)</f>
        <v>100</v>
      </c>
    </row>
    <row r="566" spans="1:11" s="3" customFormat="1" ht="19.5" customHeight="1">
      <c r="A566" s="14">
        <f>IF(C566&lt;&gt;"",SUBTOTAL(103,C$10:C566))</f>
        <v>557</v>
      </c>
      <c r="B566" s="15" t="s">
        <v>1120</v>
      </c>
      <c r="C566" s="16" t="s">
        <v>651</v>
      </c>
      <c r="D566" s="17" t="s">
        <v>1121</v>
      </c>
      <c r="E566" s="18" t="s">
        <v>1062</v>
      </c>
      <c r="F566" s="18"/>
      <c r="G566" s="18"/>
      <c r="H566" s="19">
        <v>8.1999999999999993</v>
      </c>
      <c r="I566" s="20"/>
      <c r="J566" s="3" t="s">
        <v>993</v>
      </c>
      <c r="K566" s="62" t="str">
        <f>VLOOKUP(D566,'[1]IPOP_điểm TA,CCQT'!$D$2:$F$1038,3,0)</f>
        <v>100</v>
      </c>
    </row>
    <row r="567" spans="1:11" s="3" customFormat="1" ht="19.5" customHeight="1">
      <c r="A567" s="14">
        <f>IF(C567&lt;&gt;"",SUBTOTAL(103,C$10:C567))</f>
        <v>558</v>
      </c>
      <c r="B567" s="15" t="s">
        <v>35</v>
      </c>
      <c r="C567" s="16" t="s">
        <v>118</v>
      </c>
      <c r="D567" s="17" t="s">
        <v>1122</v>
      </c>
      <c r="E567" s="18" t="s">
        <v>1062</v>
      </c>
      <c r="F567" s="18"/>
      <c r="G567" s="18"/>
      <c r="H567" s="19">
        <v>7.6</v>
      </c>
      <c r="I567" s="20"/>
      <c r="J567" s="3" t="s">
        <v>993</v>
      </c>
      <c r="K567" s="62" t="str">
        <f>VLOOKUP(D567,'[1]IPOP_điểm TA,CCQT'!$D$2:$F$1038,3,0)</f>
        <v>100</v>
      </c>
    </row>
    <row r="568" spans="1:11" s="3" customFormat="1" ht="19.5" customHeight="1">
      <c r="A568" s="14">
        <f>IF(C568&lt;&gt;"",SUBTOTAL(103,C$10:C568))</f>
        <v>559</v>
      </c>
      <c r="B568" s="15" t="s">
        <v>1123</v>
      </c>
      <c r="C568" s="16" t="s">
        <v>216</v>
      </c>
      <c r="D568" s="17" t="s">
        <v>1124</v>
      </c>
      <c r="E568" s="18" t="s">
        <v>1062</v>
      </c>
      <c r="F568" s="18"/>
      <c r="G568" s="18"/>
      <c r="H568" s="19">
        <v>7.4</v>
      </c>
      <c r="I568" s="20"/>
      <c r="J568" s="3" t="s">
        <v>993</v>
      </c>
      <c r="K568" s="62" t="str">
        <f>VLOOKUP(D568,'[1]IPOP_điểm TA,CCQT'!$D$2:$F$1038,3,0)</f>
        <v>100</v>
      </c>
    </row>
    <row r="569" spans="1:11" s="3" customFormat="1" ht="19.5" customHeight="1">
      <c r="A569" s="14">
        <f>IF(C569&lt;&gt;"",SUBTOTAL(103,C$10:C569))</f>
        <v>560</v>
      </c>
      <c r="B569" s="15" t="s">
        <v>203</v>
      </c>
      <c r="C569" s="16" t="s">
        <v>127</v>
      </c>
      <c r="D569" s="17" t="s">
        <v>1125</v>
      </c>
      <c r="E569" s="18" t="s">
        <v>1062</v>
      </c>
      <c r="F569" s="18" t="s">
        <v>26</v>
      </c>
      <c r="G569" s="18"/>
      <c r="H569" s="19">
        <v>8.8000000000000007</v>
      </c>
      <c r="I569" s="20"/>
      <c r="J569" s="3" t="s">
        <v>993</v>
      </c>
      <c r="K569" s="62">
        <f>VLOOKUP(D569,'[1]IPOP_điểm TA,CCQT'!$D$2:$F$1038,3,0)</f>
        <v>409</v>
      </c>
    </row>
    <row r="570" spans="1:11" s="3" customFormat="1" ht="19.5" customHeight="1">
      <c r="A570" s="14">
        <f>IF(C570&lt;&gt;"",SUBTOTAL(103,C$10:C570))</f>
        <v>561</v>
      </c>
      <c r="B570" s="15" t="s">
        <v>1126</v>
      </c>
      <c r="C570" s="16" t="s">
        <v>127</v>
      </c>
      <c r="D570" s="17" t="s">
        <v>1127</v>
      </c>
      <c r="E570" s="18" t="s">
        <v>1062</v>
      </c>
      <c r="F570" s="18"/>
      <c r="G570" s="18"/>
      <c r="H570" s="19">
        <v>8.6</v>
      </c>
      <c r="I570" s="20"/>
      <c r="J570" s="3" t="s">
        <v>993</v>
      </c>
      <c r="K570" s="62" t="str">
        <f>VLOOKUP(D570,'[1]IPOP_điểm TA,CCQT'!$D$2:$F$1038,3,0)</f>
        <v>100</v>
      </c>
    </row>
    <row r="571" spans="1:11" s="3" customFormat="1" ht="19.5" customHeight="1">
      <c r="A571" s="14">
        <f>IF(C571&lt;&gt;"",SUBTOTAL(103,C$10:C571))</f>
        <v>562</v>
      </c>
      <c r="B571" s="15" t="s">
        <v>1128</v>
      </c>
      <c r="C571" s="16" t="s">
        <v>743</v>
      </c>
      <c r="D571" s="17" t="s">
        <v>1129</v>
      </c>
      <c r="E571" s="18" t="s">
        <v>1062</v>
      </c>
      <c r="F571" s="18"/>
      <c r="G571" s="18"/>
      <c r="H571" s="19">
        <v>8</v>
      </c>
      <c r="I571" s="20"/>
      <c r="J571" s="3" t="s">
        <v>993</v>
      </c>
      <c r="K571" s="62" t="str">
        <f>VLOOKUP(D571,'[1]IPOP_điểm TA,CCQT'!$D$2:$F$1038,3,0)</f>
        <v>100</v>
      </c>
    </row>
    <row r="572" spans="1:11" s="3" customFormat="1" ht="19.5" customHeight="1">
      <c r="A572" s="14">
        <f>IF(C572&lt;&gt;"",SUBTOTAL(103,C$10:C572))</f>
        <v>563</v>
      </c>
      <c r="B572" s="15" t="s">
        <v>200</v>
      </c>
      <c r="C572" s="16" t="s">
        <v>341</v>
      </c>
      <c r="D572" s="17" t="s">
        <v>1130</v>
      </c>
      <c r="E572" s="18" t="s">
        <v>1062</v>
      </c>
      <c r="F572" s="18"/>
      <c r="G572" s="18"/>
      <c r="H572" s="19">
        <v>7.8</v>
      </c>
      <c r="I572" s="20"/>
      <c r="J572" s="3" t="s">
        <v>993</v>
      </c>
      <c r="K572" s="62" t="str">
        <f>VLOOKUP(D572,'[1]IPOP_điểm TA,CCQT'!$D$2:$F$1038,3,0)</f>
        <v>100</v>
      </c>
    </row>
    <row r="573" spans="1:11" s="3" customFormat="1" ht="19.5" customHeight="1">
      <c r="A573" s="14">
        <f>IF(C573&lt;&gt;"",SUBTOTAL(103,C$10:C573))</f>
        <v>564</v>
      </c>
      <c r="B573" s="15" t="s">
        <v>1131</v>
      </c>
      <c r="C573" s="16" t="s">
        <v>344</v>
      </c>
      <c r="D573" s="17" t="s">
        <v>1132</v>
      </c>
      <c r="E573" s="18" t="s">
        <v>1062</v>
      </c>
      <c r="F573" s="18"/>
      <c r="G573" s="18" t="s">
        <v>26</v>
      </c>
      <c r="H573" s="19"/>
      <c r="I573" s="20"/>
      <c r="J573" s="3" t="s">
        <v>993</v>
      </c>
      <c r="K573" s="62">
        <f>VLOOKUP(D573,'[1]IPOP_điểm TA,CCQT'!$D$2:$F$1038,3,0)</f>
        <v>410</v>
      </c>
    </row>
    <row r="574" spans="1:11" s="3" customFormat="1" ht="19.5" customHeight="1">
      <c r="A574" s="14">
        <f>IF(C574&lt;&gt;"",SUBTOTAL(103,C$10:C574))</f>
        <v>565</v>
      </c>
      <c r="B574" s="15" t="s">
        <v>477</v>
      </c>
      <c r="C574" s="16" t="s">
        <v>347</v>
      </c>
      <c r="D574" s="17" t="s">
        <v>1133</v>
      </c>
      <c r="E574" s="18" t="s">
        <v>1062</v>
      </c>
      <c r="F574" s="18"/>
      <c r="G574" s="18"/>
      <c r="H574" s="19">
        <v>8.4</v>
      </c>
      <c r="I574" s="20"/>
      <c r="J574" s="3" t="s">
        <v>993</v>
      </c>
      <c r="K574" s="62" t="str">
        <f>VLOOKUP(D574,'[1]IPOP_điểm TA,CCQT'!$D$2:$F$1038,3,0)</f>
        <v>100</v>
      </c>
    </row>
    <row r="575" spans="1:11" s="3" customFormat="1" ht="19.5" customHeight="1">
      <c r="A575" s="14">
        <f>IF(C575&lt;&gt;"",SUBTOTAL(103,C$10:C575))</f>
        <v>566</v>
      </c>
      <c r="B575" s="15" t="s">
        <v>1134</v>
      </c>
      <c r="C575" s="16" t="s">
        <v>241</v>
      </c>
      <c r="D575" s="17" t="s">
        <v>1135</v>
      </c>
      <c r="E575" s="18" t="s">
        <v>1062</v>
      </c>
      <c r="F575" s="18"/>
      <c r="G575" s="18"/>
      <c r="H575" s="19">
        <v>7.6</v>
      </c>
      <c r="I575" s="20"/>
      <c r="J575" s="3" t="s">
        <v>993</v>
      </c>
      <c r="K575" s="62" t="str">
        <f>VLOOKUP(D575,'[1]IPOP_điểm TA,CCQT'!$D$2:$F$1038,3,0)</f>
        <v>100</v>
      </c>
    </row>
    <row r="576" spans="1:11" s="3" customFormat="1" ht="19.5" customHeight="1">
      <c r="A576" s="14">
        <f>IF(C576&lt;&gt;"",SUBTOTAL(103,C$10:C576))</f>
        <v>567</v>
      </c>
      <c r="B576" s="15" t="s">
        <v>1136</v>
      </c>
      <c r="C576" s="16" t="s">
        <v>244</v>
      </c>
      <c r="D576" s="17" t="s">
        <v>1137</v>
      </c>
      <c r="E576" s="18" t="s">
        <v>1062</v>
      </c>
      <c r="F576" s="18"/>
      <c r="G576" s="18"/>
      <c r="H576" s="19">
        <v>8.6</v>
      </c>
      <c r="I576" s="20"/>
      <c r="J576" s="3" t="s">
        <v>993</v>
      </c>
      <c r="K576" s="62" t="str">
        <f>VLOOKUP(D576,'[1]IPOP_điểm TA,CCQT'!$D$2:$F$1038,3,0)</f>
        <v>100</v>
      </c>
    </row>
    <row r="577" spans="1:11" s="3" customFormat="1" ht="19.5" customHeight="1">
      <c r="A577" s="14">
        <f>IF(C577&lt;&gt;"",SUBTOTAL(103,C$10:C577))</f>
        <v>568</v>
      </c>
      <c r="B577" s="15" t="s">
        <v>1138</v>
      </c>
      <c r="C577" s="16" t="s">
        <v>17</v>
      </c>
      <c r="D577" s="17" t="s">
        <v>1139</v>
      </c>
      <c r="E577" s="18" t="s">
        <v>1140</v>
      </c>
      <c r="F577" s="18"/>
      <c r="G577" s="18"/>
      <c r="H577" s="19">
        <v>8.1999999999999993</v>
      </c>
      <c r="I577" s="20"/>
      <c r="J577" s="3" t="s">
        <v>993</v>
      </c>
      <c r="K577" s="62" t="str">
        <f>VLOOKUP(D577,'[1]IPOP_điểm TA,CCQT'!$D$2:$F$1038,3,0)</f>
        <v>100</v>
      </c>
    </row>
    <row r="578" spans="1:11" s="3" customFormat="1" ht="19.5" customHeight="1">
      <c r="A578" s="14">
        <f>IF(C578&lt;&gt;"",SUBTOTAL(103,C$10:C578))</f>
        <v>569</v>
      </c>
      <c r="B578" s="15" t="s">
        <v>1141</v>
      </c>
      <c r="C578" s="16" t="s">
        <v>17</v>
      </c>
      <c r="D578" s="17" t="s">
        <v>1142</v>
      </c>
      <c r="E578" s="18" t="s">
        <v>1140</v>
      </c>
      <c r="F578" s="18"/>
      <c r="G578" s="18"/>
      <c r="H578" s="19">
        <v>8.6</v>
      </c>
      <c r="I578" s="20"/>
      <c r="J578" s="3" t="s">
        <v>993</v>
      </c>
      <c r="K578" s="62" t="str">
        <f>VLOOKUP(D578,'[1]IPOP_điểm TA,CCQT'!$D$2:$F$1038,3,0)</f>
        <v>100</v>
      </c>
    </row>
    <row r="579" spans="1:11" s="3" customFormat="1" ht="19.5" customHeight="1">
      <c r="A579" s="14">
        <f>IF(C579&lt;&gt;"",SUBTOTAL(103,C$10:C579))</f>
        <v>570</v>
      </c>
      <c r="B579" s="15" t="s">
        <v>1143</v>
      </c>
      <c r="C579" s="16" t="s">
        <v>17</v>
      </c>
      <c r="D579" s="17" t="s">
        <v>1144</v>
      </c>
      <c r="E579" s="18" t="s">
        <v>1140</v>
      </c>
      <c r="F579" s="18"/>
      <c r="G579" s="18"/>
      <c r="H579" s="19">
        <v>8.6</v>
      </c>
      <c r="I579" s="20"/>
      <c r="J579" s="3" t="s">
        <v>993</v>
      </c>
      <c r="K579" s="62" t="str">
        <f>VLOOKUP(D579,'[1]IPOP_điểm TA,CCQT'!$D$2:$F$1038,3,0)</f>
        <v>100</v>
      </c>
    </row>
    <row r="580" spans="1:11" s="3" customFormat="1" ht="19.5" customHeight="1">
      <c r="A580" s="14">
        <f>IF(C580&lt;&gt;"",SUBTOTAL(103,C$10:C580))</f>
        <v>571</v>
      </c>
      <c r="B580" s="15" t="s">
        <v>466</v>
      </c>
      <c r="C580" s="16" t="s">
        <v>17</v>
      </c>
      <c r="D580" s="17" t="s">
        <v>1145</v>
      </c>
      <c r="E580" s="18" t="s">
        <v>1140</v>
      </c>
      <c r="F580" s="18"/>
      <c r="G580" s="18"/>
      <c r="H580" s="19">
        <v>7.4</v>
      </c>
      <c r="I580" s="20"/>
      <c r="J580" s="3" t="s">
        <v>993</v>
      </c>
      <c r="K580" s="62" t="str">
        <f>VLOOKUP(D580,'[1]IPOP_điểm TA,CCQT'!$D$2:$F$1038,3,0)</f>
        <v>100</v>
      </c>
    </row>
    <row r="581" spans="1:11" s="3" customFormat="1" ht="19.5" customHeight="1">
      <c r="A581" s="14">
        <f>IF(C581&lt;&gt;"",SUBTOTAL(103,C$10:C581))</f>
        <v>572</v>
      </c>
      <c r="B581" s="15" t="s">
        <v>1146</v>
      </c>
      <c r="C581" s="16" t="s">
        <v>17</v>
      </c>
      <c r="D581" s="17" t="s">
        <v>1147</v>
      </c>
      <c r="E581" s="18" t="s">
        <v>1140</v>
      </c>
      <c r="F581" s="18"/>
      <c r="G581" s="18"/>
      <c r="H581" s="19">
        <v>8</v>
      </c>
      <c r="I581" s="20"/>
      <c r="J581" s="3" t="s">
        <v>993</v>
      </c>
      <c r="K581" s="62" t="str">
        <f>VLOOKUP(D581,'[1]IPOP_điểm TA,CCQT'!$D$2:$F$1038,3,0)</f>
        <v>100</v>
      </c>
    </row>
    <row r="582" spans="1:11" s="3" customFormat="1" ht="19.5" customHeight="1">
      <c r="A582" s="14">
        <f>IF(C582&lt;&gt;"",SUBTOTAL(103,C$10:C582))</f>
        <v>573</v>
      </c>
      <c r="B582" s="15" t="s">
        <v>1148</v>
      </c>
      <c r="C582" s="16" t="s">
        <v>17</v>
      </c>
      <c r="D582" s="17" t="s">
        <v>1149</v>
      </c>
      <c r="E582" s="18" t="s">
        <v>1140</v>
      </c>
      <c r="F582" s="18" t="s">
        <v>26</v>
      </c>
      <c r="G582" s="18"/>
      <c r="H582" s="19">
        <v>6.8</v>
      </c>
      <c r="I582" s="20"/>
      <c r="J582" s="3" t="s">
        <v>993</v>
      </c>
      <c r="K582" s="62">
        <f>VLOOKUP(D582,'[1]IPOP_điểm TA,CCQT'!$D$2:$F$1038,3,0)</f>
        <v>409</v>
      </c>
    </row>
    <row r="583" spans="1:11" s="3" customFormat="1" ht="19.5" customHeight="1">
      <c r="A583" s="14">
        <f>IF(C583&lt;&gt;"",SUBTOTAL(103,C$10:C583))</f>
        <v>574</v>
      </c>
      <c r="B583" s="15" t="s">
        <v>1150</v>
      </c>
      <c r="C583" s="16" t="s">
        <v>17</v>
      </c>
      <c r="D583" s="17" t="s">
        <v>1151</v>
      </c>
      <c r="E583" s="18" t="s">
        <v>1140</v>
      </c>
      <c r="F583" s="18"/>
      <c r="G583" s="18"/>
      <c r="H583" s="19">
        <v>8.1999999999999993</v>
      </c>
      <c r="I583" s="20"/>
      <c r="J583" s="3" t="s">
        <v>993</v>
      </c>
      <c r="K583" s="62" t="str">
        <f>VLOOKUP(D583,'[1]IPOP_điểm TA,CCQT'!$D$2:$F$1038,3,0)</f>
        <v>100</v>
      </c>
    </row>
    <row r="584" spans="1:11" s="3" customFormat="1" ht="19.5" customHeight="1">
      <c r="A584" s="14">
        <f>IF(C584&lt;&gt;"",SUBTOTAL(103,C$10:C584))</f>
        <v>575</v>
      </c>
      <c r="B584" s="15" t="s">
        <v>1152</v>
      </c>
      <c r="C584" s="16" t="s">
        <v>33</v>
      </c>
      <c r="D584" s="17" t="s">
        <v>1153</v>
      </c>
      <c r="E584" s="18" t="s">
        <v>1140</v>
      </c>
      <c r="F584" s="18"/>
      <c r="G584" s="18"/>
      <c r="H584" s="19">
        <v>7.2</v>
      </c>
      <c r="I584" s="20"/>
      <c r="J584" s="3" t="s">
        <v>993</v>
      </c>
      <c r="K584" s="62" t="str">
        <f>VLOOKUP(D584,'[1]IPOP_điểm TA,CCQT'!$D$2:$F$1038,3,0)</f>
        <v>100</v>
      </c>
    </row>
    <row r="585" spans="1:11" s="3" customFormat="1" ht="19.5" customHeight="1">
      <c r="A585" s="14">
        <f>IF(C585&lt;&gt;"",SUBTOTAL(103,C$10:C585))</f>
        <v>576</v>
      </c>
      <c r="B585" s="15" t="s">
        <v>1154</v>
      </c>
      <c r="C585" s="16" t="s">
        <v>38</v>
      </c>
      <c r="D585" s="17" t="s">
        <v>1155</v>
      </c>
      <c r="E585" s="18" t="s">
        <v>1140</v>
      </c>
      <c r="F585" s="18"/>
      <c r="G585" s="18"/>
      <c r="H585" s="19">
        <v>8.6</v>
      </c>
      <c r="I585" s="20"/>
      <c r="J585" s="3" t="s">
        <v>993</v>
      </c>
      <c r="K585" s="62" t="str">
        <f>VLOOKUP(D585,'[1]IPOP_điểm TA,CCQT'!$D$2:$F$1038,3,0)</f>
        <v>100</v>
      </c>
    </row>
    <row r="586" spans="1:11" s="3" customFormat="1" ht="19.5" customHeight="1">
      <c r="A586" s="14">
        <f>IF(C586&lt;&gt;"",SUBTOTAL(103,C$10:C586))</f>
        <v>577</v>
      </c>
      <c r="B586" s="15" t="s">
        <v>1007</v>
      </c>
      <c r="C586" s="16" t="s">
        <v>161</v>
      </c>
      <c r="D586" s="17" t="s">
        <v>1156</v>
      </c>
      <c r="E586" s="18" t="s">
        <v>1140</v>
      </c>
      <c r="F586" s="18"/>
      <c r="G586" s="18"/>
      <c r="H586" s="19">
        <v>7.8</v>
      </c>
      <c r="I586" s="20"/>
      <c r="J586" s="3" t="s">
        <v>993</v>
      </c>
      <c r="K586" s="62" t="str">
        <f>VLOOKUP(D586,'[1]IPOP_điểm TA,CCQT'!$D$2:$F$1038,3,0)</f>
        <v>100</v>
      </c>
    </row>
    <row r="587" spans="1:11" s="3" customFormat="1" ht="19.5" customHeight="1">
      <c r="A587" s="14">
        <f>IF(C587&lt;&gt;"",SUBTOTAL(103,C$10:C587))</f>
        <v>578</v>
      </c>
      <c r="B587" s="15" t="s">
        <v>1157</v>
      </c>
      <c r="C587" s="16" t="s">
        <v>374</v>
      </c>
      <c r="D587" s="17" t="s">
        <v>1158</v>
      </c>
      <c r="E587" s="18" t="s">
        <v>1140</v>
      </c>
      <c r="F587" s="18"/>
      <c r="G587" s="18"/>
      <c r="H587" s="19">
        <v>9</v>
      </c>
      <c r="I587" s="20"/>
      <c r="J587" s="3" t="s">
        <v>993</v>
      </c>
      <c r="K587" s="62" t="str">
        <f>VLOOKUP(D587,'[1]IPOP_điểm TA,CCQT'!$D$2:$F$1038,3,0)</f>
        <v>100</v>
      </c>
    </row>
    <row r="588" spans="1:11" s="3" customFormat="1" ht="19.5" customHeight="1">
      <c r="A588" s="14">
        <f>IF(C588&lt;&gt;"",SUBTOTAL(103,C$10:C588))</f>
        <v>579</v>
      </c>
      <c r="B588" s="15" t="s">
        <v>1159</v>
      </c>
      <c r="C588" s="16" t="s">
        <v>374</v>
      </c>
      <c r="D588" s="17" t="s">
        <v>1160</v>
      </c>
      <c r="E588" s="18" t="s">
        <v>1140</v>
      </c>
      <c r="F588" s="18"/>
      <c r="G588" s="18"/>
      <c r="H588" s="19">
        <v>7.6</v>
      </c>
      <c r="I588" s="20"/>
      <c r="J588" s="3" t="s">
        <v>993</v>
      </c>
      <c r="K588" s="62" t="str">
        <f>VLOOKUP(D588,'[1]IPOP_điểm TA,CCQT'!$D$2:$F$1038,3,0)</f>
        <v>100</v>
      </c>
    </row>
    <row r="589" spans="1:11" s="3" customFormat="1" ht="19.5" customHeight="1">
      <c r="A589" s="14">
        <f>IF(C589&lt;&gt;"",SUBTOTAL(103,C$10:C589))</f>
        <v>580</v>
      </c>
      <c r="B589" s="15" t="s">
        <v>1161</v>
      </c>
      <c r="C589" s="16" t="s">
        <v>382</v>
      </c>
      <c r="D589" s="17" t="s">
        <v>1162</v>
      </c>
      <c r="E589" s="18" t="s">
        <v>1140</v>
      </c>
      <c r="F589" s="18"/>
      <c r="G589" s="18"/>
      <c r="H589" s="19">
        <v>9</v>
      </c>
      <c r="I589" s="20"/>
      <c r="J589" s="3" t="s">
        <v>993</v>
      </c>
      <c r="K589" s="62" t="str">
        <f>VLOOKUP(D589,'[1]IPOP_điểm TA,CCQT'!$D$2:$F$1038,3,0)</f>
        <v>100</v>
      </c>
    </row>
    <row r="590" spans="1:11" s="3" customFormat="1" ht="19.5" customHeight="1">
      <c r="A590" s="14">
        <f>IF(C590&lt;&gt;"",SUBTOTAL(103,C$10:C590))</f>
        <v>581</v>
      </c>
      <c r="B590" s="15" t="s">
        <v>495</v>
      </c>
      <c r="C590" s="16" t="s">
        <v>284</v>
      </c>
      <c r="D590" s="17" t="s">
        <v>1163</v>
      </c>
      <c r="E590" s="18" t="s">
        <v>1140</v>
      </c>
      <c r="F590" s="18"/>
      <c r="G590" s="18"/>
      <c r="H590" s="19">
        <v>8.4</v>
      </c>
      <c r="I590" s="20"/>
      <c r="J590" s="3" t="s">
        <v>993</v>
      </c>
      <c r="K590" s="62" t="str">
        <f>VLOOKUP(D590,'[1]IPOP_điểm TA,CCQT'!$D$2:$F$1038,3,0)</f>
        <v>100</v>
      </c>
    </row>
    <row r="591" spans="1:11" s="3" customFormat="1" ht="19.5" customHeight="1">
      <c r="A591" s="14">
        <f>IF(C591&lt;&gt;"",SUBTOTAL(103,C$10:C591))</f>
        <v>582</v>
      </c>
      <c r="B591" s="15" t="s">
        <v>1164</v>
      </c>
      <c r="C591" s="16" t="s">
        <v>176</v>
      </c>
      <c r="D591" s="17" t="s">
        <v>1165</v>
      </c>
      <c r="E591" s="18" t="s">
        <v>1140</v>
      </c>
      <c r="F591" s="18"/>
      <c r="G591" s="18"/>
      <c r="H591" s="19">
        <v>8.4</v>
      </c>
      <c r="I591" s="20"/>
      <c r="J591" s="3" t="s">
        <v>993</v>
      </c>
      <c r="K591" s="62" t="str">
        <f>VLOOKUP(D591,'[1]IPOP_điểm TA,CCQT'!$D$2:$F$1038,3,0)</f>
        <v>100</v>
      </c>
    </row>
    <row r="592" spans="1:11" s="3" customFormat="1" ht="19.5" customHeight="1">
      <c r="A592" s="14">
        <f>IF(C592&lt;&gt;"",SUBTOTAL(103,C$10:C592))</f>
        <v>583</v>
      </c>
      <c r="B592" s="15" t="s">
        <v>1166</v>
      </c>
      <c r="C592" s="16" t="s">
        <v>1167</v>
      </c>
      <c r="D592" s="17" t="s">
        <v>1168</v>
      </c>
      <c r="E592" s="18" t="s">
        <v>1140</v>
      </c>
      <c r="F592" s="18"/>
      <c r="G592" s="18" t="s">
        <v>21</v>
      </c>
      <c r="H592" s="19">
        <v>8</v>
      </c>
      <c r="I592" s="20"/>
      <c r="J592" s="3" t="s">
        <v>993</v>
      </c>
      <c r="K592" s="62">
        <f>VLOOKUP(D592,'[1]IPOP_điểm TA,CCQT'!$D$2:$F$1038,3,0)</f>
        <v>410</v>
      </c>
    </row>
    <row r="593" spans="1:11" s="3" customFormat="1" ht="19.5" customHeight="1">
      <c r="A593" s="14">
        <f>IF(C593&lt;&gt;"",SUBTOTAL(103,C$10:C593))</f>
        <v>584</v>
      </c>
      <c r="B593" s="15" t="s">
        <v>1169</v>
      </c>
      <c r="C593" s="16" t="s">
        <v>1170</v>
      </c>
      <c r="D593" s="17" t="s">
        <v>1171</v>
      </c>
      <c r="E593" s="18" t="s">
        <v>1140</v>
      </c>
      <c r="F593" s="18"/>
      <c r="G593" s="18"/>
      <c r="H593" s="19">
        <v>8.1999999999999993</v>
      </c>
      <c r="I593" s="20"/>
      <c r="J593" s="3" t="s">
        <v>993</v>
      </c>
      <c r="K593" s="62" t="str">
        <f>VLOOKUP(D593,'[1]IPOP_điểm TA,CCQT'!$D$2:$F$1038,3,0)</f>
        <v>100</v>
      </c>
    </row>
    <row r="594" spans="1:11" s="3" customFormat="1" ht="19.5" customHeight="1">
      <c r="A594" s="14">
        <f>IF(C594&lt;&gt;"",SUBTOTAL(103,C$10:C594))</f>
        <v>585</v>
      </c>
      <c r="B594" s="15" t="s">
        <v>1172</v>
      </c>
      <c r="C594" s="16" t="s">
        <v>1020</v>
      </c>
      <c r="D594" s="17" t="s">
        <v>1173</v>
      </c>
      <c r="E594" s="18" t="s">
        <v>1140</v>
      </c>
      <c r="F594" s="18"/>
      <c r="G594" s="18"/>
      <c r="H594" s="19">
        <v>8.1999999999999993</v>
      </c>
      <c r="I594" s="20"/>
      <c r="J594" s="3" t="s">
        <v>993</v>
      </c>
      <c r="K594" s="62" t="str">
        <f>VLOOKUP(D594,'[1]IPOP_điểm TA,CCQT'!$D$2:$F$1038,3,0)</f>
        <v>100</v>
      </c>
    </row>
    <row r="595" spans="1:11" s="3" customFormat="1" ht="19.5" customHeight="1">
      <c r="A595" s="14">
        <f>IF(C595&lt;&gt;"",SUBTOTAL(103,C$10:C595))</f>
        <v>586</v>
      </c>
      <c r="B595" s="15" t="s">
        <v>1174</v>
      </c>
      <c r="C595" s="16" t="s">
        <v>73</v>
      </c>
      <c r="D595" s="17" t="s">
        <v>1175</v>
      </c>
      <c r="E595" s="18" t="s">
        <v>1140</v>
      </c>
      <c r="F595" s="18"/>
      <c r="G595" s="18"/>
      <c r="H595" s="19">
        <v>8.1999999999999993</v>
      </c>
      <c r="I595" s="20"/>
      <c r="J595" s="3" t="s">
        <v>993</v>
      </c>
      <c r="K595" s="62" t="str">
        <f>VLOOKUP(D595,'[1]IPOP_điểm TA,CCQT'!$D$2:$F$1038,3,0)</f>
        <v>100</v>
      </c>
    </row>
    <row r="596" spans="1:11" s="3" customFormat="1" ht="19.5" customHeight="1">
      <c r="A596" s="14">
        <f>IF(C596&lt;&gt;"",SUBTOTAL(103,C$10:C596))</f>
        <v>587</v>
      </c>
      <c r="B596" s="15" t="s">
        <v>304</v>
      </c>
      <c r="C596" s="16" t="s">
        <v>73</v>
      </c>
      <c r="D596" s="17" t="s">
        <v>1176</v>
      </c>
      <c r="E596" s="18" t="s">
        <v>1140</v>
      </c>
      <c r="F596" s="18" t="s">
        <v>26</v>
      </c>
      <c r="G596" s="18"/>
      <c r="H596" s="19">
        <v>6.6</v>
      </c>
      <c r="I596" s="20"/>
      <c r="J596" s="3" t="s">
        <v>993</v>
      </c>
      <c r="K596" s="62">
        <f>VLOOKUP(D596,'[1]IPOP_điểm TA,CCQT'!$D$2:$F$1038,3,0)</f>
        <v>409</v>
      </c>
    </row>
    <row r="597" spans="1:11" s="3" customFormat="1" ht="19.5" customHeight="1">
      <c r="A597" s="14">
        <f>IF(C597&lt;&gt;"",SUBTOTAL(103,C$10:C597))</f>
        <v>588</v>
      </c>
      <c r="B597" s="15" t="s">
        <v>464</v>
      </c>
      <c r="C597" s="16" t="s">
        <v>73</v>
      </c>
      <c r="D597" s="17" t="s">
        <v>1177</v>
      </c>
      <c r="E597" s="18" t="s">
        <v>1140</v>
      </c>
      <c r="F597" s="18" t="s">
        <v>26</v>
      </c>
      <c r="G597" s="18"/>
      <c r="H597" s="19">
        <v>7.8</v>
      </c>
      <c r="I597" s="20"/>
      <c r="J597" s="3" t="s">
        <v>993</v>
      </c>
      <c r="K597" s="62">
        <f>VLOOKUP(D597,'[1]IPOP_điểm TA,CCQT'!$D$2:$F$1038,3,0)</f>
        <v>409</v>
      </c>
    </row>
    <row r="598" spans="1:11" s="3" customFormat="1" ht="19.5" customHeight="1">
      <c r="A598" s="14">
        <f>IF(C598&lt;&gt;"",SUBTOTAL(103,C$10:C598))</f>
        <v>589</v>
      </c>
      <c r="B598" s="15" t="s">
        <v>1178</v>
      </c>
      <c r="C598" s="16" t="s">
        <v>73</v>
      </c>
      <c r="D598" s="17" t="s">
        <v>1179</v>
      </c>
      <c r="E598" s="18" t="s">
        <v>1140</v>
      </c>
      <c r="F598" s="18"/>
      <c r="G598" s="18"/>
      <c r="H598" s="19">
        <v>8.8000000000000007</v>
      </c>
      <c r="I598" s="20"/>
      <c r="J598" s="3" t="s">
        <v>993</v>
      </c>
      <c r="K598" s="62" t="str">
        <f>VLOOKUP(D598,'[1]IPOP_điểm TA,CCQT'!$D$2:$F$1038,3,0)</f>
        <v>100</v>
      </c>
    </row>
    <row r="599" spans="1:11" s="3" customFormat="1" ht="19.5" customHeight="1">
      <c r="A599" s="14">
        <f>IF(C599&lt;&gt;"",SUBTOTAL(103,C$10:C599))</f>
        <v>590</v>
      </c>
      <c r="B599" s="15" t="s">
        <v>346</v>
      </c>
      <c r="C599" s="16" t="s">
        <v>83</v>
      </c>
      <c r="D599" s="17" t="s">
        <v>1180</v>
      </c>
      <c r="E599" s="18" t="s">
        <v>1140</v>
      </c>
      <c r="F599" s="18" t="s">
        <v>26</v>
      </c>
      <c r="G599" s="18"/>
      <c r="H599" s="19">
        <v>6.2</v>
      </c>
      <c r="I599" s="20"/>
      <c r="J599" s="3" t="s">
        <v>993</v>
      </c>
      <c r="K599" s="62">
        <f>VLOOKUP(D599,'[1]IPOP_điểm TA,CCQT'!$D$2:$F$1038,3,0)</f>
        <v>409</v>
      </c>
    </row>
    <row r="600" spans="1:11" s="3" customFormat="1" ht="19.5" customHeight="1">
      <c r="A600" s="14">
        <f>IF(C600&lt;&gt;"",SUBTOTAL(103,C$10:C600))</f>
        <v>591</v>
      </c>
      <c r="B600" s="15" t="s">
        <v>899</v>
      </c>
      <c r="C600" s="16" t="s">
        <v>88</v>
      </c>
      <c r="D600" s="17" t="s">
        <v>1181</v>
      </c>
      <c r="E600" s="18" t="s">
        <v>1140</v>
      </c>
      <c r="F600" s="18"/>
      <c r="G600" s="18"/>
      <c r="H600" s="19">
        <v>8.1999999999999993</v>
      </c>
      <c r="I600" s="20"/>
      <c r="J600" s="3" t="s">
        <v>993</v>
      </c>
      <c r="K600" s="62" t="str">
        <f>VLOOKUP(D600,'[1]IPOP_điểm TA,CCQT'!$D$2:$F$1038,3,0)</f>
        <v>100</v>
      </c>
    </row>
    <row r="601" spans="1:11" s="3" customFormat="1" ht="19.5" customHeight="1">
      <c r="A601" s="14">
        <f>IF(C601&lt;&gt;"",SUBTOTAL(103,C$10:C601))</f>
        <v>592</v>
      </c>
      <c r="B601" s="15" t="s">
        <v>1182</v>
      </c>
      <c r="C601" s="16" t="s">
        <v>94</v>
      </c>
      <c r="D601" s="17" t="s">
        <v>1183</v>
      </c>
      <c r="E601" s="18" t="s">
        <v>1140</v>
      </c>
      <c r="F601" s="18" t="s">
        <v>26</v>
      </c>
      <c r="G601" s="18"/>
      <c r="H601" s="19">
        <v>8</v>
      </c>
      <c r="I601" s="20"/>
      <c r="J601" s="3" t="s">
        <v>993</v>
      </c>
      <c r="K601" s="62">
        <f>VLOOKUP(D601,'[1]IPOP_điểm TA,CCQT'!$D$2:$F$1038,3,0)</f>
        <v>409</v>
      </c>
    </row>
    <row r="602" spans="1:11" s="3" customFormat="1" ht="19.5" customHeight="1">
      <c r="A602" s="14">
        <f>IF(C602&lt;&gt;"",SUBTOTAL(103,C$10:C602))</f>
        <v>593</v>
      </c>
      <c r="B602" s="15" t="s">
        <v>495</v>
      </c>
      <c r="C602" s="16" t="s">
        <v>1184</v>
      </c>
      <c r="D602" s="17" t="s">
        <v>1185</v>
      </c>
      <c r="E602" s="18" t="s">
        <v>1140</v>
      </c>
      <c r="F602" s="18"/>
      <c r="G602" s="18"/>
      <c r="H602" s="19">
        <v>7.6</v>
      </c>
      <c r="I602" s="20"/>
      <c r="J602" s="3" t="s">
        <v>993</v>
      </c>
      <c r="K602" s="62" t="str">
        <f>VLOOKUP(D602,'[1]IPOP_điểm TA,CCQT'!$D$2:$F$1038,3,0)</f>
        <v>100</v>
      </c>
    </row>
    <row r="603" spans="1:11" s="3" customFormat="1" ht="19.5" customHeight="1">
      <c r="A603" s="14">
        <f>IF(C603&lt;&gt;"",SUBTOTAL(103,C$10:C603))</f>
        <v>594</v>
      </c>
      <c r="B603" s="15" t="s">
        <v>1186</v>
      </c>
      <c r="C603" s="16" t="s">
        <v>101</v>
      </c>
      <c r="D603" s="17" t="s">
        <v>1187</v>
      </c>
      <c r="E603" s="18" t="s">
        <v>1140</v>
      </c>
      <c r="F603" s="18"/>
      <c r="G603" s="18"/>
      <c r="H603" s="19">
        <v>8</v>
      </c>
      <c r="I603" s="20"/>
      <c r="J603" s="3" t="s">
        <v>993</v>
      </c>
      <c r="K603" s="62" t="str">
        <f>VLOOKUP(D603,'[1]IPOP_điểm TA,CCQT'!$D$2:$F$1038,3,0)</f>
        <v>100</v>
      </c>
    </row>
    <row r="604" spans="1:11" s="3" customFormat="1" ht="19.5" customHeight="1">
      <c r="A604" s="14">
        <f>IF(C604&lt;&gt;"",SUBTOTAL(103,C$10:C604))</f>
        <v>595</v>
      </c>
      <c r="B604" s="15" t="s">
        <v>1188</v>
      </c>
      <c r="C604" s="16" t="s">
        <v>1035</v>
      </c>
      <c r="D604" s="17" t="s">
        <v>1189</v>
      </c>
      <c r="E604" s="18" t="s">
        <v>1140</v>
      </c>
      <c r="F604" s="18"/>
      <c r="G604" s="18"/>
      <c r="H604" s="19">
        <v>7.8</v>
      </c>
      <c r="I604" s="20"/>
      <c r="J604" s="3" t="s">
        <v>993</v>
      </c>
      <c r="K604" s="62" t="str">
        <f>VLOOKUP(D604,'[1]IPOP_điểm TA,CCQT'!$D$2:$F$1038,3,0)</f>
        <v>100</v>
      </c>
    </row>
    <row r="605" spans="1:11" s="3" customFormat="1" ht="19.5" customHeight="1">
      <c r="A605" s="14">
        <f>IF(C605&lt;&gt;"",SUBTOTAL(103,C$10:C605))</f>
        <v>596</v>
      </c>
      <c r="B605" s="15" t="s">
        <v>1190</v>
      </c>
      <c r="C605" s="16" t="s">
        <v>115</v>
      </c>
      <c r="D605" s="17" t="s">
        <v>1191</v>
      </c>
      <c r="E605" s="18" t="s">
        <v>1140</v>
      </c>
      <c r="F605" s="18"/>
      <c r="G605" s="18"/>
      <c r="H605" s="19">
        <v>8.6</v>
      </c>
      <c r="I605" s="20"/>
      <c r="J605" s="3" t="s">
        <v>993</v>
      </c>
      <c r="K605" s="62" t="str">
        <f>VLOOKUP(D605,'[1]IPOP_điểm TA,CCQT'!$D$2:$F$1038,3,0)</f>
        <v>100</v>
      </c>
    </row>
    <row r="606" spans="1:11" s="3" customFormat="1" ht="19.5" customHeight="1">
      <c r="A606" s="14">
        <f>IF(C606&lt;&gt;"",SUBTOTAL(103,C$10:C606))</f>
        <v>597</v>
      </c>
      <c r="B606" s="15" t="s">
        <v>580</v>
      </c>
      <c r="C606" s="16" t="s">
        <v>1192</v>
      </c>
      <c r="D606" s="17" t="s">
        <v>1193</v>
      </c>
      <c r="E606" s="18" t="s">
        <v>1140</v>
      </c>
      <c r="F606" s="18"/>
      <c r="G606" s="18"/>
      <c r="H606" s="19">
        <v>8.1999999999999993</v>
      </c>
      <c r="I606" s="20"/>
      <c r="J606" s="3" t="s">
        <v>993</v>
      </c>
      <c r="K606" s="62" t="str">
        <f>VLOOKUP(D606,'[1]IPOP_điểm TA,CCQT'!$D$2:$F$1038,3,0)</f>
        <v>100</v>
      </c>
    </row>
    <row r="607" spans="1:11" s="3" customFormat="1" ht="19.5" customHeight="1">
      <c r="A607" s="14">
        <f>IF(C607&lt;&gt;"",SUBTOTAL(103,C$10:C607))</f>
        <v>598</v>
      </c>
      <c r="B607" s="15" t="s">
        <v>806</v>
      </c>
      <c r="C607" s="16" t="s">
        <v>213</v>
      </c>
      <c r="D607" s="17" t="s">
        <v>1194</v>
      </c>
      <c r="E607" s="18" t="s">
        <v>1140</v>
      </c>
      <c r="F607" s="18"/>
      <c r="G607" s="18"/>
      <c r="H607" s="19">
        <v>8.4</v>
      </c>
      <c r="I607" s="20"/>
      <c r="J607" s="3" t="s">
        <v>993</v>
      </c>
      <c r="K607" s="62" t="str">
        <f>VLOOKUP(D607,'[1]IPOP_điểm TA,CCQT'!$D$2:$F$1038,3,0)</f>
        <v>100</v>
      </c>
    </row>
    <row r="608" spans="1:11" s="3" customFormat="1" ht="19.5" customHeight="1">
      <c r="A608" s="14">
        <f>IF(C608&lt;&gt;"",SUBTOTAL(103,C$10:C608))</f>
        <v>599</v>
      </c>
      <c r="B608" s="15" t="s">
        <v>1195</v>
      </c>
      <c r="C608" s="16" t="s">
        <v>651</v>
      </c>
      <c r="D608" s="17" t="s">
        <v>1196</v>
      </c>
      <c r="E608" s="18" t="s">
        <v>1140</v>
      </c>
      <c r="F608" s="18"/>
      <c r="G608" s="18"/>
      <c r="H608" s="19">
        <v>8.8000000000000007</v>
      </c>
      <c r="I608" s="20"/>
      <c r="J608" s="3" t="s">
        <v>993</v>
      </c>
      <c r="K608" s="62" t="str">
        <f>VLOOKUP(D608,'[1]IPOP_điểm TA,CCQT'!$D$2:$F$1038,3,0)</f>
        <v>100</v>
      </c>
    </row>
    <row r="609" spans="1:11" s="3" customFormat="1" ht="19.5" customHeight="1">
      <c r="A609" s="14">
        <f>IF(C609&lt;&gt;"",SUBTOTAL(103,C$10:C609))</f>
        <v>600</v>
      </c>
      <c r="B609" s="15" t="s">
        <v>698</v>
      </c>
      <c r="C609" s="16" t="s">
        <v>118</v>
      </c>
      <c r="D609" s="17" t="s">
        <v>1197</v>
      </c>
      <c r="E609" s="18" t="s">
        <v>1140</v>
      </c>
      <c r="F609" s="18"/>
      <c r="G609" s="18"/>
      <c r="H609" s="19">
        <v>8.6</v>
      </c>
      <c r="I609" s="20"/>
      <c r="J609" s="3" t="s">
        <v>993</v>
      </c>
      <c r="K609" s="62" t="str">
        <f>VLOOKUP(D609,'[1]IPOP_điểm TA,CCQT'!$D$2:$F$1038,3,0)</f>
        <v>100</v>
      </c>
    </row>
    <row r="610" spans="1:11" s="3" customFormat="1" ht="19.5" customHeight="1">
      <c r="A610" s="14">
        <f>IF(C610&lt;&gt;"",SUBTOTAL(103,C$10:C610))</f>
        <v>601</v>
      </c>
      <c r="B610" s="15" t="s">
        <v>1198</v>
      </c>
      <c r="C610" s="16" t="s">
        <v>127</v>
      </c>
      <c r="D610" s="17" t="s">
        <v>1199</v>
      </c>
      <c r="E610" s="18" t="s">
        <v>1140</v>
      </c>
      <c r="F610" s="18"/>
      <c r="G610" s="18"/>
      <c r="H610" s="19">
        <v>8.1999999999999993</v>
      </c>
      <c r="I610" s="20"/>
      <c r="J610" s="3" t="s">
        <v>993</v>
      </c>
      <c r="K610" s="62" t="str">
        <f>VLOOKUP(D610,'[1]IPOP_điểm TA,CCQT'!$D$2:$F$1038,3,0)</f>
        <v>100</v>
      </c>
    </row>
    <row r="611" spans="1:11" s="3" customFormat="1" ht="19.5" customHeight="1">
      <c r="A611" s="14">
        <f>IF(C611&lt;&gt;"",SUBTOTAL(103,C$10:C611))</f>
        <v>602</v>
      </c>
      <c r="B611" s="15" t="s">
        <v>1200</v>
      </c>
      <c r="C611" s="16" t="s">
        <v>130</v>
      </c>
      <c r="D611" s="17" t="s">
        <v>1201</v>
      </c>
      <c r="E611" s="18" t="s">
        <v>1140</v>
      </c>
      <c r="F611" s="18"/>
      <c r="G611" s="18"/>
      <c r="H611" s="19">
        <v>8.1999999999999993</v>
      </c>
      <c r="I611" s="20"/>
      <c r="J611" s="3" t="s">
        <v>993</v>
      </c>
      <c r="K611" s="62" t="str">
        <f>VLOOKUP(D611,'[1]IPOP_điểm TA,CCQT'!$D$2:$F$1038,3,0)</f>
        <v>100</v>
      </c>
    </row>
    <row r="612" spans="1:11" s="3" customFormat="1" ht="19.5" customHeight="1">
      <c r="A612" s="14">
        <f>IF(C612&lt;&gt;"",SUBTOTAL(103,C$10:C612))</f>
        <v>603</v>
      </c>
      <c r="B612" s="15" t="s">
        <v>1202</v>
      </c>
      <c r="C612" s="16" t="s">
        <v>130</v>
      </c>
      <c r="D612" s="17" t="s">
        <v>1203</v>
      </c>
      <c r="E612" s="18" t="s">
        <v>1140</v>
      </c>
      <c r="F612" s="18"/>
      <c r="G612" s="18"/>
      <c r="H612" s="19">
        <v>8</v>
      </c>
      <c r="I612" s="20"/>
      <c r="J612" s="3" t="s">
        <v>993</v>
      </c>
      <c r="K612" s="62" t="str">
        <f>VLOOKUP(D612,'[1]IPOP_điểm TA,CCQT'!$D$2:$F$1038,3,0)</f>
        <v>100</v>
      </c>
    </row>
    <row r="613" spans="1:11" s="3" customFormat="1" ht="19.5" customHeight="1">
      <c r="A613" s="14">
        <f>IF(C613&lt;&gt;"",SUBTOTAL(103,C$10:C613))</f>
        <v>604</v>
      </c>
      <c r="B613" s="15" t="s">
        <v>1204</v>
      </c>
      <c r="C613" s="16" t="s">
        <v>335</v>
      </c>
      <c r="D613" s="17" t="s">
        <v>1205</v>
      </c>
      <c r="E613" s="18" t="s">
        <v>1140</v>
      </c>
      <c r="F613" s="18"/>
      <c r="G613" s="18" t="s">
        <v>21</v>
      </c>
      <c r="H613" s="19">
        <v>8.1999999999999993</v>
      </c>
      <c r="I613" s="20"/>
      <c r="J613" s="3" t="s">
        <v>993</v>
      </c>
      <c r="K613" s="62">
        <f>VLOOKUP(D613,'[1]IPOP_điểm TA,CCQT'!$D$2:$F$1038,3,0)</f>
        <v>410</v>
      </c>
    </row>
    <row r="614" spans="1:11" s="3" customFormat="1" ht="19.5" customHeight="1">
      <c r="A614" s="14">
        <f>IF(C614&lt;&gt;"",SUBTOTAL(103,C$10:C614))</f>
        <v>605</v>
      </c>
      <c r="B614" s="15" t="s">
        <v>1108</v>
      </c>
      <c r="C614" s="16" t="s">
        <v>502</v>
      </c>
      <c r="D614" s="17" t="s">
        <v>1206</v>
      </c>
      <c r="E614" s="18" t="s">
        <v>1140</v>
      </c>
      <c r="F614" s="18"/>
      <c r="G614" s="18"/>
      <c r="H614" s="19">
        <v>7</v>
      </c>
      <c r="I614" s="20"/>
      <c r="J614" s="3" t="s">
        <v>993</v>
      </c>
      <c r="K614" s="62" t="str">
        <f>VLOOKUP(D614,'[1]IPOP_điểm TA,CCQT'!$D$2:$F$1038,3,0)</f>
        <v>100</v>
      </c>
    </row>
    <row r="615" spans="1:11" s="3" customFormat="1" ht="19.5" customHeight="1">
      <c r="A615" s="14">
        <f>IF(C615&lt;&gt;"",SUBTOTAL(103,C$10:C615))</f>
        <v>606</v>
      </c>
      <c r="B615" s="15" t="s">
        <v>1207</v>
      </c>
      <c r="C615" s="16" t="s">
        <v>241</v>
      </c>
      <c r="D615" s="17" t="s">
        <v>1208</v>
      </c>
      <c r="E615" s="18" t="s">
        <v>1140</v>
      </c>
      <c r="F615" s="18"/>
      <c r="G615" s="18"/>
      <c r="H615" s="19">
        <v>7.6</v>
      </c>
      <c r="I615" s="20"/>
      <c r="J615" s="3" t="s">
        <v>993</v>
      </c>
      <c r="K615" s="62" t="str">
        <f>VLOOKUP(D615,'[1]IPOP_điểm TA,CCQT'!$D$2:$F$1038,3,0)</f>
        <v>100</v>
      </c>
    </row>
    <row r="616" spans="1:11" s="3" customFormat="1" ht="19.5" customHeight="1">
      <c r="A616" s="14">
        <f>IF(C616&lt;&gt;"",SUBTOTAL(103,C$10:C616))</f>
        <v>607</v>
      </c>
      <c r="B616" s="15" t="s">
        <v>256</v>
      </c>
      <c r="C616" s="16" t="s">
        <v>244</v>
      </c>
      <c r="D616" s="17" t="s">
        <v>1209</v>
      </c>
      <c r="E616" s="18" t="s">
        <v>1140</v>
      </c>
      <c r="F616" s="18"/>
      <c r="G616" s="18"/>
      <c r="H616" s="19">
        <v>8</v>
      </c>
      <c r="I616" s="20"/>
      <c r="J616" s="3" t="s">
        <v>993</v>
      </c>
      <c r="K616" s="62" t="str">
        <f>VLOOKUP(D616,'[1]IPOP_điểm TA,CCQT'!$D$2:$F$1038,3,0)</f>
        <v>100</v>
      </c>
    </row>
    <row r="617" spans="1:11" s="3" customFormat="1" ht="19.5" customHeight="1">
      <c r="A617" s="14">
        <f>IF(C617&lt;&gt;"",SUBTOTAL(103,C$10:C617))</f>
        <v>608</v>
      </c>
      <c r="B617" s="15" t="s">
        <v>152</v>
      </c>
      <c r="C617" s="16" t="s">
        <v>12</v>
      </c>
      <c r="D617" s="17" t="s">
        <v>1210</v>
      </c>
      <c r="E617" s="18" t="s">
        <v>1211</v>
      </c>
      <c r="F617" s="18"/>
      <c r="G617" s="18"/>
      <c r="H617" s="19">
        <v>8</v>
      </c>
      <c r="I617" s="20"/>
      <c r="J617" s="3" t="s">
        <v>1212</v>
      </c>
      <c r="K617" s="62" t="str">
        <f>VLOOKUP(D617,'[1]IPOP_điểm TA,CCQT'!$D$2:$F$1038,3,0)</f>
        <v>100</v>
      </c>
    </row>
    <row r="618" spans="1:11" s="3" customFormat="1" ht="19.5" customHeight="1">
      <c r="A618" s="14">
        <f>IF(C618&lt;&gt;"",SUBTOTAL(103,C$10:C618))</f>
        <v>609</v>
      </c>
      <c r="B618" s="15" t="s">
        <v>1213</v>
      </c>
      <c r="C618" s="16" t="s">
        <v>17</v>
      </c>
      <c r="D618" s="17" t="s">
        <v>1214</v>
      </c>
      <c r="E618" s="18" t="s">
        <v>1211</v>
      </c>
      <c r="F618" s="18"/>
      <c r="G618" s="18"/>
      <c r="H618" s="19">
        <v>8</v>
      </c>
      <c r="I618" s="20"/>
      <c r="J618" s="3" t="s">
        <v>1212</v>
      </c>
      <c r="K618" s="62" t="str">
        <f>VLOOKUP(D618,'[1]IPOP_điểm TA,CCQT'!$D$2:$F$1038,3,0)</f>
        <v>100</v>
      </c>
    </row>
    <row r="619" spans="1:11" s="3" customFormat="1" ht="19.5" customHeight="1">
      <c r="A619" s="14">
        <f>IF(C619&lt;&gt;"",SUBTOTAL(103,C$10:C619))</f>
        <v>610</v>
      </c>
      <c r="B619" s="15" t="s">
        <v>439</v>
      </c>
      <c r="C619" s="16" t="s">
        <v>17</v>
      </c>
      <c r="D619" s="17" t="s">
        <v>1215</v>
      </c>
      <c r="E619" s="18" t="s">
        <v>1211</v>
      </c>
      <c r="F619" s="18"/>
      <c r="G619" s="18"/>
      <c r="H619" s="19">
        <v>8.4</v>
      </c>
      <c r="I619" s="20"/>
      <c r="J619" s="3" t="s">
        <v>1212</v>
      </c>
      <c r="K619" s="62" t="str">
        <f>VLOOKUP(D619,'[1]IPOP_điểm TA,CCQT'!$D$2:$F$1038,3,0)</f>
        <v>100</v>
      </c>
    </row>
    <row r="620" spans="1:11" s="3" customFormat="1" ht="19.5" customHeight="1">
      <c r="A620" s="14">
        <f>IF(C620&lt;&gt;"",SUBTOTAL(103,C$10:C620))</f>
        <v>611</v>
      </c>
      <c r="B620" s="15" t="s">
        <v>1216</v>
      </c>
      <c r="C620" s="16" t="s">
        <v>17</v>
      </c>
      <c r="D620" s="17" t="s">
        <v>1217</v>
      </c>
      <c r="E620" s="18" t="s">
        <v>1211</v>
      </c>
      <c r="F620" s="18"/>
      <c r="G620" s="18"/>
      <c r="H620" s="19">
        <v>9</v>
      </c>
      <c r="I620" s="20"/>
      <c r="J620" s="3" t="s">
        <v>1212</v>
      </c>
      <c r="K620" s="62" t="str">
        <f>VLOOKUP(D620,'[1]IPOP_điểm TA,CCQT'!$D$2:$F$1038,3,0)</f>
        <v>100</v>
      </c>
    </row>
    <row r="621" spans="1:11" s="3" customFormat="1" ht="19.5" customHeight="1">
      <c r="A621" s="14">
        <f>IF(C621&lt;&gt;"",SUBTOTAL(103,C$10:C621))</f>
        <v>612</v>
      </c>
      <c r="B621" s="15" t="s">
        <v>1218</v>
      </c>
      <c r="C621" s="16" t="s">
        <v>17</v>
      </c>
      <c r="D621" s="17" t="s">
        <v>1219</v>
      </c>
      <c r="E621" s="18" t="s">
        <v>1211</v>
      </c>
      <c r="F621" s="18"/>
      <c r="G621" s="18" t="s">
        <v>26</v>
      </c>
      <c r="H621" s="19">
        <v>7</v>
      </c>
      <c r="I621" s="20"/>
      <c r="J621" s="3" t="s">
        <v>1212</v>
      </c>
      <c r="K621" s="62">
        <f>VLOOKUP(D621,'[1]IPOP_điểm TA,CCQT'!$D$2:$F$1038,3,0)</f>
        <v>410</v>
      </c>
    </row>
    <row r="622" spans="1:11" s="3" customFormat="1" ht="19.5" customHeight="1">
      <c r="A622" s="14">
        <f>IF(C622&lt;&gt;"",SUBTOTAL(103,C$10:C622))</f>
        <v>613</v>
      </c>
      <c r="B622" s="15" t="s">
        <v>606</v>
      </c>
      <c r="C622" s="16" t="s">
        <v>30</v>
      </c>
      <c r="D622" s="17" t="s">
        <v>1220</v>
      </c>
      <c r="E622" s="18" t="s">
        <v>1211</v>
      </c>
      <c r="F622" s="18"/>
      <c r="G622" s="18"/>
      <c r="H622" s="19">
        <v>8.6</v>
      </c>
      <c r="I622" s="20"/>
      <c r="J622" s="3" t="s">
        <v>1212</v>
      </c>
      <c r="K622" s="62" t="str">
        <f>VLOOKUP(D622,'[1]IPOP_điểm TA,CCQT'!$D$2:$F$1038,3,0)</f>
        <v>100</v>
      </c>
    </row>
    <row r="623" spans="1:11" s="3" customFormat="1" ht="19.5" customHeight="1">
      <c r="A623" s="14">
        <f>IF(C623&lt;&gt;"",SUBTOTAL(103,C$10:C623))</f>
        <v>614</v>
      </c>
      <c r="B623" s="15" t="s">
        <v>1126</v>
      </c>
      <c r="C623" s="16" t="s">
        <v>262</v>
      </c>
      <c r="D623" s="17" t="s">
        <v>1221</v>
      </c>
      <c r="E623" s="18" t="s">
        <v>1211</v>
      </c>
      <c r="F623" s="18"/>
      <c r="G623" s="18"/>
      <c r="H623" s="19">
        <v>7.8</v>
      </c>
      <c r="I623" s="20"/>
      <c r="J623" s="3" t="s">
        <v>1212</v>
      </c>
      <c r="K623" s="62" t="str">
        <f>VLOOKUP(D623,'[1]IPOP_điểm TA,CCQT'!$D$2:$F$1038,3,0)</f>
        <v>100</v>
      </c>
    </row>
    <row r="624" spans="1:11" s="3" customFormat="1" ht="19.5" customHeight="1">
      <c r="A624" s="14">
        <f>IF(C624&lt;&gt;"",SUBTOTAL(103,C$10:C624))</f>
        <v>615</v>
      </c>
      <c r="B624" s="15" t="s">
        <v>1222</v>
      </c>
      <c r="C624" s="16" t="s">
        <v>267</v>
      </c>
      <c r="D624" s="17" t="s">
        <v>1223</v>
      </c>
      <c r="E624" s="18" t="s">
        <v>1211</v>
      </c>
      <c r="F624" s="18"/>
      <c r="G624" s="18"/>
      <c r="H624" s="19">
        <v>7.8</v>
      </c>
      <c r="I624" s="20"/>
      <c r="J624" s="3" t="s">
        <v>1212</v>
      </c>
      <c r="K624" s="62" t="str">
        <f>VLOOKUP(D624,'[1]IPOP_điểm TA,CCQT'!$D$2:$F$1038,3,0)</f>
        <v>100</v>
      </c>
    </row>
    <row r="625" spans="1:11" s="3" customFormat="1" ht="19.5" customHeight="1">
      <c r="A625" s="14">
        <f>IF(C625&lt;&gt;"",SUBTOTAL(103,C$10:C625))</f>
        <v>616</v>
      </c>
      <c r="B625" s="15" t="s">
        <v>1224</v>
      </c>
      <c r="C625" s="16" t="s">
        <v>267</v>
      </c>
      <c r="D625" s="17" t="s">
        <v>1225</v>
      </c>
      <c r="E625" s="18" t="s">
        <v>1211</v>
      </c>
      <c r="F625" s="18"/>
      <c r="G625" s="18"/>
      <c r="H625" s="19">
        <v>8.1999999999999993</v>
      </c>
      <c r="I625" s="20"/>
      <c r="J625" s="3" t="s">
        <v>1212</v>
      </c>
      <c r="K625" s="62" t="str">
        <f>VLOOKUP(D625,'[1]IPOP_điểm TA,CCQT'!$D$2:$F$1038,3,0)</f>
        <v>100</v>
      </c>
    </row>
    <row r="626" spans="1:11" s="3" customFormat="1" ht="19.5" customHeight="1">
      <c r="A626" s="14">
        <f>IF(C626&lt;&gt;"",SUBTOTAL(103,C$10:C626))</f>
        <v>617</v>
      </c>
      <c r="B626" s="15" t="s">
        <v>567</v>
      </c>
      <c r="C626" s="16" t="s">
        <v>50</v>
      </c>
      <c r="D626" s="17" t="s">
        <v>1226</v>
      </c>
      <c r="E626" s="18" t="s">
        <v>1211</v>
      </c>
      <c r="F626" s="18"/>
      <c r="G626" s="18"/>
      <c r="H626" s="19">
        <v>8.4</v>
      </c>
      <c r="I626" s="20"/>
      <c r="J626" s="3" t="s">
        <v>1212</v>
      </c>
      <c r="K626" s="62" t="str">
        <f>VLOOKUP(D626,'[1]IPOP_điểm TA,CCQT'!$D$2:$F$1038,3,0)</f>
        <v>100</v>
      </c>
    </row>
    <row r="627" spans="1:11" s="3" customFormat="1" ht="19.5" customHeight="1">
      <c r="A627" s="14">
        <f>IF(C627&lt;&gt;"",SUBTOTAL(103,C$10:C627))</f>
        <v>618</v>
      </c>
      <c r="B627" s="15" t="s">
        <v>29</v>
      </c>
      <c r="C627" s="16" t="s">
        <v>53</v>
      </c>
      <c r="D627" s="17" t="s">
        <v>1227</v>
      </c>
      <c r="E627" s="18" t="s">
        <v>1211</v>
      </c>
      <c r="F627" s="18"/>
      <c r="G627" s="18" t="s">
        <v>68</v>
      </c>
      <c r="H627" s="19">
        <v>9.4</v>
      </c>
      <c r="I627" s="20"/>
      <c r="J627" s="3" t="s">
        <v>1212</v>
      </c>
      <c r="K627" s="62">
        <f>VLOOKUP(D627,'[1]IPOP_điểm TA,CCQT'!$D$2:$F$1038,3,0)</f>
        <v>410</v>
      </c>
    </row>
    <row r="628" spans="1:11" s="3" customFormat="1" ht="19.5" customHeight="1">
      <c r="A628" s="14">
        <f>IF(C628&lt;&gt;"",SUBTOTAL(103,C$10:C628))</f>
        <v>619</v>
      </c>
      <c r="B628" s="15" t="s">
        <v>1228</v>
      </c>
      <c r="C628" s="16" t="s">
        <v>374</v>
      </c>
      <c r="D628" s="17" t="s">
        <v>1229</v>
      </c>
      <c r="E628" s="18" t="s">
        <v>1211</v>
      </c>
      <c r="F628" s="18"/>
      <c r="G628" s="18"/>
      <c r="H628" s="19">
        <v>8.1999999999999993</v>
      </c>
      <c r="I628" s="20"/>
      <c r="J628" s="3" t="s">
        <v>1212</v>
      </c>
      <c r="K628" s="62" t="str">
        <f>VLOOKUP(D628,'[1]IPOP_điểm TA,CCQT'!$D$2:$F$1038,3,0)</f>
        <v>100</v>
      </c>
    </row>
    <row r="629" spans="1:11" s="3" customFormat="1" ht="19.5" customHeight="1">
      <c r="A629" s="14">
        <f>IF(C629&lt;&gt;"",SUBTOTAL(103,C$10:C629))</f>
        <v>620</v>
      </c>
      <c r="B629" s="15" t="s">
        <v>420</v>
      </c>
      <c r="C629" s="16" t="s">
        <v>374</v>
      </c>
      <c r="D629" s="17" t="s">
        <v>1230</v>
      </c>
      <c r="E629" s="18" t="s">
        <v>1211</v>
      </c>
      <c r="F629" s="18"/>
      <c r="G629" s="18"/>
      <c r="H629" s="19">
        <v>8.1999999999999993</v>
      </c>
      <c r="I629" s="20"/>
      <c r="J629" s="3" t="s">
        <v>1212</v>
      </c>
      <c r="K629" s="62" t="str">
        <f>VLOOKUP(D629,'[1]IPOP_điểm TA,CCQT'!$D$2:$F$1038,3,0)</f>
        <v>100</v>
      </c>
    </row>
    <row r="630" spans="1:11" s="3" customFormat="1" ht="19.5" customHeight="1">
      <c r="A630" s="14">
        <f>IF(C630&lt;&gt;"",SUBTOTAL(103,C$10:C630))</f>
        <v>621</v>
      </c>
      <c r="B630" s="15" t="s">
        <v>1231</v>
      </c>
      <c r="C630" s="16" t="s">
        <v>1232</v>
      </c>
      <c r="D630" s="17" t="s">
        <v>1233</v>
      </c>
      <c r="E630" s="18" t="s">
        <v>1211</v>
      </c>
      <c r="F630" s="18"/>
      <c r="G630" s="18"/>
      <c r="H630" s="19">
        <v>8</v>
      </c>
      <c r="I630" s="20"/>
      <c r="J630" s="3" t="s">
        <v>1212</v>
      </c>
      <c r="K630" s="62" t="str">
        <f>VLOOKUP(D630,'[1]IPOP_điểm TA,CCQT'!$D$2:$F$1038,3,0)</f>
        <v>100</v>
      </c>
    </row>
    <row r="631" spans="1:11" s="31" customFormat="1" ht="19.5" customHeight="1">
      <c r="A631" s="14">
        <f>IF(C631&lt;&gt;"",SUBTOTAL(103,C$10:C631))</f>
        <v>622</v>
      </c>
      <c r="B631" s="15" t="s">
        <v>1234</v>
      </c>
      <c r="C631" s="16" t="s">
        <v>281</v>
      </c>
      <c r="D631" s="29" t="s">
        <v>1235</v>
      </c>
      <c r="E631" s="30" t="s">
        <v>1211</v>
      </c>
      <c r="F631" s="30"/>
      <c r="G631" s="30"/>
      <c r="H631" s="19">
        <v>8.1999999999999993</v>
      </c>
      <c r="I631" s="20"/>
      <c r="J631" s="3" t="s">
        <v>1212</v>
      </c>
      <c r="K631" s="62" t="str">
        <f>VLOOKUP(D631,'[1]IPOP_điểm TA,CCQT'!$D$2:$F$1038,3,0)</f>
        <v>100</v>
      </c>
    </row>
    <row r="632" spans="1:11" s="3" customFormat="1" ht="19.5" customHeight="1">
      <c r="A632" s="14">
        <f>IF(C632&lt;&gt;"",SUBTOTAL(103,C$10:C632))</f>
        <v>623</v>
      </c>
      <c r="B632" s="15" t="s">
        <v>1236</v>
      </c>
      <c r="C632" s="16" t="s">
        <v>382</v>
      </c>
      <c r="D632" s="17" t="s">
        <v>1237</v>
      </c>
      <c r="E632" s="18" t="s">
        <v>1211</v>
      </c>
      <c r="F632" s="18"/>
      <c r="G632" s="18" t="s">
        <v>21</v>
      </c>
      <c r="H632" s="19">
        <v>7.6</v>
      </c>
      <c r="I632" s="20"/>
      <c r="J632" s="3" t="s">
        <v>1212</v>
      </c>
      <c r="K632" s="62">
        <f>VLOOKUP(D632,'[1]IPOP_điểm TA,CCQT'!$D$2:$F$1038,3,0)</f>
        <v>410</v>
      </c>
    </row>
    <row r="633" spans="1:11" s="3" customFormat="1" ht="19.5" customHeight="1">
      <c r="A633" s="14">
        <f>IF(C633&lt;&gt;"",SUBTOTAL(103,C$10:C633))</f>
        <v>624</v>
      </c>
      <c r="B633" s="15" t="s">
        <v>1238</v>
      </c>
      <c r="C633" s="16" t="s">
        <v>284</v>
      </c>
      <c r="D633" s="17" t="s">
        <v>1239</v>
      </c>
      <c r="E633" s="18" t="s">
        <v>1211</v>
      </c>
      <c r="F633" s="18"/>
      <c r="G633" s="18"/>
      <c r="H633" s="19">
        <v>8.4</v>
      </c>
      <c r="I633" s="20"/>
      <c r="J633" s="3" t="s">
        <v>1212</v>
      </c>
      <c r="K633" s="62" t="str">
        <f>VLOOKUP(D633,'[1]IPOP_điểm TA,CCQT'!$D$2:$F$1038,3,0)</f>
        <v>100</v>
      </c>
    </row>
    <row r="634" spans="1:11" s="3" customFormat="1" ht="19.5" customHeight="1">
      <c r="A634" s="14">
        <f>IF(C634&lt;&gt;"",SUBTOTAL(103,C$10:C634))</f>
        <v>625</v>
      </c>
      <c r="B634" s="15" t="s">
        <v>286</v>
      </c>
      <c r="C634" s="16" t="s">
        <v>70</v>
      </c>
      <c r="D634" s="17" t="s">
        <v>1240</v>
      </c>
      <c r="E634" s="18" t="s">
        <v>1211</v>
      </c>
      <c r="F634" s="18"/>
      <c r="G634" s="18"/>
      <c r="H634" s="19">
        <v>7.6</v>
      </c>
      <c r="I634" s="20"/>
      <c r="J634" s="3" t="s">
        <v>1212</v>
      </c>
      <c r="K634" s="62" t="str">
        <f>VLOOKUP(D634,'[1]IPOP_điểm TA,CCQT'!$D$2:$F$1038,3,0)</f>
        <v>100</v>
      </c>
    </row>
    <row r="635" spans="1:11" s="3" customFormat="1" ht="19.5" customHeight="1">
      <c r="A635" s="14">
        <f>IF(C635&lt;&gt;"",SUBTOTAL(103,C$10:C635))</f>
        <v>626</v>
      </c>
      <c r="B635" s="15" t="s">
        <v>29</v>
      </c>
      <c r="C635" s="16" t="s">
        <v>179</v>
      </c>
      <c r="D635" s="17" t="s">
        <v>1241</v>
      </c>
      <c r="E635" s="18" t="s">
        <v>1211</v>
      </c>
      <c r="F635" s="18" t="s">
        <v>26</v>
      </c>
      <c r="G635" s="18"/>
      <c r="H635" s="19">
        <v>7.8</v>
      </c>
      <c r="I635" s="20"/>
      <c r="J635" s="3" t="s">
        <v>1212</v>
      </c>
      <c r="K635" s="62">
        <f>VLOOKUP(D635,'[1]IPOP_điểm TA,CCQT'!$D$2:$F$1038,3,0)</f>
        <v>409</v>
      </c>
    </row>
    <row r="636" spans="1:11" s="3" customFormat="1" ht="19.5" customHeight="1">
      <c r="A636" s="14">
        <f>IF(C636&lt;&gt;"",SUBTOTAL(103,C$10:C636))</f>
        <v>627</v>
      </c>
      <c r="B636" s="15" t="s">
        <v>1242</v>
      </c>
      <c r="C636" s="16" t="s">
        <v>73</v>
      </c>
      <c r="D636" s="17" t="s">
        <v>1243</v>
      </c>
      <c r="E636" s="18" t="s">
        <v>1211</v>
      </c>
      <c r="F636" s="18"/>
      <c r="G636" s="18"/>
      <c r="H636" s="19">
        <v>8</v>
      </c>
      <c r="I636" s="20"/>
      <c r="J636" s="3" t="s">
        <v>1212</v>
      </c>
      <c r="K636" s="62" t="str">
        <f>VLOOKUP(D636,'[1]IPOP_điểm TA,CCQT'!$D$2:$F$1038,3,0)</f>
        <v>100</v>
      </c>
    </row>
    <row r="637" spans="1:11" s="3" customFormat="1" ht="19.5" customHeight="1">
      <c r="A637" s="14">
        <f>IF(C637&lt;&gt;"",SUBTOTAL(103,C$10:C637))</f>
        <v>628</v>
      </c>
      <c r="B637" s="15" t="s">
        <v>188</v>
      </c>
      <c r="C637" s="16" t="s">
        <v>73</v>
      </c>
      <c r="D637" s="17" t="s">
        <v>1244</v>
      </c>
      <c r="E637" s="18" t="s">
        <v>1211</v>
      </c>
      <c r="F637" s="18"/>
      <c r="G637" s="18"/>
      <c r="H637" s="19">
        <v>8.1999999999999993</v>
      </c>
      <c r="I637" s="20"/>
      <c r="J637" s="3" t="s">
        <v>1212</v>
      </c>
      <c r="K637" s="62" t="str">
        <f>VLOOKUP(D637,'[1]IPOP_điểm TA,CCQT'!$D$2:$F$1038,3,0)</f>
        <v>100</v>
      </c>
    </row>
    <row r="638" spans="1:11" s="3" customFormat="1" ht="19.5" customHeight="1">
      <c r="A638" s="14">
        <f>IF(C638&lt;&gt;"",SUBTOTAL(103,C$10:C638))</f>
        <v>629</v>
      </c>
      <c r="B638" s="15" t="s">
        <v>40</v>
      </c>
      <c r="C638" s="16" t="s">
        <v>73</v>
      </c>
      <c r="D638" s="17" t="s">
        <v>1245</v>
      </c>
      <c r="E638" s="18" t="s">
        <v>1211</v>
      </c>
      <c r="F638" s="18"/>
      <c r="G638" s="18"/>
      <c r="H638" s="19">
        <v>8.1999999999999993</v>
      </c>
      <c r="I638" s="20"/>
      <c r="J638" s="3" t="s">
        <v>1212</v>
      </c>
      <c r="K638" s="62" t="str">
        <f>VLOOKUP(D638,'[1]IPOP_điểm TA,CCQT'!$D$2:$F$1038,3,0)</f>
        <v>402a</v>
      </c>
    </row>
    <row r="639" spans="1:11" s="3" customFormat="1" ht="19.5" customHeight="1">
      <c r="A639" s="14">
        <f>IF(C639&lt;&gt;"",SUBTOTAL(103,C$10:C639))</f>
        <v>630</v>
      </c>
      <c r="B639" s="15" t="s">
        <v>1246</v>
      </c>
      <c r="C639" s="16" t="s">
        <v>73</v>
      </c>
      <c r="D639" s="17" t="s">
        <v>1247</v>
      </c>
      <c r="E639" s="18" t="s">
        <v>1211</v>
      </c>
      <c r="F639" s="18"/>
      <c r="G639" s="18"/>
      <c r="H639" s="19">
        <v>7.2</v>
      </c>
      <c r="I639" s="20"/>
      <c r="J639" s="3" t="s">
        <v>1212</v>
      </c>
      <c r="K639" s="62" t="str">
        <f>VLOOKUP(D639,'[1]IPOP_điểm TA,CCQT'!$D$2:$F$1038,3,0)</f>
        <v>402a</v>
      </c>
    </row>
    <row r="640" spans="1:11" s="3" customFormat="1" ht="19.5" customHeight="1">
      <c r="A640" s="14">
        <f>IF(C640&lt;&gt;"",SUBTOTAL(103,C$10:C640))</f>
        <v>631</v>
      </c>
      <c r="B640" s="15" t="s">
        <v>1248</v>
      </c>
      <c r="C640" s="16" t="s">
        <v>83</v>
      </c>
      <c r="D640" s="17" t="s">
        <v>1249</v>
      </c>
      <c r="E640" s="18" t="s">
        <v>1211</v>
      </c>
      <c r="F640" s="18"/>
      <c r="G640" s="18"/>
      <c r="H640" s="19">
        <v>7.2</v>
      </c>
      <c r="I640" s="20"/>
      <c r="J640" s="3" t="s">
        <v>1212</v>
      </c>
      <c r="K640" s="62" t="str">
        <f>VLOOKUP(D640,'[1]IPOP_điểm TA,CCQT'!$D$2:$F$1038,3,0)</f>
        <v>100</v>
      </c>
    </row>
    <row r="641" spans="1:11" s="3" customFormat="1" ht="19.5" customHeight="1">
      <c r="A641" s="14">
        <f>IF(C641&lt;&gt;"",SUBTOTAL(103,C$10:C641))</f>
        <v>632</v>
      </c>
      <c r="B641" s="15" t="s">
        <v>606</v>
      </c>
      <c r="C641" s="16" t="s">
        <v>88</v>
      </c>
      <c r="D641" s="17" t="s">
        <v>1250</v>
      </c>
      <c r="E641" s="18" t="s">
        <v>1211</v>
      </c>
      <c r="F641" s="18"/>
      <c r="G641" s="18" t="s">
        <v>26</v>
      </c>
      <c r="H641" s="19">
        <v>9</v>
      </c>
      <c r="I641" s="20"/>
      <c r="J641" s="3" t="s">
        <v>1212</v>
      </c>
      <c r="K641" s="62">
        <f>VLOOKUP(D641,'[1]IPOP_điểm TA,CCQT'!$D$2:$F$1038,3,0)</f>
        <v>410</v>
      </c>
    </row>
    <row r="642" spans="1:11" s="3" customFormat="1" ht="19.5" customHeight="1">
      <c r="A642" s="14">
        <f>IF(C642&lt;&gt;"",SUBTOTAL(103,C$10:C642))</f>
        <v>633</v>
      </c>
      <c r="B642" s="15" t="s">
        <v>1251</v>
      </c>
      <c r="C642" s="16" t="s">
        <v>201</v>
      </c>
      <c r="D642" s="17" t="s">
        <v>1252</v>
      </c>
      <c r="E642" s="18" t="s">
        <v>1211</v>
      </c>
      <c r="F642" s="18"/>
      <c r="G642" s="18"/>
      <c r="H642" s="19">
        <v>7.8</v>
      </c>
      <c r="I642" s="20"/>
      <c r="J642" s="3" t="s">
        <v>1212</v>
      </c>
      <c r="K642" s="62" t="str">
        <f>VLOOKUP(D642,'[1]IPOP_điểm TA,CCQT'!$D$2:$F$1038,3,0)</f>
        <v>100</v>
      </c>
    </row>
    <row r="643" spans="1:11" s="3" customFormat="1" ht="19.5" customHeight="1">
      <c r="A643" s="14">
        <f>IF(C643&lt;&gt;"",SUBTOTAL(103,C$10:C643))</f>
        <v>634</v>
      </c>
      <c r="B643" s="15" t="s">
        <v>1253</v>
      </c>
      <c r="C643" s="16" t="s">
        <v>101</v>
      </c>
      <c r="D643" s="17" t="s">
        <v>1254</v>
      </c>
      <c r="E643" s="18" t="s">
        <v>1211</v>
      </c>
      <c r="F643" s="18"/>
      <c r="G643" s="18"/>
      <c r="H643" s="19">
        <v>8</v>
      </c>
      <c r="I643" s="20"/>
      <c r="J643" s="3" t="s">
        <v>1212</v>
      </c>
      <c r="K643" s="62" t="str">
        <f>VLOOKUP(D643,'[1]IPOP_điểm TA,CCQT'!$D$2:$F$1038,3,0)</f>
        <v>100</v>
      </c>
    </row>
    <row r="644" spans="1:11" s="3" customFormat="1" ht="19.5" customHeight="1">
      <c r="A644" s="14">
        <f>IF(C644&lt;&gt;"",SUBTOTAL(103,C$10:C644))</f>
        <v>635</v>
      </c>
      <c r="B644" s="15" t="s">
        <v>1255</v>
      </c>
      <c r="C644" s="16" t="s">
        <v>101</v>
      </c>
      <c r="D644" s="17" t="s">
        <v>1256</v>
      </c>
      <c r="E644" s="18" t="s">
        <v>1211</v>
      </c>
      <c r="F644" s="18"/>
      <c r="G644" s="18"/>
      <c r="H644" s="19">
        <v>7.6</v>
      </c>
      <c r="I644" s="20"/>
      <c r="J644" s="3" t="s">
        <v>1212</v>
      </c>
      <c r="K644" s="62">
        <f>VLOOKUP(D644,'[1]IPOP_điểm TA,CCQT'!$D$2:$F$1038,3,0)</f>
        <v>200</v>
      </c>
    </row>
    <row r="645" spans="1:11" s="3" customFormat="1" ht="19.5" customHeight="1">
      <c r="A645" s="14">
        <f>IF(C645&lt;&gt;"",SUBTOTAL(103,C$10:C645))</f>
        <v>636</v>
      </c>
      <c r="B645" s="15" t="s">
        <v>1136</v>
      </c>
      <c r="C645" s="16" t="s">
        <v>101</v>
      </c>
      <c r="D645" s="17" t="s">
        <v>1257</v>
      </c>
      <c r="E645" s="18" t="s">
        <v>1211</v>
      </c>
      <c r="F645" s="18"/>
      <c r="G645" s="18" t="s">
        <v>26</v>
      </c>
      <c r="H645" s="19">
        <v>7.4</v>
      </c>
      <c r="I645" s="20"/>
      <c r="J645" s="3" t="s">
        <v>1212</v>
      </c>
      <c r="K645" s="62">
        <f>VLOOKUP(D645,'[1]IPOP_điểm TA,CCQT'!$D$2:$F$1038,3,0)</f>
        <v>410</v>
      </c>
    </row>
    <row r="646" spans="1:11" s="3" customFormat="1" ht="19.5" customHeight="1">
      <c r="A646" s="14">
        <f>IF(C646&lt;&gt;"",SUBTOTAL(103,C$10:C646))</f>
        <v>637</v>
      </c>
      <c r="B646" s="15" t="s">
        <v>200</v>
      </c>
      <c r="C646" s="16" t="s">
        <v>1258</v>
      </c>
      <c r="D646" s="17" t="s">
        <v>1259</v>
      </c>
      <c r="E646" s="18" t="s">
        <v>1211</v>
      </c>
      <c r="F646" s="18"/>
      <c r="G646" s="18"/>
      <c r="H646" s="19">
        <v>7.6</v>
      </c>
      <c r="I646" s="20"/>
      <c r="J646" s="3" t="s">
        <v>1212</v>
      </c>
      <c r="K646" s="62" t="str">
        <f>VLOOKUP(D646,'[1]IPOP_điểm TA,CCQT'!$D$2:$F$1038,3,0)</f>
        <v>100</v>
      </c>
    </row>
    <row r="647" spans="1:11" s="3" customFormat="1" ht="19.5" customHeight="1">
      <c r="A647" s="14">
        <f>IF(C647&lt;&gt;"",SUBTOTAL(103,C$10:C647))</f>
        <v>638</v>
      </c>
      <c r="B647" s="15" t="s">
        <v>1260</v>
      </c>
      <c r="C647" s="16" t="s">
        <v>106</v>
      </c>
      <c r="D647" s="17" t="s">
        <v>1261</v>
      </c>
      <c r="E647" s="18" t="s">
        <v>1211</v>
      </c>
      <c r="F647" s="18"/>
      <c r="G647" s="18" t="s">
        <v>26</v>
      </c>
      <c r="H647" s="19">
        <v>8.1999999999999993</v>
      </c>
      <c r="I647" s="20"/>
      <c r="J647" s="3" t="s">
        <v>1212</v>
      </c>
      <c r="K647" s="62">
        <f>VLOOKUP(D647,'[1]IPOP_điểm TA,CCQT'!$D$2:$F$1038,3,0)</f>
        <v>410</v>
      </c>
    </row>
    <row r="648" spans="1:11" s="3" customFormat="1" ht="19.5" customHeight="1">
      <c r="A648" s="14">
        <f>IF(C648&lt;&gt;"",SUBTOTAL(103,C$10:C648))</f>
        <v>639</v>
      </c>
      <c r="B648" s="15" t="s">
        <v>1262</v>
      </c>
      <c r="C648" s="16" t="s">
        <v>804</v>
      </c>
      <c r="D648" s="17" t="s">
        <v>1263</v>
      </c>
      <c r="E648" s="18" t="s">
        <v>1211</v>
      </c>
      <c r="F648" s="18"/>
      <c r="G648" s="18"/>
      <c r="H648" s="19">
        <v>7.8</v>
      </c>
      <c r="I648" s="20"/>
      <c r="J648" s="3" t="s">
        <v>1212</v>
      </c>
      <c r="K648" s="62" t="str">
        <f>VLOOKUP(D648,'[1]IPOP_điểm TA,CCQT'!$D$2:$F$1038,3,0)</f>
        <v>100</v>
      </c>
    </row>
    <row r="649" spans="1:11" s="3" customFormat="1" ht="19.5" customHeight="1">
      <c r="A649" s="14">
        <f>IF(C649&lt;&gt;"",SUBTOTAL(103,C$10:C649))</f>
        <v>640</v>
      </c>
      <c r="B649" s="15" t="s">
        <v>1264</v>
      </c>
      <c r="C649" s="16" t="s">
        <v>1265</v>
      </c>
      <c r="D649" s="17" t="s">
        <v>1266</v>
      </c>
      <c r="E649" s="18" t="s">
        <v>1211</v>
      </c>
      <c r="F649" s="18"/>
      <c r="G649" s="18"/>
      <c r="H649" s="19">
        <v>8.1999999999999993</v>
      </c>
      <c r="I649" s="20"/>
      <c r="J649" s="3" t="s">
        <v>1212</v>
      </c>
      <c r="K649" s="62" t="str">
        <f>VLOOKUP(D649,'[1]IPOP_điểm TA,CCQT'!$D$2:$F$1038,3,0)</f>
        <v>100</v>
      </c>
    </row>
    <row r="650" spans="1:11" s="3" customFormat="1" ht="19.5" customHeight="1">
      <c r="A650" s="14">
        <f>IF(C650&lt;&gt;"",SUBTOTAL(103,C$10:C650))</f>
        <v>641</v>
      </c>
      <c r="B650" s="15" t="s">
        <v>1267</v>
      </c>
      <c r="C650" s="16" t="s">
        <v>115</v>
      </c>
      <c r="D650" s="17" t="s">
        <v>1268</v>
      </c>
      <c r="E650" s="18" t="s">
        <v>1211</v>
      </c>
      <c r="F650" s="18" t="s">
        <v>21</v>
      </c>
      <c r="G650" s="18"/>
      <c r="H650" s="19">
        <v>8</v>
      </c>
      <c r="I650" s="20"/>
      <c r="J650" s="3" t="s">
        <v>1212</v>
      </c>
      <c r="K650" s="62">
        <f>VLOOKUP(D650,'[1]IPOP_điểm TA,CCQT'!$D$2:$F$1038,3,0)</f>
        <v>409</v>
      </c>
    </row>
    <row r="651" spans="1:11" s="3" customFormat="1" ht="19.5" customHeight="1">
      <c r="A651" s="14">
        <f>IF(C651&lt;&gt;"",SUBTOTAL(103,C$10:C651))</f>
        <v>642</v>
      </c>
      <c r="B651" s="15" t="s">
        <v>735</v>
      </c>
      <c r="C651" s="16" t="s">
        <v>651</v>
      </c>
      <c r="D651" s="17" t="s">
        <v>1269</v>
      </c>
      <c r="E651" s="18" t="s">
        <v>1211</v>
      </c>
      <c r="F651" s="18"/>
      <c r="G651" s="18" t="s">
        <v>26</v>
      </c>
      <c r="H651" s="19">
        <v>8.8000000000000007</v>
      </c>
      <c r="I651" s="20"/>
      <c r="J651" s="3" t="s">
        <v>1212</v>
      </c>
      <c r="K651" s="62">
        <f>VLOOKUP(D651,'[1]IPOP_điểm TA,CCQT'!$D$2:$F$1038,3,0)</f>
        <v>410</v>
      </c>
    </row>
    <row r="652" spans="1:11" s="3" customFormat="1" ht="19.5" customHeight="1">
      <c r="A652" s="14">
        <f>IF(C652&lt;&gt;"",SUBTOTAL(103,C$10:C652))</f>
        <v>643</v>
      </c>
      <c r="B652" s="15" t="s">
        <v>1270</v>
      </c>
      <c r="C652" s="16" t="s">
        <v>1271</v>
      </c>
      <c r="D652" s="17" t="s">
        <v>1272</v>
      </c>
      <c r="E652" s="18" t="s">
        <v>1211</v>
      </c>
      <c r="F652" s="18"/>
      <c r="G652" s="18"/>
      <c r="H652" s="19">
        <v>7.8</v>
      </c>
      <c r="I652" s="20"/>
      <c r="J652" s="3" t="s">
        <v>1212</v>
      </c>
      <c r="K652" s="62" t="str">
        <f>VLOOKUP(D652,'[1]IPOP_điểm TA,CCQT'!$D$2:$F$1038,3,0)</f>
        <v>100</v>
      </c>
    </row>
    <row r="653" spans="1:11" s="3" customFormat="1" ht="19.5" customHeight="1">
      <c r="A653" s="14">
        <f>IF(C653&lt;&gt;"",SUBTOTAL(103,C$10:C653))</f>
        <v>644</v>
      </c>
      <c r="B653" s="15" t="s">
        <v>548</v>
      </c>
      <c r="C653" s="16" t="s">
        <v>216</v>
      </c>
      <c r="D653" s="17" t="s">
        <v>1273</v>
      </c>
      <c r="E653" s="18" t="s">
        <v>1211</v>
      </c>
      <c r="F653" s="18"/>
      <c r="G653" s="18"/>
      <c r="H653" s="19">
        <v>7.8</v>
      </c>
      <c r="I653" s="20"/>
      <c r="J653" s="3" t="s">
        <v>1212</v>
      </c>
      <c r="K653" s="62" t="str">
        <f>VLOOKUP(D653,'[1]IPOP_điểm TA,CCQT'!$D$2:$F$1038,3,0)</f>
        <v>100</v>
      </c>
    </row>
    <row r="654" spans="1:11" s="3" customFormat="1" ht="19.5" customHeight="1">
      <c r="A654" s="14">
        <f>IF(C654&lt;&gt;"",SUBTOTAL(103,C$10:C654))</f>
        <v>645</v>
      </c>
      <c r="B654" s="15" t="s">
        <v>1274</v>
      </c>
      <c r="C654" s="16" t="s">
        <v>216</v>
      </c>
      <c r="D654" s="17" t="s">
        <v>1275</v>
      </c>
      <c r="E654" s="18" t="s">
        <v>1211</v>
      </c>
      <c r="F654" s="18"/>
      <c r="G654" s="18"/>
      <c r="H654" s="19">
        <v>7.6</v>
      </c>
      <c r="I654" s="20"/>
      <c r="J654" s="3" t="s">
        <v>1212</v>
      </c>
      <c r="K654" s="62" t="str">
        <f>VLOOKUP(D654,'[1]IPOP_điểm TA,CCQT'!$D$2:$F$1038,3,0)</f>
        <v>100</v>
      </c>
    </row>
    <row r="655" spans="1:11" s="3" customFormat="1" ht="19.5" customHeight="1">
      <c r="A655" s="14">
        <f>IF(C655&lt;&gt;"",SUBTOTAL(103,C$10:C655))</f>
        <v>646</v>
      </c>
      <c r="B655" s="15" t="s">
        <v>29</v>
      </c>
      <c r="C655" s="16" t="s">
        <v>124</v>
      </c>
      <c r="D655" s="17" t="s">
        <v>1276</v>
      </c>
      <c r="E655" s="18" t="s">
        <v>1211</v>
      </c>
      <c r="F655" s="18"/>
      <c r="G655" s="18"/>
      <c r="H655" s="19">
        <v>8.1999999999999993</v>
      </c>
      <c r="I655" s="20"/>
      <c r="J655" s="3" t="s">
        <v>1212</v>
      </c>
      <c r="K655" s="62" t="str">
        <f>VLOOKUP(D655,'[1]IPOP_điểm TA,CCQT'!$D$2:$F$1038,3,0)</f>
        <v>100</v>
      </c>
    </row>
    <row r="656" spans="1:11" s="3" customFormat="1" ht="19.5" customHeight="1">
      <c r="A656" s="14">
        <f>IF(C656&lt;&gt;"",SUBTOTAL(103,C$10:C656))</f>
        <v>647</v>
      </c>
      <c r="B656" s="15" t="s">
        <v>1277</v>
      </c>
      <c r="C656" s="16" t="s">
        <v>130</v>
      </c>
      <c r="D656" s="17" t="s">
        <v>1278</v>
      </c>
      <c r="E656" s="18" t="s">
        <v>1211</v>
      </c>
      <c r="F656" s="18"/>
      <c r="G656" s="18" t="s">
        <v>21</v>
      </c>
      <c r="H656" s="19">
        <v>7.8</v>
      </c>
      <c r="I656" s="20"/>
      <c r="J656" s="3" t="s">
        <v>1212</v>
      </c>
      <c r="K656" s="62">
        <f>VLOOKUP(D656,'[1]IPOP_điểm TA,CCQT'!$D$2:$F$1038,3,0)</f>
        <v>410</v>
      </c>
    </row>
    <row r="657" spans="1:11" s="3" customFormat="1" ht="19.5" customHeight="1">
      <c r="A657" s="14">
        <f>IF(C657&lt;&gt;"",SUBTOTAL(103,C$10:C657))</f>
        <v>648</v>
      </c>
      <c r="B657" s="15" t="s">
        <v>964</v>
      </c>
      <c r="C657" s="16" t="s">
        <v>1279</v>
      </c>
      <c r="D657" s="17" t="s">
        <v>1280</v>
      </c>
      <c r="E657" s="18" t="s">
        <v>1211</v>
      </c>
      <c r="F657" s="18"/>
      <c r="G657" s="18" t="s">
        <v>26</v>
      </c>
      <c r="H657" s="19">
        <v>7.6</v>
      </c>
      <c r="I657" s="20"/>
      <c r="J657" s="3" t="s">
        <v>1212</v>
      </c>
      <c r="K657" s="62">
        <f>VLOOKUP(D657,'[1]IPOP_điểm TA,CCQT'!$D$2:$F$1038,3,0)</f>
        <v>410</v>
      </c>
    </row>
    <row r="658" spans="1:11" s="3" customFormat="1" ht="19.5" customHeight="1">
      <c r="A658" s="14">
        <f>IF(C658&lt;&gt;"",SUBTOTAL(103,C$10:C658))</f>
        <v>649</v>
      </c>
      <c r="B658" s="15" t="s">
        <v>1281</v>
      </c>
      <c r="C658" s="16" t="s">
        <v>1282</v>
      </c>
      <c r="D658" s="17" t="s">
        <v>1283</v>
      </c>
      <c r="E658" s="18" t="s">
        <v>1211</v>
      </c>
      <c r="F658" s="18"/>
      <c r="G658" s="18" t="s">
        <v>26</v>
      </c>
      <c r="H658" s="19">
        <v>7.6</v>
      </c>
      <c r="I658" s="20"/>
      <c r="J658" s="3" t="s">
        <v>1212</v>
      </c>
      <c r="K658" s="62">
        <f>VLOOKUP(D658,'[1]IPOP_điểm TA,CCQT'!$D$2:$F$1038,3,0)</f>
        <v>410</v>
      </c>
    </row>
    <row r="659" spans="1:11" s="3" customFormat="1" ht="19.5" customHeight="1">
      <c r="A659" s="14">
        <f>IF(C659&lt;&gt;"",SUBTOTAL(103,C$10:C659))</f>
        <v>650</v>
      </c>
      <c r="B659" s="15" t="s">
        <v>1284</v>
      </c>
      <c r="C659" s="16" t="s">
        <v>17</v>
      </c>
      <c r="D659" s="17" t="s">
        <v>1285</v>
      </c>
      <c r="E659" s="18" t="s">
        <v>1286</v>
      </c>
      <c r="F659" s="18"/>
      <c r="G659" s="18" t="s">
        <v>26</v>
      </c>
      <c r="H659" s="19">
        <v>8.1999999999999993</v>
      </c>
      <c r="I659" s="20"/>
      <c r="J659" s="3" t="s">
        <v>1212</v>
      </c>
      <c r="K659" s="62">
        <f>VLOOKUP(D659,'[1]IPOP_điểm TA,CCQT'!$D$2:$F$1038,3,0)</f>
        <v>410</v>
      </c>
    </row>
    <row r="660" spans="1:11" s="3" customFormat="1" ht="19.5" customHeight="1">
      <c r="A660" s="14">
        <f>IF(C660&lt;&gt;"",SUBTOTAL(103,C$10:C660))</f>
        <v>651</v>
      </c>
      <c r="B660" s="15" t="s">
        <v>1287</v>
      </c>
      <c r="C660" s="16" t="s">
        <v>17</v>
      </c>
      <c r="D660" s="17" t="s">
        <v>1288</v>
      </c>
      <c r="E660" s="18" t="s">
        <v>1286</v>
      </c>
      <c r="F660" s="18"/>
      <c r="G660" s="18"/>
      <c r="H660" s="19">
        <v>7.6</v>
      </c>
      <c r="I660" s="20"/>
      <c r="J660" s="3" t="s">
        <v>1212</v>
      </c>
      <c r="K660" s="62" t="str">
        <f>VLOOKUP(D660,'[1]IPOP_điểm TA,CCQT'!$D$2:$F$1038,3,0)</f>
        <v>100</v>
      </c>
    </row>
    <row r="661" spans="1:11" s="3" customFormat="1" ht="19.5" customHeight="1">
      <c r="A661" s="14">
        <f>IF(C661&lt;&gt;"",SUBTOTAL(103,C$10:C661))</f>
        <v>652</v>
      </c>
      <c r="B661" s="15" t="s">
        <v>1289</v>
      </c>
      <c r="C661" s="16" t="s">
        <v>17</v>
      </c>
      <c r="D661" s="17" t="s">
        <v>1290</v>
      </c>
      <c r="E661" s="18" t="s">
        <v>1286</v>
      </c>
      <c r="F661" s="18"/>
      <c r="G661" s="18"/>
      <c r="H661" s="19">
        <v>8</v>
      </c>
      <c r="I661" s="20"/>
      <c r="J661" s="3" t="s">
        <v>1212</v>
      </c>
      <c r="K661" s="62" t="str">
        <f>VLOOKUP(D661,'[1]IPOP_điểm TA,CCQT'!$D$2:$F$1038,3,0)</f>
        <v>402a</v>
      </c>
    </row>
    <row r="662" spans="1:11" s="3" customFormat="1" ht="19.5" customHeight="1">
      <c r="A662" s="14">
        <f>IF(C662&lt;&gt;"",SUBTOTAL(103,C$10:C662))</f>
        <v>653</v>
      </c>
      <c r="B662" s="15" t="s">
        <v>1291</v>
      </c>
      <c r="C662" s="16" t="s">
        <v>17</v>
      </c>
      <c r="D662" s="17" t="s">
        <v>1292</v>
      </c>
      <c r="E662" s="18" t="s">
        <v>1286</v>
      </c>
      <c r="F662" s="18"/>
      <c r="G662" s="18" t="s">
        <v>26</v>
      </c>
      <c r="H662" s="19">
        <v>6</v>
      </c>
      <c r="I662" s="20"/>
      <c r="J662" s="3" t="s">
        <v>1212</v>
      </c>
      <c r="K662" s="62">
        <f>VLOOKUP(D662,'[1]IPOP_điểm TA,CCQT'!$D$2:$F$1038,3,0)</f>
        <v>410</v>
      </c>
    </row>
    <row r="663" spans="1:11" s="3" customFormat="1" ht="19.5" customHeight="1">
      <c r="A663" s="14">
        <f>IF(C663&lt;&gt;"",SUBTOTAL(103,C$10:C663))</f>
        <v>654</v>
      </c>
      <c r="B663" s="15" t="s">
        <v>1293</v>
      </c>
      <c r="C663" s="16" t="s">
        <v>30</v>
      </c>
      <c r="D663" s="17" t="s">
        <v>1294</v>
      </c>
      <c r="E663" s="18" t="s">
        <v>1286</v>
      </c>
      <c r="F663" s="18"/>
      <c r="G663" s="18"/>
      <c r="H663" s="19">
        <v>8.1999999999999993</v>
      </c>
      <c r="I663" s="20"/>
      <c r="J663" s="3" t="s">
        <v>1212</v>
      </c>
      <c r="K663" s="62" t="str">
        <f>VLOOKUP(D663,'[1]IPOP_điểm TA,CCQT'!$D$2:$F$1038,3,0)</f>
        <v>100</v>
      </c>
    </row>
    <row r="664" spans="1:11" s="3" customFormat="1" ht="19.5" customHeight="1">
      <c r="A664" s="14">
        <f>IF(C664&lt;&gt;"",SUBTOTAL(103,C$10:C664))</f>
        <v>655</v>
      </c>
      <c r="B664" s="15" t="s">
        <v>1295</v>
      </c>
      <c r="C664" s="16" t="s">
        <v>259</v>
      </c>
      <c r="D664" s="17" t="s">
        <v>1296</v>
      </c>
      <c r="E664" s="18" t="s">
        <v>1286</v>
      </c>
      <c r="F664" s="18" t="s">
        <v>26</v>
      </c>
      <c r="G664" s="18"/>
      <c r="H664" s="19">
        <v>7.8</v>
      </c>
      <c r="I664" s="20"/>
      <c r="J664" s="3" t="s">
        <v>1212</v>
      </c>
      <c r="K664" s="62">
        <f>VLOOKUP(D664,'[1]IPOP_điểm TA,CCQT'!$D$2:$F$1038,3,0)</f>
        <v>409</v>
      </c>
    </row>
    <row r="665" spans="1:11" s="3" customFormat="1" ht="19.5" customHeight="1">
      <c r="A665" s="14">
        <f>IF(C665&lt;&gt;"",SUBTOTAL(103,C$10:C665))</f>
        <v>656</v>
      </c>
      <c r="B665" s="15" t="s">
        <v>1297</v>
      </c>
      <c r="C665" s="16" t="s">
        <v>262</v>
      </c>
      <c r="D665" s="17" t="s">
        <v>1298</v>
      </c>
      <c r="E665" s="18" t="s">
        <v>1286</v>
      </c>
      <c r="F665" s="18"/>
      <c r="G665" s="18"/>
      <c r="H665" s="19">
        <v>8.8000000000000007</v>
      </c>
      <c r="I665" s="20"/>
      <c r="J665" s="3" t="s">
        <v>1212</v>
      </c>
      <c r="K665" s="62" t="str">
        <f>VLOOKUP(D665,'[1]IPOP_điểm TA,CCQT'!$D$2:$F$1038,3,0)</f>
        <v>100</v>
      </c>
    </row>
    <row r="666" spans="1:11" s="3" customFormat="1" ht="19.5" customHeight="1">
      <c r="A666" s="14">
        <f>IF(C666&lt;&gt;"",SUBTOTAL(103,C$10:C666))</f>
        <v>657</v>
      </c>
      <c r="B666" s="15" t="s">
        <v>1299</v>
      </c>
      <c r="C666" s="16" t="s">
        <v>33</v>
      </c>
      <c r="D666" s="17" t="s">
        <v>1300</v>
      </c>
      <c r="E666" s="18" t="s">
        <v>1286</v>
      </c>
      <c r="F666" s="18"/>
      <c r="G666" s="18"/>
      <c r="H666" s="19">
        <v>7.4</v>
      </c>
      <c r="I666" s="20"/>
      <c r="J666" s="3" t="s">
        <v>1212</v>
      </c>
      <c r="K666" s="62" t="str">
        <f>VLOOKUP(D666,'[1]IPOP_điểm TA,CCQT'!$D$2:$F$1038,3,0)</f>
        <v>100</v>
      </c>
    </row>
    <row r="667" spans="1:11" s="3" customFormat="1" ht="19.5" customHeight="1">
      <c r="A667" s="14">
        <f>IF(C667&lt;&gt;"",SUBTOTAL(103,C$10:C667))</f>
        <v>658</v>
      </c>
      <c r="B667" s="15" t="s">
        <v>40</v>
      </c>
      <c r="C667" s="16" t="s">
        <v>267</v>
      </c>
      <c r="D667" s="17" t="s">
        <v>1301</v>
      </c>
      <c r="E667" s="18" t="s">
        <v>1286</v>
      </c>
      <c r="F667" s="18"/>
      <c r="G667" s="18" t="s">
        <v>21</v>
      </c>
      <c r="H667" s="19">
        <v>8.4</v>
      </c>
      <c r="I667" s="20"/>
      <c r="J667" s="3" t="s">
        <v>1212</v>
      </c>
      <c r="K667" s="62">
        <f>VLOOKUP(D667,'[1]IPOP_điểm TA,CCQT'!$D$2:$F$1038,3,0)</f>
        <v>410</v>
      </c>
    </row>
    <row r="668" spans="1:11" s="3" customFormat="1" ht="19.5" customHeight="1">
      <c r="A668" s="14">
        <f>IF(C668&lt;&gt;"",SUBTOTAL(103,C$10:C668))</f>
        <v>659</v>
      </c>
      <c r="B668" s="15" t="s">
        <v>1302</v>
      </c>
      <c r="C668" s="16" t="s">
        <v>773</v>
      </c>
      <c r="D668" s="17" t="s">
        <v>1303</v>
      </c>
      <c r="E668" s="18" t="s">
        <v>1286</v>
      </c>
      <c r="F668" s="18"/>
      <c r="G668" s="18"/>
      <c r="H668" s="19">
        <v>7.6</v>
      </c>
      <c r="I668" s="20"/>
      <c r="J668" s="3" t="s">
        <v>1212</v>
      </c>
      <c r="K668" s="62">
        <f>VLOOKUP(D668,'[1]IPOP_điểm TA,CCQT'!$D$2:$F$1038,3,0)</f>
        <v>200</v>
      </c>
    </row>
    <row r="669" spans="1:11" s="3" customFormat="1" ht="19.5" customHeight="1">
      <c r="A669" s="14">
        <f>IF(C669&lt;&gt;"",SUBTOTAL(103,C$10:C669))</f>
        <v>660</v>
      </c>
      <c r="B669" s="15" t="s">
        <v>1304</v>
      </c>
      <c r="C669" s="16" t="s">
        <v>161</v>
      </c>
      <c r="D669" s="17" t="s">
        <v>1305</v>
      </c>
      <c r="E669" s="18" t="s">
        <v>1286</v>
      </c>
      <c r="F669" s="18"/>
      <c r="G669" s="18"/>
      <c r="H669" s="19">
        <v>8.8000000000000007</v>
      </c>
      <c r="I669" s="20"/>
      <c r="J669" s="3" t="s">
        <v>1212</v>
      </c>
      <c r="K669" s="62" t="str">
        <f>VLOOKUP(D669,'[1]IPOP_điểm TA,CCQT'!$D$2:$F$1038,3,0)</f>
        <v>100</v>
      </c>
    </row>
    <row r="670" spans="1:11" s="3" customFormat="1" ht="19.5" customHeight="1">
      <c r="A670" s="14">
        <f>IF(C670&lt;&gt;"",SUBTOTAL(103,C$10:C670))</f>
        <v>661</v>
      </c>
      <c r="B670" s="15" t="s">
        <v>1306</v>
      </c>
      <c r="C670" s="16" t="s">
        <v>374</v>
      </c>
      <c r="D670" s="17" t="s">
        <v>1307</v>
      </c>
      <c r="E670" s="18" t="s">
        <v>1286</v>
      </c>
      <c r="F670" s="18"/>
      <c r="G670" s="18"/>
      <c r="H670" s="19">
        <v>8.8000000000000007</v>
      </c>
      <c r="I670" s="20"/>
      <c r="J670" s="3" t="s">
        <v>1212</v>
      </c>
      <c r="K670" s="62" t="str">
        <f>VLOOKUP(D670,'[1]IPOP_điểm TA,CCQT'!$D$2:$F$1038,3,0)</f>
        <v>100</v>
      </c>
    </row>
    <row r="671" spans="1:11" s="3" customFormat="1" ht="19.5" customHeight="1">
      <c r="A671" s="14">
        <f>IF(C671&lt;&gt;"",SUBTOTAL(103,C$10:C671))</f>
        <v>662</v>
      </c>
      <c r="B671" s="15" t="s">
        <v>750</v>
      </c>
      <c r="C671" s="16" t="s">
        <v>454</v>
      </c>
      <c r="D671" s="17" t="s">
        <v>1308</v>
      </c>
      <c r="E671" s="18" t="s">
        <v>1286</v>
      </c>
      <c r="F671" s="18"/>
      <c r="G671" s="18"/>
      <c r="H671" s="19">
        <v>8.1999999999999993</v>
      </c>
      <c r="I671" s="20"/>
      <c r="J671" s="3" t="s">
        <v>1212</v>
      </c>
      <c r="K671" s="62" t="str">
        <f>VLOOKUP(D671,'[1]IPOP_điểm TA,CCQT'!$D$2:$F$1038,3,0)</f>
        <v>402a</v>
      </c>
    </row>
    <row r="672" spans="1:11" s="3" customFormat="1" ht="19.5" customHeight="1">
      <c r="A672" s="14">
        <f>IF(C672&lt;&gt;"",SUBTOTAL(103,C$10:C672))</f>
        <v>663</v>
      </c>
      <c r="B672" s="15" t="s">
        <v>1309</v>
      </c>
      <c r="C672" s="16" t="s">
        <v>55</v>
      </c>
      <c r="D672" s="17" t="s">
        <v>1310</v>
      </c>
      <c r="E672" s="18" t="s">
        <v>1286</v>
      </c>
      <c r="F672" s="18"/>
      <c r="G672" s="18"/>
      <c r="H672" s="19">
        <v>9.4</v>
      </c>
      <c r="I672" s="20"/>
      <c r="J672" s="3" t="s">
        <v>1212</v>
      </c>
      <c r="K672" s="62" t="str">
        <f>VLOOKUP(D672,'[1]IPOP_điểm TA,CCQT'!$D$2:$F$1038,3,0)</f>
        <v>100</v>
      </c>
    </row>
    <row r="673" spans="1:11" s="3" customFormat="1" ht="19.5" customHeight="1">
      <c r="A673" s="14">
        <f>IF(C673&lt;&gt;"",SUBTOTAL(103,C$10:C673))</f>
        <v>664</v>
      </c>
      <c r="B673" s="15" t="s">
        <v>439</v>
      </c>
      <c r="C673" s="16" t="s">
        <v>281</v>
      </c>
      <c r="D673" s="17" t="s">
        <v>1311</v>
      </c>
      <c r="E673" s="18" t="s">
        <v>1286</v>
      </c>
      <c r="F673" s="18"/>
      <c r="G673" s="18"/>
      <c r="H673" s="19">
        <v>7</v>
      </c>
      <c r="I673" s="20"/>
      <c r="J673" s="3" t="s">
        <v>1212</v>
      </c>
      <c r="K673" s="62" t="str">
        <f>VLOOKUP(D673,'[1]IPOP_điểm TA,CCQT'!$D$2:$F$1038,3,0)</f>
        <v>402a</v>
      </c>
    </row>
    <row r="674" spans="1:11" s="3" customFormat="1" ht="19.5" customHeight="1">
      <c r="A674" s="14">
        <f>IF(C674&lt;&gt;"",SUBTOTAL(103,C$10:C674))</f>
        <v>665</v>
      </c>
      <c r="B674" s="15" t="s">
        <v>1312</v>
      </c>
      <c r="C674" s="16" t="s">
        <v>176</v>
      </c>
      <c r="D674" s="17" t="s">
        <v>1313</v>
      </c>
      <c r="E674" s="18" t="s">
        <v>1286</v>
      </c>
      <c r="F674" s="18"/>
      <c r="G674" s="18"/>
      <c r="H674" s="19">
        <v>8.1999999999999993</v>
      </c>
      <c r="I674" s="20"/>
      <c r="J674" s="3" t="s">
        <v>1212</v>
      </c>
      <c r="K674" s="62" t="str">
        <f>VLOOKUP(D674,'[1]IPOP_điểm TA,CCQT'!$D$2:$F$1038,3,0)</f>
        <v>100</v>
      </c>
    </row>
    <row r="675" spans="1:11" s="3" customFormat="1" ht="19.5" customHeight="1">
      <c r="A675" s="14">
        <f>IF(C675&lt;&gt;"",SUBTOTAL(103,C$10:C675))</f>
        <v>666</v>
      </c>
      <c r="B675" s="15" t="s">
        <v>1154</v>
      </c>
      <c r="C675" s="16" t="s">
        <v>467</v>
      </c>
      <c r="D675" s="17" t="s">
        <v>1314</v>
      </c>
      <c r="E675" s="18" t="s">
        <v>1286</v>
      </c>
      <c r="F675" s="18"/>
      <c r="G675" s="18" t="s">
        <v>21</v>
      </c>
      <c r="H675" s="19">
        <v>8.6</v>
      </c>
      <c r="I675" s="20"/>
      <c r="J675" s="3" t="s">
        <v>1212</v>
      </c>
      <c r="K675" s="62">
        <f>VLOOKUP(D675,'[1]IPOP_điểm TA,CCQT'!$D$2:$F$1038,3,0)</f>
        <v>410</v>
      </c>
    </row>
    <row r="676" spans="1:11" s="3" customFormat="1" ht="19.5" customHeight="1">
      <c r="A676" s="14">
        <f>IF(C676&lt;&gt;"",SUBTOTAL(103,C$10:C676))</f>
        <v>667</v>
      </c>
      <c r="B676" s="15" t="s">
        <v>1315</v>
      </c>
      <c r="C676" s="16" t="s">
        <v>543</v>
      </c>
      <c r="D676" s="17" t="s">
        <v>1316</v>
      </c>
      <c r="E676" s="18" t="s">
        <v>1286</v>
      </c>
      <c r="F676" s="18"/>
      <c r="G676" s="18" t="s">
        <v>21</v>
      </c>
      <c r="H676" s="19"/>
      <c r="I676" s="20"/>
      <c r="J676" s="3" t="s">
        <v>1212</v>
      </c>
      <c r="K676" s="62">
        <f>VLOOKUP(D676,'[1]IPOP_điểm TA,CCQT'!$D$2:$F$1038,3,0)</f>
        <v>410</v>
      </c>
    </row>
    <row r="677" spans="1:11" s="3" customFormat="1" ht="19.5" customHeight="1">
      <c r="A677" s="14">
        <f>IF(C677&lt;&gt;"",SUBTOTAL(103,C$10:C677))</f>
        <v>668</v>
      </c>
      <c r="B677" s="15" t="s">
        <v>194</v>
      </c>
      <c r="C677" s="16" t="s">
        <v>73</v>
      </c>
      <c r="D677" s="17" t="s">
        <v>1317</v>
      </c>
      <c r="E677" s="18" t="s">
        <v>1286</v>
      </c>
      <c r="F677" s="18"/>
      <c r="G677" s="18" t="s">
        <v>68</v>
      </c>
      <c r="H677" s="19"/>
      <c r="I677" s="20"/>
      <c r="J677" s="3" t="s">
        <v>1212</v>
      </c>
      <c r="K677" s="62">
        <f>VLOOKUP(D677,'[1]IPOP_điểm TA,CCQT'!$D$2:$F$1038,3,0)</f>
        <v>410</v>
      </c>
    </row>
    <row r="678" spans="1:11" s="3" customFormat="1" ht="19.5" customHeight="1">
      <c r="A678" s="14">
        <f>IF(C678&lt;&gt;"",SUBTOTAL(103,C$10:C678))</f>
        <v>669</v>
      </c>
      <c r="B678" s="15" t="s">
        <v>188</v>
      </c>
      <c r="C678" s="16" t="s">
        <v>73</v>
      </c>
      <c r="D678" s="17" t="s">
        <v>1318</v>
      </c>
      <c r="E678" s="18" t="s">
        <v>1286</v>
      </c>
      <c r="F678" s="18"/>
      <c r="G678" s="18"/>
      <c r="H678" s="19">
        <v>8.1999999999999993</v>
      </c>
      <c r="I678" s="20"/>
      <c r="J678" s="3" t="s">
        <v>1212</v>
      </c>
      <c r="K678" s="62" t="str">
        <f>VLOOKUP(D678,'[1]IPOP_điểm TA,CCQT'!$D$2:$F$1038,3,0)</f>
        <v>100</v>
      </c>
    </row>
    <row r="679" spans="1:11" s="3" customFormat="1" ht="19.5" customHeight="1">
      <c r="A679" s="14">
        <f>IF(C679&lt;&gt;"",SUBTOTAL(103,C$10:C679))</f>
        <v>670</v>
      </c>
      <c r="B679" s="15" t="s">
        <v>40</v>
      </c>
      <c r="C679" s="16" t="s">
        <v>73</v>
      </c>
      <c r="D679" s="17" t="s">
        <v>1319</v>
      </c>
      <c r="E679" s="18" t="s">
        <v>1286</v>
      </c>
      <c r="F679" s="18"/>
      <c r="G679" s="18"/>
      <c r="H679" s="19">
        <v>8.1999999999999993</v>
      </c>
      <c r="I679" s="20"/>
      <c r="J679" s="3" t="s">
        <v>1212</v>
      </c>
      <c r="K679" s="62" t="str">
        <f>VLOOKUP(D679,'[1]IPOP_điểm TA,CCQT'!$D$2:$F$1038,3,0)</f>
        <v>100</v>
      </c>
    </row>
    <row r="680" spans="1:11" s="3" customFormat="1" ht="19.5" customHeight="1">
      <c r="A680" s="14">
        <f>IF(C680&lt;&gt;"",SUBTOTAL(103,C$10:C680))</f>
        <v>671</v>
      </c>
      <c r="B680" s="15" t="s">
        <v>1320</v>
      </c>
      <c r="C680" s="16" t="s">
        <v>86</v>
      </c>
      <c r="D680" s="17" t="s">
        <v>1321</v>
      </c>
      <c r="E680" s="18" t="s">
        <v>1286</v>
      </c>
      <c r="F680" s="18"/>
      <c r="G680" s="18"/>
      <c r="H680" s="19">
        <v>7.2</v>
      </c>
      <c r="I680" s="20"/>
      <c r="J680" s="3" t="s">
        <v>1212</v>
      </c>
      <c r="K680" s="62">
        <f>VLOOKUP(D680,'[1]IPOP_điểm TA,CCQT'!$D$2:$F$1038,3,0)</f>
        <v>200</v>
      </c>
    </row>
    <row r="681" spans="1:11" s="3" customFormat="1" ht="19.5" customHeight="1">
      <c r="A681" s="14">
        <f>IF(C681&lt;&gt;"",SUBTOTAL(103,C$10:C681))</f>
        <v>672</v>
      </c>
      <c r="B681" s="15" t="s">
        <v>1322</v>
      </c>
      <c r="C681" s="16" t="s">
        <v>94</v>
      </c>
      <c r="D681" s="17" t="s">
        <v>1323</v>
      </c>
      <c r="E681" s="18" t="s">
        <v>1286</v>
      </c>
      <c r="F681" s="18"/>
      <c r="G681" s="18" t="s">
        <v>21</v>
      </c>
      <c r="H681" s="19"/>
      <c r="I681" s="20"/>
      <c r="J681" s="3" t="s">
        <v>1212</v>
      </c>
      <c r="K681" s="62">
        <f>VLOOKUP(D681,'[1]IPOP_điểm TA,CCQT'!$D$2:$F$1038,3,0)</f>
        <v>410</v>
      </c>
    </row>
    <row r="682" spans="1:11" s="3" customFormat="1" ht="19.5" customHeight="1">
      <c r="A682" s="14">
        <f>IF(C682&lt;&gt;"",SUBTOTAL(103,C$10:C682))</f>
        <v>673</v>
      </c>
      <c r="B682" s="15" t="s">
        <v>1324</v>
      </c>
      <c r="C682" s="16" t="s">
        <v>972</v>
      </c>
      <c r="D682" s="17" t="s">
        <v>1325</v>
      </c>
      <c r="E682" s="18" t="s">
        <v>1286</v>
      </c>
      <c r="F682" s="18"/>
      <c r="G682" s="18"/>
      <c r="H682" s="19">
        <v>8</v>
      </c>
      <c r="I682" s="20"/>
      <c r="J682" s="3" t="s">
        <v>1212</v>
      </c>
      <c r="K682" s="62" t="str">
        <f>VLOOKUP(D682,'[1]IPOP_điểm TA,CCQT'!$D$2:$F$1038,3,0)</f>
        <v>100</v>
      </c>
    </row>
    <row r="683" spans="1:11" s="3" customFormat="1" ht="19.5" customHeight="1">
      <c r="A683" s="14">
        <f>IF(C683&lt;&gt;"",SUBTOTAL(103,C$10:C683))</f>
        <v>674</v>
      </c>
      <c r="B683" s="15" t="s">
        <v>1326</v>
      </c>
      <c r="C683" s="16" t="s">
        <v>101</v>
      </c>
      <c r="D683" s="17" t="s">
        <v>1327</v>
      </c>
      <c r="E683" s="18" t="s">
        <v>1286</v>
      </c>
      <c r="F683" s="18"/>
      <c r="G683" s="18"/>
      <c r="H683" s="19">
        <v>8.4</v>
      </c>
      <c r="I683" s="20"/>
      <c r="J683" s="3" t="s">
        <v>1212</v>
      </c>
      <c r="K683" s="62" t="str">
        <f>VLOOKUP(D683,'[1]IPOP_điểm TA,CCQT'!$D$2:$F$1038,3,0)</f>
        <v>100</v>
      </c>
    </row>
    <row r="684" spans="1:11" s="3" customFormat="1" ht="19.5" customHeight="1">
      <c r="A684" s="14">
        <f>IF(C684&lt;&gt;"",SUBTOTAL(103,C$10:C684))</f>
        <v>675</v>
      </c>
      <c r="B684" s="15" t="s">
        <v>1328</v>
      </c>
      <c r="C684" s="16" t="s">
        <v>106</v>
      </c>
      <c r="D684" s="17" t="s">
        <v>1329</v>
      </c>
      <c r="E684" s="18" t="s">
        <v>1286</v>
      </c>
      <c r="F684" s="18"/>
      <c r="G684" s="18" t="s">
        <v>1330</v>
      </c>
      <c r="H684" s="19">
        <v>8</v>
      </c>
      <c r="I684" s="20"/>
      <c r="J684" s="3" t="s">
        <v>1212</v>
      </c>
      <c r="K684" s="62">
        <f>VLOOKUP(D684,'[1]IPOP_điểm TA,CCQT'!$D$2:$F$1038,3,0)</f>
        <v>410</v>
      </c>
    </row>
    <row r="685" spans="1:11" s="3" customFormat="1" ht="19.5" customHeight="1">
      <c r="A685" s="14">
        <f>IF(C685&lt;&gt;"",SUBTOTAL(103,C$10:C685))</f>
        <v>676</v>
      </c>
      <c r="B685" s="15" t="s">
        <v>205</v>
      </c>
      <c r="C685" s="16" t="s">
        <v>1035</v>
      </c>
      <c r="D685" s="17" t="s">
        <v>1331</v>
      </c>
      <c r="E685" s="18" t="s">
        <v>1286</v>
      </c>
      <c r="F685" s="18"/>
      <c r="G685" s="18"/>
      <c r="H685" s="19">
        <v>8.1999999999999993</v>
      </c>
      <c r="I685" s="20"/>
      <c r="J685" s="3" t="s">
        <v>1212</v>
      </c>
      <c r="K685" s="62" t="str">
        <f>VLOOKUP(D685,'[1]IPOP_điểm TA,CCQT'!$D$2:$F$1038,3,0)</f>
        <v>100</v>
      </c>
    </row>
    <row r="686" spans="1:11" s="3" customFormat="1" ht="19.5" customHeight="1">
      <c r="A686" s="14">
        <f>IF(C686&lt;&gt;"",SUBTOTAL(103,C$10:C686))</f>
        <v>677</v>
      </c>
      <c r="B686" s="15" t="s">
        <v>1332</v>
      </c>
      <c r="C686" s="16" t="s">
        <v>112</v>
      </c>
      <c r="D686" s="17" t="s">
        <v>1333</v>
      </c>
      <c r="E686" s="18" t="s">
        <v>1286</v>
      </c>
      <c r="F686" s="18"/>
      <c r="G686" s="18"/>
      <c r="H686" s="19">
        <v>8.4</v>
      </c>
      <c r="I686" s="20"/>
      <c r="J686" s="3" t="s">
        <v>1212</v>
      </c>
      <c r="K686" s="62" t="str">
        <f>VLOOKUP(D686,'[1]IPOP_điểm TA,CCQT'!$D$2:$F$1038,3,0)</f>
        <v>100</v>
      </c>
    </row>
    <row r="687" spans="1:11" s="3" customFormat="1" ht="19.5" customHeight="1">
      <c r="A687" s="14">
        <f>IF(C687&lt;&gt;"",SUBTOTAL(103,C$10:C687))</f>
        <v>678</v>
      </c>
      <c r="B687" s="15" t="s">
        <v>1334</v>
      </c>
      <c r="C687" s="16" t="s">
        <v>115</v>
      </c>
      <c r="D687" s="17" t="s">
        <v>1335</v>
      </c>
      <c r="E687" s="18" t="s">
        <v>1286</v>
      </c>
      <c r="F687" s="18"/>
      <c r="G687" s="18"/>
      <c r="H687" s="19">
        <v>7</v>
      </c>
      <c r="I687" s="20"/>
      <c r="J687" s="3" t="s">
        <v>1212</v>
      </c>
      <c r="K687" s="62" t="str">
        <f>VLOOKUP(D687,'[1]IPOP_điểm TA,CCQT'!$D$2:$F$1038,3,0)</f>
        <v>100</v>
      </c>
    </row>
    <row r="688" spans="1:11" s="3" customFormat="1" ht="19.5" customHeight="1">
      <c r="A688" s="14">
        <f>IF(C688&lt;&gt;"",SUBTOTAL(103,C$10:C688))</f>
        <v>679</v>
      </c>
      <c r="B688" s="15" t="s">
        <v>495</v>
      </c>
      <c r="C688" s="16" t="s">
        <v>115</v>
      </c>
      <c r="D688" s="17" t="s">
        <v>1336</v>
      </c>
      <c r="E688" s="18" t="s">
        <v>1286</v>
      </c>
      <c r="F688" s="18"/>
      <c r="G688" s="18"/>
      <c r="H688" s="19">
        <v>8.6</v>
      </c>
      <c r="I688" s="20"/>
      <c r="J688" s="3" t="s">
        <v>1212</v>
      </c>
      <c r="K688" s="62" t="str">
        <f>VLOOKUP(D688,'[1]IPOP_điểm TA,CCQT'!$D$2:$F$1038,3,0)</f>
        <v>100</v>
      </c>
    </row>
    <row r="689" spans="1:11" s="3" customFormat="1" ht="19.5" customHeight="1">
      <c r="A689" s="14">
        <f>IF(C689&lt;&gt;"",SUBTOTAL(103,C$10:C689))</f>
        <v>680</v>
      </c>
      <c r="B689" s="15" t="s">
        <v>1337</v>
      </c>
      <c r="C689" s="16" t="s">
        <v>213</v>
      </c>
      <c r="D689" s="17" t="s">
        <v>1338</v>
      </c>
      <c r="E689" s="18" t="s">
        <v>1286</v>
      </c>
      <c r="F689" s="18"/>
      <c r="G689" s="18"/>
      <c r="H689" s="19">
        <v>7.4</v>
      </c>
      <c r="I689" s="20"/>
      <c r="J689" s="3" t="s">
        <v>1212</v>
      </c>
      <c r="K689" s="62" t="str">
        <f>VLOOKUP(D689,'[1]IPOP_điểm TA,CCQT'!$D$2:$F$1038,3,0)</f>
        <v>100</v>
      </c>
    </row>
    <row r="690" spans="1:11" s="3" customFormat="1" ht="19.5" customHeight="1">
      <c r="A690" s="14">
        <f>IF(C690&lt;&gt;"",SUBTOTAL(103,C$10:C690))</f>
        <v>681</v>
      </c>
      <c r="B690" s="15" t="s">
        <v>1339</v>
      </c>
      <c r="C690" s="16" t="s">
        <v>651</v>
      </c>
      <c r="D690" s="17" t="s">
        <v>1340</v>
      </c>
      <c r="E690" s="18" t="s">
        <v>1286</v>
      </c>
      <c r="F690" s="18"/>
      <c r="G690" s="18" t="s">
        <v>68</v>
      </c>
      <c r="H690" s="19">
        <v>8.4</v>
      </c>
      <c r="I690" s="20"/>
      <c r="J690" s="3" t="s">
        <v>1212</v>
      </c>
      <c r="K690" s="62">
        <f>VLOOKUP(D690,'[1]IPOP_điểm TA,CCQT'!$D$2:$F$1038,3,0)</f>
        <v>410</v>
      </c>
    </row>
    <row r="691" spans="1:11" s="3" customFormat="1" ht="19.5" customHeight="1">
      <c r="A691" s="14">
        <f>IF(C691&lt;&gt;"",SUBTOTAL(103,C$10:C691))</f>
        <v>682</v>
      </c>
      <c r="B691" s="15" t="s">
        <v>1341</v>
      </c>
      <c r="C691" s="16" t="s">
        <v>216</v>
      </c>
      <c r="D691" s="17" t="s">
        <v>1342</v>
      </c>
      <c r="E691" s="18" t="s">
        <v>1286</v>
      </c>
      <c r="F691" s="18"/>
      <c r="G691" s="18"/>
      <c r="H691" s="19">
        <v>7.6</v>
      </c>
      <c r="I691" s="20"/>
      <c r="J691" s="3" t="s">
        <v>1212</v>
      </c>
      <c r="K691" s="62" t="str">
        <f>VLOOKUP(D691,'[1]IPOP_điểm TA,CCQT'!$D$2:$F$1038,3,0)</f>
        <v>100</v>
      </c>
    </row>
    <row r="692" spans="1:11" s="3" customFormat="1" ht="19.5" customHeight="1">
      <c r="A692" s="14">
        <f>IF(C692&lt;&gt;"",SUBTOTAL(103,C$10:C692))</f>
        <v>683</v>
      </c>
      <c r="B692" s="15" t="s">
        <v>397</v>
      </c>
      <c r="C692" s="16" t="s">
        <v>332</v>
      </c>
      <c r="D692" s="17" t="s">
        <v>1343</v>
      </c>
      <c r="E692" s="18" t="s">
        <v>1286</v>
      </c>
      <c r="F692" s="18"/>
      <c r="G692" s="18" t="s">
        <v>26</v>
      </c>
      <c r="H692" s="19">
        <v>8.4</v>
      </c>
      <c r="I692" s="20"/>
      <c r="J692" s="3" t="s">
        <v>1212</v>
      </c>
      <c r="K692" s="62">
        <f>VLOOKUP(D692,'[1]IPOP_điểm TA,CCQT'!$D$2:$F$1038,3,0)</f>
        <v>410</v>
      </c>
    </row>
    <row r="693" spans="1:11" s="3" customFormat="1" ht="19.5" customHeight="1">
      <c r="A693" s="14">
        <f>IF(C693&lt;&gt;"",SUBTOTAL(103,C$10:C693))</f>
        <v>684</v>
      </c>
      <c r="B693" s="15" t="s">
        <v>886</v>
      </c>
      <c r="C693" s="16" t="s">
        <v>130</v>
      </c>
      <c r="D693" s="17" t="s">
        <v>1344</v>
      </c>
      <c r="E693" s="18" t="s">
        <v>1286</v>
      </c>
      <c r="F693" s="18"/>
      <c r="G693" s="18"/>
      <c r="H693" s="19">
        <v>7.6</v>
      </c>
      <c r="I693" s="20"/>
      <c r="J693" s="3" t="s">
        <v>1212</v>
      </c>
      <c r="K693" s="62" t="str">
        <f>VLOOKUP(D693,'[1]IPOP_điểm TA,CCQT'!$D$2:$F$1038,3,0)</f>
        <v>100</v>
      </c>
    </row>
    <row r="694" spans="1:11" s="3" customFormat="1" ht="19.5" customHeight="1">
      <c r="A694" s="14">
        <f>IF(C694&lt;&gt;"",SUBTOTAL(103,C$10:C694))</f>
        <v>685</v>
      </c>
      <c r="B694" s="15" t="s">
        <v>1345</v>
      </c>
      <c r="C694" s="16" t="s">
        <v>1346</v>
      </c>
      <c r="D694" s="17" t="s">
        <v>1347</v>
      </c>
      <c r="E694" s="18" t="s">
        <v>1286</v>
      </c>
      <c r="F694" s="18"/>
      <c r="G694" s="18" t="s">
        <v>21</v>
      </c>
      <c r="H694" s="19">
        <v>8</v>
      </c>
      <c r="I694" s="20"/>
      <c r="J694" s="3" t="s">
        <v>1212</v>
      </c>
      <c r="K694" s="62">
        <f>VLOOKUP(D694,'[1]IPOP_điểm TA,CCQT'!$D$2:$F$1038,3,0)</f>
        <v>410</v>
      </c>
    </row>
    <row r="695" spans="1:11" s="3" customFormat="1" ht="19.5" customHeight="1">
      <c r="A695" s="14">
        <f>IF(C695&lt;&gt;"",SUBTOTAL(103,C$10:C695))</f>
        <v>686</v>
      </c>
      <c r="B695" s="15" t="s">
        <v>834</v>
      </c>
      <c r="C695" s="16" t="s">
        <v>502</v>
      </c>
      <c r="D695" s="17" t="s">
        <v>1348</v>
      </c>
      <c r="E695" s="18" t="s">
        <v>1286</v>
      </c>
      <c r="F695" s="18"/>
      <c r="G695" s="18" t="s">
        <v>21</v>
      </c>
      <c r="H695" s="19">
        <v>9</v>
      </c>
      <c r="I695" s="20"/>
      <c r="J695" s="3" t="s">
        <v>1212</v>
      </c>
      <c r="K695" s="62">
        <f>VLOOKUP(D695,'[1]IPOP_điểm TA,CCQT'!$D$2:$F$1038,3,0)</f>
        <v>410</v>
      </c>
    </row>
    <row r="696" spans="1:11" s="3" customFormat="1" ht="19.5" customHeight="1">
      <c r="A696" s="14">
        <f>IF(C696&lt;&gt;"",SUBTOTAL(103,C$10:C696))</f>
        <v>687</v>
      </c>
      <c r="B696" s="15" t="s">
        <v>557</v>
      </c>
      <c r="C696" s="16" t="s">
        <v>588</v>
      </c>
      <c r="D696" s="17" t="s">
        <v>1349</v>
      </c>
      <c r="E696" s="18" t="s">
        <v>1286</v>
      </c>
      <c r="F696" s="18"/>
      <c r="G696" s="18"/>
      <c r="H696" s="19">
        <v>9</v>
      </c>
      <c r="I696" s="20"/>
      <c r="J696" s="3" t="s">
        <v>1212</v>
      </c>
      <c r="K696" s="62" t="str">
        <f>VLOOKUP(D696,'[1]IPOP_điểm TA,CCQT'!$D$2:$F$1038,3,0)</f>
        <v>100</v>
      </c>
    </row>
    <row r="697" spans="1:11" s="3" customFormat="1" ht="19.5" customHeight="1">
      <c r="A697" s="14">
        <f>IF(C697&lt;&gt;"",SUBTOTAL(103,C$10:C697))</f>
        <v>688</v>
      </c>
      <c r="B697" s="15" t="s">
        <v>1350</v>
      </c>
      <c r="C697" s="16" t="s">
        <v>12</v>
      </c>
      <c r="D697" s="17" t="s">
        <v>1351</v>
      </c>
      <c r="E697" s="18" t="s">
        <v>1352</v>
      </c>
      <c r="F697" s="18"/>
      <c r="G697" s="18" t="s">
        <v>21</v>
      </c>
      <c r="H697" s="19">
        <v>8.6</v>
      </c>
      <c r="I697" s="20"/>
      <c r="J697" s="3" t="s">
        <v>1212</v>
      </c>
      <c r="K697" s="62">
        <f>VLOOKUP(D697,'[1]IPOP_điểm TA,CCQT'!$D$2:$F$1038,3,0)</f>
        <v>410</v>
      </c>
    </row>
    <row r="698" spans="1:11" s="3" customFormat="1" ht="19.5" customHeight="1">
      <c r="A698" s="14">
        <f>IF(C698&lt;&gt;"",SUBTOTAL(103,C$10:C698))</f>
        <v>689</v>
      </c>
      <c r="B698" s="15" t="s">
        <v>1353</v>
      </c>
      <c r="C698" s="16" t="s">
        <v>17</v>
      </c>
      <c r="D698" s="17" t="s">
        <v>1354</v>
      </c>
      <c r="E698" s="18" t="s">
        <v>1352</v>
      </c>
      <c r="F698" s="18"/>
      <c r="G698" s="18"/>
      <c r="H698" s="19">
        <v>7.2</v>
      </c>
      <c r="I698" s="20"/>
      <c r="J698" s="3" t="s">
        <v>1212</v>
      </c>
      <c r="K698" s="62" t="str">
        <f>VLOOKUP(D698,'[1]IPOP_điểm TA,CCQT'!$D$2:$F$1038,3,0)</f>
        <v>100</v>
      </c>
    </row>
    <row r="699" spans="1:11" s="3" customFormat="1" ht="19.5" customHeight="1">
      <c r="A699" s="14">
        <f>IF(C699&lt;&gt;"",SUBTOTAL(103,C$10:C699))</f>
        <v>690</v>
      </c>
      <c r="B699" s="15" t="s">
        <v>1355</v>
      </c>
      <c r="C699" s="16" t="s">
        <v>17</v>
      </c>
      <c r="D699" s="17" t="s">
        <v>1356</v>
      </c>
      <c r="E699" s="18" t="s">
        <v>1352</v>
      </c>
      <c r="F699" s="18"/>
      <c r="G699" s="18" t="s">
        <v>21</v>
      </c>
      <c r="H699" s="19">
        <v>8.1999999999999993</v>
      </c>
      <c r="I699" s="20"/>
      <c r="J699" s="3" t="s">
        <v>1212</v>
      </c>
      <c r="K699" s="62">
        <f>VLOOKUP(D699,'[1]IPOP_điểm TA,CCQT'!$D$2:$F$1038,3,0)</f>
        <v>410</v>
      </c>
    </row>
    <row r="700" spans="1:11" s="3" customFormat="1" ht="19.5" customHeight="1">
      <c r="A700" s="14">
        <f>IF(C700&lt;&gt;"",SUBTOTAL(103,C$10:C700))</f>
        <v>691</v>
      </c>
      <c r="B700" s="15" t="s">
        <v>663</v>
      </c>
      <c r="C700" s="16" t="s">
        <v>17</v>
      </c>
      <c r="D700" s="17" t="s">
        <v>1357</v>
      </c>
      <c r="E700" s="18" t="s">
        <v>1352</v>
      </c>
      <c r="F700" s="18"/>
      <c r="G700" s="18"/>
      <c r="H700" s="19">
        <v>7.2</v>
      </c>
      <c r="I700" s="20"/>
      <c r="J700" s="3" t="s">
        <v>1212</v>
      </c>
      <c r="K700" s="62" t="str">
        <f>VLOOKUP(D700,'[1]IPOP_điểm TA,CCQT'!$D$2:$F$1038,3,0)</f>
        <v>100</v>
      </c>
    </row>
    <row r="701" spans="1:11" s="3" customFormat="1" ht="19.5" customHeight="1">
      <c r="A701" s="14">
        <f>IF(C701&lt;&gt;"",SUBTOTAL(103,C$10:C701))</f>
        <v>692</v>
      </c>
      <c r="B701" s="15" t="s">
        <v>1358</v>
      </c>
      <c r="C701" s="16" t="s">
        <v>17</v>
      </c>
      <c r="D701" s="17" t="s">
        <v>1359</v>
      </c>
      <c r="E701" s="18" t="s">
        <v>1352</v>
      </c>
      <c r="F701" s="18"/>
      <c r="G701" s="18" t="s">
        <v>26</v>
      </c>
      <c r="H701" s="19">
        <v>6.4</v>
      </c>
      <c r="I701" s="20"/>
      <c r="J701" s="3" t="s">
        <v>1212</v>
      </c>
      <c r="K701" s="62">
        <f>VLOOKUP(D701,'[1]IPOP_điểm TA,CCQT'!$D$2:$F$1038,3,0)</f>
        <v>410</v>
      </c>
    </row>
    <row r="702" spans="1:11" s="3" customFormat="1" ht="19.5" customHeight="1">
      <c r="A702" s="14">
        <f>IF(C702&lt;&gt;"",SUBTOTAL(103,C$10:C702))</f>
        <v>693</v>
      </c>
      <c r="B702" s="15" t="s">
        <v>559</v>
      </c>
      <c r="C702" s="16" t="s">
        <v>30</v>
      </c>
      <c r="D702" s="17" t="s">
        <v>1360</v>
      </c>
      <c r="E702" s="18" t="s">
        <v>1352</v>
      </c>
      <c r="F702" s="18"/>
      <c r="G702" s="18"/>
      <c r="H702" s="19">
        <v>8</v>
      </c>
      <c r="I702" s="20"/>
      <c r="J702" s="3" t="s">
        <v>1212</v>
      </c>
      <c r="K702" s="62" t="str">
        <f>VLOOKUP(D702,'[1]IPOP_điểm TA,CCQT'!$D$2:$F$1038,3,0)</f>
        <v>100</v>
      </c>
    </row>
    <row r="703" spans="1:11" s="3" customFormat="1" ht="19.5" customHeight="1">
      <c r="A703" s="14">
        <f>IF(C703&lt;&gt;"",SUBTOTAL(103,C$10:C703))</f>
        <v>694</v>
      </c>
      <c r="B703" s="15" t="s">
        <v>580</v>
      </c>
      <c r="C703" s="16" t="s">
        <v>262</v>
      </c>
      <c r="D703" s="17" t="s">
        <v>1361</v>
      </c>
      <c r="E703" s="18" t="s">
        <v>1352</v>
      </c>
      <c r="F703" s="18"/>
      <c r="G703" s="18" t="s">
        <v>21</v>
      </c>
      <c r="H703" s="19">
        <v>8.8000000000000007</v>
      </c>
      <c r="I703" s="20"/>
      <c r="J703" s="3" t="s">
        <v>1212</v>
      </c>
      <c r="K703" s="62">
        <f>VLOOKUP(D703,'[1]IPOP_điểm TA,CCQT'!$D$2:$F$1038,3,0)</f>
        <v>410</v>
      </c>
    </row>
    <row r="704" spans="1:11" s="3" customFormat="1" ht="19.5" customHeight="1">
      <c r="A704" s="14">
        <f>IF(C704&lt;&gt;"",SUBTOTAL(103,C$10:C704))</f>
        <v>695</v>
      </c>
      <c r="B704" s="15" t="s">
        <v>1362</v>
      </c>
      <c r="C704" s="16" t="s">
        <v>33</v>
      </c>
      <c r="D704" s="17" t="s">
        <v>1363</v>
      </c>
      <c r="E704" s="18" t="s">
        <v>1352</v>
      </c>
      <c r="F704" s="18"/>
      <c r="G704" s="18" t="s">
        <v>21</v>
      </c>
      <c r="H704" s="19">
        <v>8.1999999999999993</v>
      </c>
      <c r="I704" s="20"/>
      <c r="J704" s="3" t="s">
        <v>1212</v>
      </c>
      <c r="K704" s="62">
        <f>VLOOKUP(D704,'[1]IPOP_điểm TA,CCQT'!$D$2:$F$1038,3,0)</f>
        <v>410</v>
      </c>
    </row>
    <row r="705" spans="1:11" s="3" customFormat="1" ht="19.5" customHeight="1">
      <c r="A705" s="14">
        <f>IF(C705&lt;&gt;"",SUBTOTAL(103,C$10:C705))</f>
        <v>696</v>
      </c>
      <c r="B705" s="15" t="s">
        <v>40</v>
      </c>
      <c r="C705" s="16" t="s">
        <v>267</v>
      </c>
      <c r="D705" s="17" t="s">
        <v>1364</v>
      </c>
      <c r="E705" s="18" t="s">
        <v>1352</v>
      </c>
      <c r="F705" s="18"/>
      <c r="G705" s="18" t="s">
        <v>26</v>
      </c>
      <c r="H705" s="19">
        <v>7.6</v>
      </c>
      <c r="I705" s="20"/>
      <c r="J705" s="3" t="s">
        <v>1212</v>
      </c>
      <c r="K705" s="62">
        <f>VLOOKUP(D705,'[1]IPOP_điểm TA,CCQT'!$D$2:$F$1038,3,0)</f>
        <v>410</v>
      </c>
    </row>
    <row r="706" spans="1:11" s="3" customFormat="1" ht="19.5" customHeight="1">
      <c r="A706" s="14">
        <f>IF(C706&lt;&gt;"",SUBTOTAL(103,C$10:C706))</f>
        <v>697</v>
      </c>
      <c r="B706" s="15" t="s">
        <v>203</v>
      </c>
      <c r="C706" s="16" t="s">
        <v>53</v>
      </c>
      <c r="D706" s="17" t="s">
        <v>1365</v>
      </c>
      <c r="E706" s="18" t="s">
        <v>1352</v>
      </c>
      <c r="F706" s="18"/>
      <c r="G706" s="18"/>
      <c r="H706" s="19">
        <v>8.4</v>
      </c>
      <c r="I706" s="20"/>
      <c r="J706" s="3" t="s">
        <v>1212</v>
      </c>
      <c r="K706" s="62" t="str">
        <f>VLOOKUP(D706,'[1]IPOP_điểm TA,CCQT'!$D$2:$F$1038,3,0)</f>
        <v>100</v>
      </c>
    </row>
    <row r="707" spans="1:11" s="3" customFormat="1" ht="19.5" customHeight="1">
      <c r="A707" s="14">
        <f>IF(C707&lt;&gt;"",SUBTOTAL(103,C$10:C707))</f>
        <v>698</v>
      </c>
      <c r="B707" s="15" t="s">
        <v>1366</v>
      </c>
      <c r="C707" s="16" t="s">
        <v>161</v>
      </c>
      <c r="D707" s="17" t="s">
        <v>1367</v>
      </c>
      <c r="E707" s="18" t="s">
        <v>1352</v>
      </c>
      <c r="F707" s="18"/>
      <c r="G707" s="18"/>
      <c r="H707" s="19">
        <v>8.6</v>
      </c>
      <c r="I707" s="20"/>
      <c r="J707" s="3" t="s">
        <v>1212</v>
      </c>
      <c r="K707" s="62" t="str">
        <f>VLOOKUP(D707,'[1]IPOP_điểm TA,CCQT'!$D$2:$F$1038,3,0)</f>
        <v>100</v>
      </c>
    </row>
    <row r="708" spans="1:11" s="3" customFormat="1" ht="19.5" customHeight="1">
      <c r="A708" s="14">
        <f>IF(C708&lt;&gt;"",SUBTOTAL(103,C$10:C708))</f>
        <v>699</v>
      </c>
      <c r="B708" s="15" t="s">
        <v>1368</v>
      </c>
      <c r="C708" s="16" t="s">
        <v>374</v>
      </c>
      <c r="D708" s="17" t="s">
        <v>1369</v>
      </c>
      <c r="E708" s="18" t="s">
        <v>1352</v>
      </c>
      <c r="F708" s="18"/>
      <c r="G708" s="18"/>
      <c r="H708" s="19">
        <v>8.6</v>
      </c>
      <c r="I708" s="20"/>
      <c r="J708" s="3" t="s">
        <v>1212</v>
      </c>
      <c r="K708" s="62" t="str">
        <f>VLOOKUP(D708,'[1]IPOP_điểm TA,CCQT'!$D$2:$F$1038,3,0)</f>
        <v>100</v>
      </c>
    </row>
    <row r="709" spans="1:11" s="3" customFormat="1" ht="19.5" customHeight="1">
      <c r="A709" s="14">
        <f>IF(C709&lt;&gt;"",SUBTOTAL(103,C$10:C709))</f>
        <v>700</v>
      </c>
      <c r="B709" s="15" t="s">
        <v>1370</v>
      </c>
      <c r="C709" s="16" t="s">
        <v>1371</v>
      </c>
      <c r="D709" s="17" t="s">
        <v>1372</v>
      </c>
      <c r="E709" s="18" t="s">
        <v>1352</v>
      </c>
      <c r="F709" s="18"/>
      <c r="G709" s="18"/>
      <c r="H709" s="19">
        <v>8</v>
      </c>
      <c r="I709" s="20"/>
      <c r="J709" s="3" t="s">
        <v>1212</v>
      </c>
      <c r="K709" s="62" t="str">
        <f>VLOOKUP(D709,'[1]IPOP_điểm TA,CCQT'!$D$2:$F$1038,3,0)</f>
        <v>100</v>
      </c>
    </row>
    <row r="710" spans="1:11" s="3" customFormat="1" ht="19.5" customHeight="1">
      <c r="A710" s="14">
        <f>IF(C710&lt;&gt;"",SUBTOTAL(103,C$10:C710))</f>
        <v>701</v>
      </c>
      <c r="B710" s="15" t="s">
        <v>1373</v>
      </c>
      <c r="C710" s="16" t="s">
        <v>276</v>
      </c>
      <c r="D710" s="17" t="s">
        <v>1374</v>
      </c>
      <c r="E710" s="18" t="s">
        <v>1352</v>
      </c>
      <c r="F710" s="18"/>
      <c r="G710" s="18"/>
      <c r="H710" s="19">
        <v>7.8</v>
      </c>
      <c r="I710" s="20"/>
      <c r="J710" s="3" t="s">
        <v>1212</v>
      </c>
      <c r="K710" s="62" t="str">
        <f>VLOOKUP(D710,'[1]IPOP_điểm TA,CCQT'!$D$2:$F$1038,3,0)</f>
        <v>100</v>
      </c>
    </row>
    <row r="711" spans="1:11" s="3" customFormat="1" ht="19.5" customHeight="1">
      <c r="A711" s="14">
        <f>IF(C711&lt;&gt;"",SUBTOTAL(103,C$10:C711))</f>
        <v>702</v>
      </c>
      <c r="B711" s="15" t="s">
        <v>1375</v>
      </c>
      <c r="C711" s="16" t="s">
        <v>382</v>
      </c>
      <c r="D711" s="17" t="s">
        <v>1376</v>
      </c>
      <c r="E711" s="18" t="s">
        <v>1352</v>
      </c>
      <c r="F711" s="18"/>
      <c r="G711" s="18" t="s">
        <v>21</v>
      </c>
      <c r="H711" s="19">
        <v>9.4</v>
      </c>
      <c r="I711" s="20"/>
      <c r="J711" s="3" t="s">
        <v>1212</v>
      </c>
      <c r="K711" s="62">
        <f>VLOOKUP(D711,'[1]IPOP_điểm TA,CCQT'!$D$2:$F$1038,3,0)</f>
        <v>410</v>
      </c>
    </row>
    <row r="712" spans="1:11" s="3" customFormat="1" ht="19.5" customHeight="1">
      <c r="A712" s="14">
        <f>IF(C712&lt;&gt;"",SUBTOTAL(103,C$10:C712))</f>
        <v>703</v>
      </c>
      <c r="B712" s="15" t="s">
        <v>166</v>
      </c>
      <c r="C712" s="16" t="s">
        <v>284</v>
      </c>
      <c r="D712" s="17" t="s">
        <v>1377</v>
      </c>
      <c r="E712" s="18" t="s">
        <v>1352</v>
      </c>
      <c r="F712" s="18"/>
      <c r="G712" s="18" t="s">
        <v>96</v>
      </c>
      <c r="H712" s="19">
        <v>9</v>
      </c>
      <c r="I712" s="20"/>
      <c r="J712" s="3" t="s">
        <v>1212</v>
      </c>
      <c r="K712" s="62">
        <f>VLOOKUP(D712,'[1]IPOP_điểm TA,CCQT'!$D$2:$F$1038,3,0)</f>
        <v>410</v>
      </c>
    </row>
    <row r="713" spans="1:11" s="3" customFormat="1" ht="19.5" customHeight="1">
      <c r="A713" s="14">
        <f>IF(C713&lt;&gt;"",SUBTOTAL(103,C$10:C713))</f>
        <v>704</v>
      </c>
      <c r="B713" s="15" t="s">
        <v>477</v>
      </c>
      <c r="C713" s="16" t="s">
        <v>70</v>
      </c>
      <c r="D713" s="17" t="s">
        <v>1378</v>
      </c>
      <c r="E713" s="18" t="s">
        <v>1352</v>
      </c>
      <c r="F713" s="18"/>
      <c r="G713" s="18"/>
      <c r="H713" s="19">
        <v>7.8</v>
      </c>
      <c r="I713" s="20"/>
      <c r="J713" s="3" t="s">
        <v>1212</v>
      </c>
      <c r="K713" s="62">
        <f>VLOOKUP(D713,'[1]IPOP_điểm TA,CCQT'!$D$2:$F$1038,3,0)</f>
        <v>200</v>
      </c>
    </row>
    <row r="714" spans="1:11" s="3" customFormat="1" ht="19.5" customHeight="1">
      <c r="A714" s="14">
        <f>IF(C714&lt;&gt;"",SUBTOTAL(103,C$10:C714))</f>
        <v>705</v>
      </c>
      <c r="B714" s="15" t="s">
        <v>999</v>
      </c>
      <c r="C714" s="16" t="s">
        <v>70</v>
      </c>
      <c r="D714" s="17" t="s">
        <v>1379</v>
      </c>
      <c r="E714" s="18" t="s">
        <v>1352</v>
      </c>
      <c r="F714" s="18"/>
      <c r="G714" s="18"/>
      <c r="H714" s="19">
        <v>7.8</v>
      </c>
      <c r="I714" s="20"/>
      <c r="J714" s="3" t="s">
        <v>1212</v>
      </c>
      <c r="K714" s="62" t="str">
        <f>VLOOKUP(D714,'[1]IPOP_điểm TA,CCQT'!$D$2:$F$1038,3,0)</f>
        <v>100</v>
      </c>
    </row>
    <row r="715" spans="1:11" s="3" customFormat="1" ht="19.5" customHeight="1">
      <c r="A715" s="14">
        <f>IF(C715&lt;&gt;"",SUBTOTAL(103,C$10:C715))</f>
        <v>706</v>
      </c>
      <c r="B715" s="15" t="s">
        <v>968</v>
      </c>
      <c r="C715" s="16" t="s">
        <v>73</v>
      </c>
      <c r="D715" s="17" t="s">
        <v>1380</v>
      </c>
      <c r="E715" s="18" t="s">
        <v>1352</v>
      </c>
      <c r="F715" s="18"/>
      <c r="G715" s="18" t="s">
        <v>21</v>
      </c>
      <c r="H715" s="19">
        <v>7.8</v>
      </c>
      <c r="I715" s="20"/>
      <c r="J715" s="3" t="s">
        <v>1212</v>
      </c>
      <c r="K715" s="62">
        <f>VLOOKUP(D715,'[1]IPOP_điểm TA,CCQT'!$D$2:$F$1038,3,0)</f>
        <v>410</v>
      </c>
    </row>
    <row r="716" spans="1:11" s="3" customFormat="1" ht="19.5" customHeight="1">
      <c r="A716" s="14">
        <f>IF(C716&lt;&gt;"",SUBTOTAL(103,C$10:C716))</f>
        <v>707</v>
      </c>
      <c r="B716" s="15" t="s">
        <v>75</v>
      </c>
      <c r="C716" s="16" t="s">
        <v>73</v>
      </c>
      <c r="D716" s="17" t="s">
        <v>1381</v>
      </c>
      <c r="E716" s="18" t="s">
        <v>1352</v>
      </c>
      <c r="F716" s="18"/>
      <c r="G716" s="18"/>
      <c r="H716" s="19">
        <v>8.4</v>
      </c>
      <c r="I716" s="20"/>
      <c r="J716" s="3" t="s">
        <v>1212</v>
      </c>
      <c r="K716" s="62" t="str">
        <f>VLOOKUP(D716,'[1]IPOP_điểm TA,CCQT'!$D$2:$F$1038,3,0)</f>
        <v>100</v>
      </c>
    </row>
    <row r="717" spans="1:11" s="3" customFormat="1" ht="19.5" customHeight="1">
      <c r="A717" s="14">
        <f>IF(C717&lt;&gt;"",SUBTOTAL(103,C$10:C717))</f>
        <v>708</v>
      </c>
      <c r="B717" s="15" t="s">
        <v>964</v>
      </c>
      <c r="C717" s="16" t="s">
        <v>73</v>
      </c>
      <c r="D717" s="17" t="s">
        <v>1382</v>
      </c>
      <c r="E717" s="18" t="s">
        <v>1352</v>
      </c>
      <c r="F717" s="18"/>
      <c r="G717" s="18"/>
      <c r="H717" s="19">
        <v>8.8000000000000007</v>
      </c>
      <c r="I717" s="20"/>
      <c r="J717" s="3" t="s">
        <v>1212</v>
      </c>
      <c r="K717" s="62" t="str">
        <f>VLOOKUP(D717,'[1]IPOP_điểm TA,CCQT'!$D$2:$F$1038,3,0)</f>
        <v>100</v>
      </c>
    </row>
    <row r="718" spans="1:11" s="3" customFormat="1" ht="19.5" customHeight="1">
      <c r="A718" s="14">
        <f>IF(C718&lt;&gt;"",SUBTOTAL(103,C$10:C718))</f>
        <v>709</v>
      </c>
      <c r="B718" s="15" t="s">
        <v>642</v>
      </c>
      <c r="C718" s="16" t="s">
        <v>73</v>
      </c>
      <c r="D718" s="17" t="s">
        <v>1383</v>
      </c>
      <c r="E718" s="18" t="s">
        <v>1352</v>
      </c>
      <c r="F718" s="18"/>
      <c r="G718" s="18"/>
      <c r="H718" s="19">
        <v>7.4</v>
      </c>
      <c r="I718" s="20"/>
      <c r="J718" s="3" t="s">
        <v>1212</v>
      </c>
      <c r="K718" s="62">
        <f>VLOOKUP(D718,'[1]IPOP_điểm TA,CCQT'!$D$2:$F$1038,3,0)</f>
        <v>200</v>
      </c>
    </row>
    <row r="719" spans="1:11" s="3" customFormat="1" ht="19.5" customHeight="1">
      <c r="A719" s="14">
        <f>IF(C719&lt;&gt;"",SUBTOTAL(103,C$10:C719))</f>
        <v>710</v>
      </c>
      <c r="B719" s="15" t="s">
        <v>288</v>
      </c>
      <c r="C719" s="16" t="s">
        <v>83</v>
      </c>
      <c r="D719" s="17" t="s">
        <v>1384</v>
      </c>
      <c r="E719" s="21" t="s">
        <v>1352</v>
      </c>
      <c r="F719" s="18"/>
      <c r="G719" s="18" t="s">
        <v>68</v>
      </c>
      <c r="H719" s="22"/>
      <c r="I719" s="20"/>
      <c r="J719" s="3" t="s">
        <v>1212</v>
      </c>
      <c r="K719" s="62">
        <f>VLOOKUP(D719,'[1]IPOP_điểm TA,CCQT'!$D$2:$F$1038,3,0)</f>
        <v>410</v>
      </c>
    </row>
    <row r="720" spans="1:11" s="3" customFormat="1" ht="19.5" customHeight="1">
      <c r="A720" s="14">
        <f>IF(C720&lt;&gt;"",SUBTOTAL(103,C$10:C720))</f>
        <v>711</v>
      </c>
      <c r="B720" s="15" t="s">
        <v>1385</v>
      </c>
      <c r="C720" s="16" t="s">
        <v>86</v>
      </c>
      <c r="D720" s="17" t="s">
        <v>1386</v>
      </c>
      <c r="E720" s="18" t="s">
        <v>1352</v>
      </c>
      <c r="F720" s="18"/>
      <c r="G720" s="18"/>
      <c r="H720" s="19">
        <v>9</v>
      </c>
      <c r="I720" s="20"/>
      <c r="J720" s="3" t="s">
        <v>1212</v>
      </c>
      <c r="K720" s="62" t="str">
        <f>VLOOKUP(D720,'[1]IPOP_điểm TA,CCQT'!$D$2:$F$1038,3,0)</f>
        <v>100</v>
      </c>
    </row>
    <row r="721" spans="1:11" s="3" customFormat="1" ht="19.5" customHeight="1">
      <c r="A721" s="14">
        <f>IF(C721&lt;&gt;"",SUBTOTAL(103,C$10:C721))</f>
        <v>712</v>
      </c>
      <c r="B721" s="15" t="s">
        <v>1387</v>
      </c>
      <c r="C721" s="16" t="s">
        <v>88</v>
      </c>
      <c r="D721" s="17" t="s">
        <v>1388</v>
      </c>
      <c r="E721" s="18" t="s">
        <v>1352</v>
      </c>
      <c r="F721" s="18"/>
      <c r="G721" s="18"/>
      <c r="H721" s="19">
        <v>8</v>
      </c>
      <c r="I721" s="20"/>
      <c r="J721" s="3" t="s">
        <v>1212</v>
      </c>
      <c r="K721" s="62" t="str">
        <f>VLOOKUP(D721,'[1]IPOP_điểm TA,CCQT'!$D$2:$F$1038,3,0)</f>
        <v>100</v>
      </c>
    </row>
    <row r="722" spans="1:11" s="3" customFormat="1" ht="19.5" customHeight="1">
      <c r="A722" s="14">
        <f>IF(C722&lt;&gt;"",SUBTOTAL(103,C$10:C722))</f>
        <v>713</v>
      </c>
      <c r="B722" s="15" t="s">
        <v>1389</v>
      </c>
      <c r="C722" s="16" t="s">
        <v>972</v>
      </c>
      <c r="D722" s="17" t="s">
        <v>1390</v>
      </c>
      <c r="E722" s="18" t="s">
        <v>1352</v>
      </c>
      <c r="F722" s="18"/>
      <c r="G722" s="18"/>
      <c r="H722" s="19">
        <v>8.8000000000000007</v>
      </c>
      <c r="I722" s="20"/>
      <c r="J722" s="3" t="s">
        <v>1212</v>
      </c>
      <c r="K722" s="62" t="str">
        <f>VLOOKUP(D722,'[1]IPOP_điểm TA,CCQT'!$D$2:$F$1038,3,0)</f>
        <v>100</v>
      </c>
    </row>
    <row r="723" spans="1:11" s="3" customFormat="1" ht="19.5" customHeight="1">
      <c r="A723" s="14">
        <f>IF(C723&lt;&gt;"",SUBTOTAL(103,C$10:C723))</f>
        <v>714</v>
      </c>
      <c r="B723" s="15" t="s">
        <v>49</v>
      </c>
      <c r="C723" s="16" t="s">
        <v>101</v>
      </c>
      <c r="D723" s="17" t="s">
        <v>1391</v>
      </c>
      <c r="E723" s="18" t="s">
        <v>1352</v>
      </c>
      <c r="F723" s="18"/>
      <c r="G723" s="18"/>
      <c r="H723" s="19">
        <v>8.4</v>
      </c>
      <c r="I723" s="20"/>
      <c r="J723" s="3" t="s">
        <v>1212</v>
      </c>
      <c r="K723" s="62" t="str">
        <f>VLOOKUP(D723,'[1]IPOP_điểm TA,CCQT'!$D$2:$F$1038,3,0)</f>
        <v>100</v>
      </c>
    </row>
    <row r="724" spans="1:11" s="3" customFormat="1" ht="19.5" customHeight="1">
      <c r="A724" s="14">
        <f>IF(C724&lt;&gt;"",SUBTOTAL(103,C$10:C724))</f>
        <v>715</v>
      </c>
      <c r="B724" s="15" t="s">
        <v>811</v>
      </c>
      <c r="C724" s="16" t="s">
        <v>974</v>
      </c>
      <c r="D724" s="17" t="s">
        <v>1392</v>
      </c>
      <c r="E724" s="18" t="s">
        <v>1352</v>
      </c>
      <c r="F724" s="18"/>
      <c r="G724" s="18"/>
      <c r="H724" s="19">
        <v>7.6</v>
      </c>
      <c r="I724" s="20"/>
      <c r="J724" s="3" t="s">
        <v>1212</v>
      </c>
      <c r="K724" s="62" t="str">
        <f>VLOOKUP(D724,'[1]IPOP_điểm TA,CCQT'!$D$2:$F$1038,3,0)</f>
        <v>100</v>
      </c>
    </row>
    <row r="725" spans="1:11" s="3" customFormat="1" ht="19.5" customHeight="1">
      <c r="A725" s="14">
        <f>IF(C725&lt;&gt;"",SUBTOTAL(103,C$10:C725))</f>
        <v>716</v>
      </c>
      <c r="B725" s="15" t="s">
        <v>1393</v>
      </c>
      <c r="C725" s="16" t="s">
        <v>106</v>
      </c>
      <c r="D725" s="17" t="s">
        <v>1394</v>
      </c>
      <c r="E725" s="18" t="s">
        <v>1352</v>
      </c>
      <c r="F725" s="18"/>
      <c r="G725" s="18"/>
      <c r="H725" s="19">
        <v>8.4</v>
      </c>
      <c r="I725" s="20"/>
      <c r="J725" s="3" t="s">
        <v>1212</v>
      </c>
      <c r="K725" s="62" t="str">
        <f>VLOOKUP(D725,'[1]IPOP_điểm TA,CCQT'!$D$2:$F$1038,3,0)</f>
        <v>100</v>
      </c>
    </row>
    <row r="726" spans="1:11" s="3" customFormat="1" ht="19.5" customHeight="1">
      <c r="A726" s="14">
        <f>IF(C726&lt;&gt;"",SUBTOTAL(103,C$10:C726))</f>
        <v>717</v>
      </c>
      <c r="B726" s="15" t="s">
        <v>1395</v>
      </c>
      <c r="C726" s="16" t="s">
        <v>804</v>
      </c>
      <c r="D726" s="17" t="s">
        <v>1396</v>
      </c>
      <c r="E726" s="18" t="s">
        <v>1352</v>
      </c>
      <c r="F726" s="18"/>
      <c r="G726" s="18"/>
      <c r="H726" s="19">
        <v>8</v>
      </c>
      <c r="I726" s="20"/>
      <c r="J726" s="3" t="s">
        <v>1212</v>
      </c>
      <c r="K726" s="62" t="str">
        <f>VLOOKUP(D726,'[1]IPOP_điểm TA,CCQT'!$D$2:$F$1038,3,0)</f>
        <v>100</v>
      </c>
    </row>
    <row r="727" spans="1:11" s="3" customFormat="1" ht="19.5" customHeight="1">
      <c r="A727" s="14">
        <f>IF(C727&lt;&gt;"",SUBTOTAL(103,C$10:C727))</f>
        <v>718</v>
      </c>
      <c r="B727" s="15" t="s">
        <v>1397</v>
      </c>
      <c r="C727" s="16" t="s">
        <v>109</v>
      </c>
      <c r="D727" s="17" t="s">
        <v>1398</v>
      </c>
      <c r="E727" s="18" t="s">
        <v>1352</v>
      </c>
      <c r="F727" s="18"/>
      <c r="G727" s="18" t="s">
        <v>26</v>
      </c>
      <c r="H727" s="19">
        <v>7</v>
      </c>
      <c r="I727" s="20"/>
      <c r="J727" s="3" t="s">
        <v>1212</v>
      </c>
      <c r="K727" s="62">
        <f>VLOOKUP(D727,'[1]IPOP_điểm TA,CCQT'!$D$2:$F$1038,3,0)</f>
        <v>410</v>
      </c>
    </row>
    <row r="728" spans="1:11" s="3" customFormat="1" ht="19.5" customHeight="1">
      <c r="A728" s="14">
        <f>IF(C728&lt;&gt;"",SUBTOTAL(103,C$10:C728))</f>
        <v>719</v>
      </c>
      <c r="B728" s="15" t="s">
        <v>1399</v>
      </c>
      <c r="C728" s="16" t="s">
        <v>115</v>
      </c>
      <c r="D728" s="17" t="s">
        <v>1400</v>
      </c>
      <c r="E728" s="18" t="s">
        <v>1352</v>
      </c>
      <c r="F728" s="18"/>
      <c r="G728" s="18"/>
      <c r="H728" s="19">
        <v>7.6</v>
      </c>
      <c r="I728" s="20"/>
      <c r="J728" s="3" t="s">
        <v>1212</v>
      </c>
      <c r="K728" s="62" t="str">
        <f>VLOOKUP(D728,'[1]IPOP_điểm TA,CCQT'!$D$2:$F$1038,3,0)</f>
        <v>100</v>
      </c>
    </row>
    <row r="729" spans="1:11" s="3" customFormat="1" ht="19.5" customHeight="1">
      <c r="A729" s="14">
        <f>IF(C729&lt;&gt;"",SUBTOTAL(103,C$10:C729))</f>
        <v>720</v>
      </c>
      <c r="B729" s="15" t="s">
        <v>1401</v>
      </c>
      <c r="C729" s="16" t="s">
        <v>867</v>
      </c>
      <c r="D729" s="17" t="s">
        <v>1402</v>
      </c>
      <c r="E729" s="18" t="s">
        <v>1352</v>
      </c>
      <c r="F729" s="18"/>
      <c r="G729" s="18"/>
      <c r="H729" s="19">
        <v>8.6</v>
      </c>
      <c r="I729" s="20"/>
      <c r="J729" s="3" t="s">
        <v>1212</v>
      </c>
      <c r="K729" s="62" t="str">
        <f>VLOOKUP(D729,'[1]IPOP_điểm TA,CCQT'!$D$2:$F$1038,3,0)</f>
        <v>100</v>
      </c>
    </row>
    <row r="730" spans="1:11" s="3" customFormat="1" ht="19.5" customHeight="1">
      <c r="A730" s="14">
        <f>IF(C730&lt;&gt;"",SUBTOTAL(103,C$10:C730))</f>
        <v>721</v>
      </c>
      <c r="B730" s="15" t="s">
        <v>1403</v>
      </c>
      <c r="C730" s="16" t="s">
        <v>733</v>
      </c>
      <c r="D730" s="17" t="s">
        <v>1404</v>
      </c>
      <c r="E730" s="18" t="s">
        <v>1352</v>
      </c>
      <c r="F730" s="18"/>
      <c r="G730" s="18"/>
      <c r="H730" s="19">
        <v>8.4</v>
      </c>
      <c r="I730" s="20"/>
      <c r="J730" s="3" t="s">
        <v>1212</v>
      </c>
      <c r="K730" s="62" t="str">
        <f>VLOOKUP(D730,'[1]IPOP_điểm TA,CCQT'!$D$2:$F$1038,3,0)</f>
        <v>100</v>
      </c>
    </row>
    <row r="731" spans="1:11" s="3" customFormat="1" ht="19.5" customHeight="1">
      <c r="A731" s="14">
        <f>IF(C731&lt;&gt;"",SUBTOTAL(103,C$10:C731))</f>
        <v>722</v>
      </c>
      <c r="B731" s="15" t="s">
        <v>1405</v>
      </c>
      <c r="C731" s="16" t="s">
        <v>651</v>
      </c>
      <c r="D731" s="17" t="s">
        <v>1406</v>
      </c>
      <c r="E731" s="18" t="s">
        <v>1352</v>
      </c>
      <c r="F731" s="18"/>
      <c r="G731" s="18"/>
      <c r="H731" s="19">
        <v>7</v>
      </c>
      <c r="I731" s="20"/>
      <c r="J731" s="3" t="s">
        <v>1212</v>
      </c>
      <c r="K731" s="62" t="str">
        <f>VLOOKUP(D731,'[1]IPOP_điểm TA,CCQT'!$D$2:$F$1038,3,0)</f>
        <v>100</v>
      </c>
    </row>
    <row r="732" spans="1:11" s="3" customFormat="1" ht="19.5" customHeight="1">
      <c r="A732" s="14">
        <f>IF(C732&lt;&gt;"",SUBTOTAL(103,C$10:C732))</f>
        <v>723</v>
      </c>
      <c r="B732" s="15" t="s">
        <v>1407</v>
      </c>
      <c r="C732" s="16" t="s">
        <v>216</v>
      </c>
      <c r="D732" s="17" t="s">
        <v>1408</v>
      </c>
      <c r="E732" s="18" t="s">
        <v>1352</v>
      </c>
      <c r="F732" s="18"/>
      <c r="G732" s="18"/>
      <c r="H732" s="19">
        <v>8</v>
      </c>
      <c r="I732" s="20"/>
      <c r="J732" s="3" t="s">
        <v>1212</v>
      </c>
      <c r="K732" s="62" t="str">
        <f>VLOOKUP(D732,'[1]IPOP_điểm TA,CCQT'!$D$2:$F$1038,3,0)</f>
        <v>100</v>
      </c>
    </row>
    <row r="733" spans="1:11" s="3" customFormat="1" ht="19.5" customHeight="1">
      <c r="A733" s="14">
        <f>IF(C733&lt;&gt;"",SUBTOTAL(103,C$10:C733))</f>
        <v>724</v>
      </c>
      <c r="B733" s="15" t="s">
        <v>1409</v>
      </c>
      <c r="C733" s="16" t="s">
        <v>1410</v>
      </c>
      <c r="D733" s="17" t="s">
        <v>1411</v>
      </c>
      <c r="E733" s="18" t="s">
        <v>1352</v>
      </c>
      <c r="F733" s="18"/>
      <c r="G733" s="18" t="s">
        <v>68</v>
      </c>
      <c r="H733" s="19">
        <v>8.4</v>
      </c>
      <c r="I733" s="20"/>
      <c r="J733" s="3" t="s">
        <v>1212</v>
      </c>
      <c r="K733" s="62">
        <f>VLOOKUP(D733,'[1]IPOP_điểm TA,CCQT'!$D$2:$F$1038,3,0)</f>
        <v>410</v>
      </c>
    </row>
    <row r="734" spans="1:11" s="3" customFormat="1" ht="19.5" customHeight="1">
      <c r="A734" s="14">
        <f>IF(C734&lt;&gt;"",SUBTOTAL(103,C$10:C734))</f>
        <v>725</v>
      </c>
      <c r="B734" s="15" t="s">
        <v>1412</v>
      </c>
      <c r="C734" s="16" t="s">
        <v>130</v>
      </c>
      <c r="D734" s="17" t="s">
        <v>1413</v>
      </c>
      <c r="E734" s="18" t="s">
        <v>1352</v>
      </c>
      <c r="F734" s="18"/>
      <c r="G734" s="18"/>
      <c r="H734" s="19">
        <v>8.8000000000000007</v>
      </c>
      <c r="I734" s="20"/>
      <c r="J734" s="3" t="s">
        <v>1212</v>
      </c>
      <c r="K734" s="62" t="str">
        <f>VLOOKUP(D734,'[1]IPOP_điểm TA,CCQT'!$D$2:$F$1038,3,0)</f>
        <v>100</v>
      </c>
    </row>
    <row r="735" spans="1:11" s="3" customFormat="1" ht="19.5" customHeight="1">
      <c r="A735" s="14">
        <f>IF(C735&lt;&gt;"",SUBTOTAL(103,C$10:C735))</f>
        <v>726</v>
      </c>
      <c r="B735" s="15" t="s">
        <v>1414</v>
      </c>
      <c r="C735" s="16" t="s">
        <v>335</v>
      </c>
      <c r="D735" s="17" t="s">
        <v>1415</v>
      </c>
      <c r="E735" s="18" t="s">
        <v>1352</v>
      </c>
      <c r="F735" s="18"/>
      <c r="G735" s="18"/>
      <c r="H735" s="19">
        <v>8.1999999999999993</v>
      </c>
      <c r="I735" s="20"/>
      <c r="J735" s="3" t="s">
        <v>1212</v>
      </c>
      <c r="K735" s="62" t="str">
        <f>VLOOKUP(D735,'[1]IPOP_điểm TA,CCQT'!$D$2:$F$1038,3,0)</f>
        <v>100</v>
      </c>
    </row>
    <row r="736" spans="1:11" s="3" customFormat="1" ht="19.5" customHeight="1">
      <c r="A736" s="14">
        <f>IF(C736&lt;&gt;"",SUBTOTAL(103,C$10:C736))</f>
        <v>727</v>
      </c>
      <c r="B736" s="15" t="s">
        <v>1416</v>
      </c>
      <c r="C736" s="16" t="s">
        <v>235</v>
      </c>
      <c r="D736" s="17" t="s">
        <v>1417</v>
      </c>
      <c r="E736" s="18" t="s">
        <v>1352</v>
      </c>
      <c r="F736" s="18"/>
      <c r="G736" s="18" t="s">
        <v>21</v>
      </c>
      <c r="H736" s="19">
        <v>7.8</v>
      </c>
      <c r="I736" s="20"/>
      <c r="J736" s="3" t="s">
        <v>1212</v>
      </c>
      <c r="K736" s="62">
        <f>VLOOKUP(D736,'[1]IPOP_điểm TA,CCQT'!$D$2:$F$1038,3,0)</f>
        <v>410</v>
      </c>
    </row>
    <row r="737" spans="1:11" s="3" customFormat="1" ht="19.5" customHeight="1">
      <c r="A737" s="14">
        <f>IF(C737&lt;&gt;"",SUBTOTAL(103,C$10:C737))</f>
        <v>728</v>
      </c>
      <c r="B737" s="15" t="s">
        <v>1418</v>
      </c>
      <c r="C737" s="16" t="s">
        <v>139</v>
      </c>
      <c r="D737" s="17" t="s">
        <v>1419</v>
      </c>
      <c r="E737" s="18" t="s">
        <v>1352</v>
      </c>
      <c r="F737" s="18"/>
      <c r="G737" s="18" t="s">
        <v>21</v>
      </c>
      <c r="H737" s="19">
        <v>8</v>
      </c>
      <c r="I737" s="20"/>
      <c r="J737" s="3" t="s">
        <v>1212</v>
      </c>
      <c r="K737" s="62">
        <f>VLOOKUP(D737,'[1]IPOP_điểm TA,CCQT'!$D$2:$F$1038,3,0)</f>
        <v>410</v>
      </c>
    </row>
    <row r="738" spans="1:11" s="33" customFormat="1" ht="19.5" customHeight="1">
      <c r="A738" s="23">
        <f>IF(C738&lt;&gt;"",SUBTOTAL(103,D$9:D738))</f>
        <v>729</v>
      </c>
      <c r="B738" s="32" t="s">
        <v>402</v>
      </c>
      <c r="C738" s="32" t="s">
        <v>17</v>
      </c>
      <c r="D738" s="27" t="s">
        <v>1420</v>
      </c>
      <c r="E738" s="28" t="s">
        <v>1352</v>
      </c>
      <c r="F738" s="38"/>
      <c r="G738" s="38"/>
      <c r="H738" s="19"/>
      <c r="I738" s="24" t="s">
        <v>1727</v>
      </c>
      <c r="J738" s="3" t="s">
        <v>1212</v>
      </c>
      <c r="K738" s="62" t="str">
        <f>VLOOKUP(D738,'[1]IPOP_điểm TA,CCQT'!$D$2:$F$1038,3,0)</f>
        <v>402a</v>
      </c>
    </row>
    <row r="739" spans="1:11" s="3" customFormat="1" ht="19.5" customHeight="1">
      <c r="A739" s="14">
        <f>IF(C739&lt;&gt;"",SUBTOTAL(103,C$10:C739))</f>
        <v>730</v>
      </c>
      <c r="B739" s="15" t="s">
        <v>1421</v>
      </c>
      <c r="C739" s="16" t="s">
        <v>17</v>
      </c>
      <c r="D739" s="17" t="s">
        <v>1422</v>
      </c>
      <c r="E739" s="18" t="s">
        <v>1423</v>
      </c>
      <c r="F739" s="18"/>
      <c r="G739" s="18" t="s">
        <v>68</v>
      </c>
      <c r="H739" s="19">
        <v>8.8000000000000007</v>
      </c>
      <c r="I739" s="20"/>
      <c r="J739" s="3" t="s">
        <v>1424</v>
      </c>
      <c r="K739" s="62">
        <f>VLOOKUP(D739,'[1]IPOP_điểm TA,CCQT'!$D$2:$F$1038,3,0)</f>
        <v>410</v>
      </c>
    </row>
    <row r="740" spans="1:11" s="3" customFormat="1" ht="19.5" customHeight="1">
      <c r="A740" s="14">
        <f>IF(C740&lt;&gt;"",SUBTOTAL(103,C$10:C740))</f>
        <v>731</v>
      </c>
      <c r="B740" s="15" t="s">
        <v>1425</v>
      </c>
      <c r="C740" s="16" t="s">
        <v>17</v>
      </c>
      <c r="D740" s="17" t="s">
        <v>1426</v>
      </c>
      <c r="E740" s="18" t="s">
        <v>1423</v>
      </c>
      <c r="F740" s="18"/>
      <c r="G740" s="18" t="s">
        <v>21</v>
      </c>
      <c r="H740" s="19">
        <v>9</v>
      </c>
      <c r="I740" s="20"/>
      <c r="J740" s="3" t="s">
        <v>1424</v>
      </c>
      <c r="K740" s="62">
        <f>VLOOKUP(D740,'[1]IPOP_điểm TA,CCQT'!$D$2:$F$1038,3,0)</f>
        <v>410</v>
      </c>
    </row>
    <row r="741" spans="1:11" s="3" customFormat="1" ht="19.5" customHeight="1">
      <c r="A741" s="14">
        <f>IF(C741&lt;&gt;"",SUBTOTAL(103,C$10:C741))</f>
        <v>732</v>
      </c>
      <c r="B741" s="15" t="s">
        <v>1427</v>
      </c>
      <c r="C741" s="16" t="s">
        <v>17</v>
      </c>
      <c r="D741" s="17" t="s">
        <v>1428</v>
      </c>
      <c r="E741" s="18" t="s">
        <v>1423</v>
      </c>
      <c r="F741" s="18"/>
      <c r="G741" s="18"/>
      <c r="H741" s="19">
        <v>8.6</v>
      </c>
      <c r="I741" s="20"/>
      <c r="J741" s="3" t="s">
        <v>1424</v>
      </c>
      <c r="K741" s="62" t="str">
        <f>VLOOKUP(D741,'[1]IPOP_điểm TA,CCQT'!$D$2:$F$1038,3,0)</f>
        <v>100</v>
      </c>
    </row>
    <row r="742" spans="1:11" s="3" customFormat="1" ht="19.5" customHeight="1">
      <c r="A742" s="14">
        <f>IF(C742&lt;&gt;"",SUBTOTAL(103,C$10:C742))</f>
        <v>733</v>
      </c>
      <c r="B742" s="15" t="s">
        <v>466</v>
      </c>
      <c r="C742" s="16" t="s">
        <v>17</v>
      </c>
      <c r="D742" s="17" t="s">
        <v>1429</v>
      </c>
      <c r="E742" s="18" t="s">
        <v>1423</v>
      </c>
      <c r="F742" s="18"/>
      <c r="G742" s="18"/>
      <c r="H742" s="19">
        <v>7.8</v>
      </c>
      <c r="I742" s="20"/>
      <c r="J742" s="3" t="s">
        <v>1424</v>
      </c>
      <c r="K742" s="62" t="str">
        <f>VLOOKUP(D742,'[1]IPOP_điểm TA,CCQT'!$D$2:$F$1038,3,0)</f>
        <v>100</v>
      </c>
    </row>
    <row r="743" spans="1:11" s="3" customFormat="1" ht="19.5" customHeight="1">
      <c r="A743" s="14">
        <f>IF(C743&lt;&gt;"",SUBTOTAL(103,C$10:C743))</f>
        <v>734</v>
      </c>
      <c r="B743" s="15" t="s">
        <v>1238</v>
      </c>
      <c r="C743" s="16" t="s">
        <v>17</v>
      </c>
      <c r="D743" s="17" t="s">
        <v>1430</v>
      </c>
      <c r="E743" s="18" t="s">
        <v>1423</v>
      </c>
      <c r="F743" s="18"/>
      <c r="G743" s="18" t="s">
        <v>68</v>
      </c>
      <c r="H743" s="19">
        <v>7.8</v>
      </c>
      <c r="I743" s="20"/>
      <c r="J743" s="3" t="s">
        <v>1424</v>
      </c>
      <c r="K743" s="62">
        <f>VLOOKUP(D743,'[1]IPOP_điểm TA,CCQT'!$D$2:$F$1038,3,0)</f>
        <v>410</v>
      </c>
    </row>
    <row r="744" spans="1:11" s="3" customFormat="1" ht="19.5" customHeight="1">
      <c r="A744" s="14">
        <f>IF(C744&lt;&gt;"",SUBTOTAL(103,C$10:C744))</f>
        <v>735</v>
      </c>
      <c r="B744" s="15" t="s">
        <v>1431</v>
      </c>
      <c r="C744" s="16" t="s">
        <v>17</v>
      </c>
      <c r="D744" s="17" t="s">
        <v>1432</v>
      </c>
      <c r="E744" s="18" t="s">
        <v>1423</v>
      </c>
      <c r="F744" s="18" t="s">
        <v>1433</v>
      </c>
      <c r="G744" s="18"/>
      <c r="H744" s="19">
        <v>7.4</v>
      </c>
      <c r="I744" s="20"/>
      <c r="J744" s="3" t="s">
        <v>1424</v>
      </c>
      <c r="K744" s="62">
        <f>VLOOKUP(D744,'[1]IPOP_điểm TA,CCQT'!$D$2:$F$1038,3,0)</f>
        <v>409</v>
      </c>
    </row>
    <row r="745" spans="1:11" s="3" customFormat="1" ht="19.5" customHeight="1">
      <c r="A745" s="14">
        <f>IF(C745&lt;&gt;"",SUBTOTAL(103,C$10:C745))</f>
        <v>736</v>
      </c>
      <c r="B745" s="15" t="s">
        <v>1434</v>
      </c>
      <c r="C745" s="16" t="s">
        <v>33</v>
      </c>
      <c r="D745" s="17" t="s">
        <v>1435</v>
      </c>
      <c r="E745" s="18" t="s">
        <v>1423</v>
      </c>
      <c r="F745" s="18"/>
      <c r="G745" s="18"/>
      <c r="H745" s="19">
        <v>8.6</v>
      </c>
      <c r="I745" s="20"/>
      <c r="J745" s="3" t="s">
        <v>1424</v>
      </c>
      <c r="K745" s="62" t="str">
        <f>VLOOKUP(D745,'[1]IPOP_điểm TA,CCQT'!$D$2:$F$1038,3,0)</f>
        <v>100</v>
      </c>
    </row>
    <row r="746" spans="1:11" s="3" customFormat="1" ht="19.5" customHeight="1">
      <c r="A746" s="14">
        <f>IF(C746&lt;&gt;"",SUBTOTAL(103,C$10:C746))</f>
        <v>737</v>
      </c>
      <c r="B746" s="15" t="s">
        <v>1436</v>
      </c>
      <c r="C746" s="16" t="s">
        <v>1437</v>
      </c>
      <c r="D746" s="17" t="s">
        <v>1438</v>
      </c>
      <c r="E746" s="18" t="s">
        <v>1423</v>
      </c>
      <c r="F746" s="18"/>
      <c r="G746" s="18"/>
      <c r="H746" s="19">
        <v>7.4</v>
      </c>
      <c r="I746" s="20"/>
      <c r="J746" s="3" t="s">
        <v>1424</v>
      </c>
      <c r="K746" s="62" t="str">
        <f>VLOOKUP(D746,'[1]IPOP_điểm TA,CCQT'!$D$2:$F$1038,3,0)</f>
        <v>100</v>
      </c>
    </row>
    <row r="747" spans="1:11" s="3" customFormat="1" ht="19.5" customHeight="1">
      <c r="A747" s="14">
        <f>IF(C747&lt;&gt;"",SUBTOTAL(103,C$10:C747))</f>
        <v>738</v>
      </c>
      <c r="B747" s="15" t="s">
        <v>1439</v>
      </c>
      <c r="C747" s="16" t="s">
        <v>769</v>
      </c>
      <c r="D747" s="17" t="s">
        <v>1440</v>
      </c>
      <c r="E747" s="18" t="s">
        <v>1423</v>
      </c>
      <c r="F747" s="18" t="s">
        <v>68</v>
      </c>
      <c r="G747" s="18"/>
      <c r="H747" s="19">
        <v>9.1999999999999993</v>
      </c>
      <c r="I747" s="20"/>
      <c r="J747" s="3" t="s">
        <v>1424</v>
      </c>
      <c r="K747" s="62">
        <f>VLOOKUP(D747,'[1]IPOP_điểm TA,CCQT'!$D$2:$F$1038,3,0)</f>
        <v>409</v>
      </c>
    </row>
    <row r="748" spans="1:11" s="3" customFormat="1" ht="19.5" customHeight="1">
      <c r="A748" s="14">
        <f>IF(C748&lt;&gt;"",SUBTOTAL(103,C$10:C748))</f>
        <v>739</v>
      </c>
      <c r="B748" s="15" t="s">
        <v>1076</v>
      </c>
      <c r="C748" s="16" t="s">
        <v>267</v>
      </c>
      <c r="D748" s="17" t="s">
        <v>1441</v>
      </c>
      <c r="E748" s="18" t="s">
        <v>1423</v>
      </c>
      <c r="F748" s="18"/>
      <c r="G748" s="18" t="s">
        <v>68</v>
      </c>
      <c r="H748" s="19">
        <v>9</v>
      </c>
      <c r="I748" s="20"/>
      <c r="J748" s="3" t="s">
        <v>1424</v>
      </c>
      <c r="K748" s="62">
        <f>VLOOKUP(D748,'[1]IPOP_điểm TA,CCQT'!$D$2:$F$1038,3,0)</f>
        <v>410</v>
      </c>
    </row>
    <row r="749" spans="1:11" s="3" customFormat="1" ht="19.5" customHeight="1">
      <c r="A749" s="14">
        <f>IF(C749&lt;&gt;"",SUBTOTAL(103,C$10:C749))</f>
        <v>740</v>
      </c>
      <c r="B749" s="15" t="s">
        <v>750</v>
      </c>
      <c r="C749" s="16" t="s">
        <v>454</v>
      </c>
      <c r="D749" s="17" t="s">
        <v>1442</v>
      </c>
      <c r="E749" s="18" t="s">
        <v>1423</v>
      </c>
      <c r="F749" s="18"/>
      <c r="G749" s="18" t="s">
        <v>21</v>
      </c>
      <c r="H749" s="19">
        <v>8.8000000000000007</v>
      </c>
      <c r="I749" s="20"/>
      <c r="J749" s="3" t="s">
        <v>1424</v>
      </c>
      <c r="K749" s="62">
        <f>VLOOKUP(D749,'[1]IPOP_điểm TA,CCQT'!$D$2:$F$1038,3,0)</f>
        <v>410</v>
      </c>
    </row>
    <row r="750" spans="1:11" s="3" customFormat="1" ht="19.5" customHeight="1">
      <c r="A750" s="14">
        <f>IF(C750&lt;&gt;"",SUBTOTAL(103,C$10:C750))</f>
        <v>741</v>
      </c>
      <c r="B750" s="15" t="s">
        <v>1443</v>
      </c>
      <c r="C750" s="16" t="s">
        <v>164</v>
      </c>
      <c r="D750" s="17" t="s">
        <v>1444</v>
      </c>
      <c r="E750" s="18" t="s">
        <v>1423</v>
      </c>
      <c r="F750" s="18"/>
      <c r="G750" s="18" t="s">
        <v>26</v>
      </c>
      <c r="H750" s="19">
        <v>8.8000000000000007</v>
      </c>
      <c r="I750" s="20"/>
      <c r="J750" s="3" t="s">
        <v>1424</v>
      </c>
      <c r="K750" s="62">
        <f>VLOOKUP(D750,'[1]IPOP_điểm TA,CCQT'!$D$2:$F$1038,3,0)</f>
        <v>410</v>
      </c>
    </row>
    <row r="751" spans="1:11" s="3" customFormat="1" ht="19.5" customHeight="1">
      <c r="A751" s="14">
        <f>IF(C751&lt;&gt;"",SUBTOTAL(103,C$10:C751))</f>
        <v>742</v>
      </c>
      <c r="B751" s="15" t="s">
        <v>1445</v>
      </c>
      <c r="C751" s="16" t="s">
        <v>382</v>
      </c>
      <c r="D751" s="17" t="s">
        <v>1446</v>
      </c>
      <c r="E751" s="18" t="s">
        <v>1423</v>
      </c>
      <c r="F751" s="18"/>
      <c r="G751" s="18"/>
      <c r="H751" s="19">
        <v>8.8000000000000007</v>
      </c>
      <c r="I751" s="20"/>
      <c r="J751" s="3" t="s">
        <v>1424</v>
      </c>
      <c r="K751" s="62" t="str">
        <f>VLOOKUP(D751,'[1]IPOP_điểm TA,CCQT'!$D$2:$F$1038,3,0)</f>
        <v>100</v>
      </c>
    </row>
    <row r="752" spans="1:11" s="3" customFormat="1" ht="19.5" customHeight="1">
      <c r="A752" s="14">
        <f>IF(C752&lt;&gt;"",SUBTOTAL(103,C$10:C752))</f>
        <v>743</v>
      </c>
      <c r="B752" s="15" t="s">
        <v>1447</v>
      </c>
      <c r="C752" s="16" t="s">
        <v>467</v>
      </c>
      <c r="D752" s="17" t="s">
        <v>1448</v>
      </c>
      <c r="E752" s="18" t="s">
        <v>1423</v>
      </c>
      <c r="F752" s="18"/>
      <c r="G752" s="18"/>
      <c r="H752" s="19">
        <v>8.1999999999999993</v>
      </c>
      <c r="I752" s="20"/>
      <c r="J752" s="3" t="s">
        <v>1424</v>
      </c>
      <c r="K752" s="62">
        <f>VLOOKUP(D752,'[1]IPOP_điểm TA,CCQT'!$D$2:$F$1038,3,0)</f>
        <v>200</v>
      </c>
    </row>
    <row r="753" spans="1:11" s="3" customFormat="1" ht="19.5" customHeight="1">
      <c r="A753" s="14">
        <f>IF(C753&lt;&gt;"",SUBTOTAL(103,C$10:C753))</f>
        <v>744</v>
      </c>
      <c r="B753" s="15" t="s">
        <v>475</v>
      </c>
      <c r="C753" s="16" t="s">
        <v>73</v>
      </c>
      <c r="D753" s="17" t="s">
        <v>1449</v>
      </c>
      <c r="E753" s="18" t="s">
        <v>1423</v>
      </c>
      <c r="F753" s="18"/>
      <c r="G753" s="18" t="s">
        <v>96</v>
      </c>
      <c r="H753" s="19">
        <v>8.4</v>
      </c>
      <c r="I753" s="20"/>
      <c r="J753" s="3" t="s">
        <v>1424</v>
      </c>
      <c r="K753" s="62">
        <f>VLOOKUP(D753,'[1]IPOP_điểm TA,CCQT'!$D$2:$F$1038,3,0)</f>
        <v>410</v>
      </c>
    </row>
    <row r="754" spans="1:11" s="3" customFormat="1" ht="19.5" customHeight="1">
      <c r="A754" s="14">
        <f>IF(C754&lt;&gt;"",SUBTOTAL(103,C$10:C754))</f>
        <v>745</v>
      </c>
      <c r="B754" s="15" t="s">
        <v>188</v>
      </c>
      <c r="C754" s="16" t="s">
        <v>73</v>
      </c>
      <c r="D754" s="17" t="s">
        <v>1450</v>
      </c>
      <c r="E754" s="18" t="s">
        <v>1423</v>
      </c>
      <c r="F754" s="18" t="s">
        <v>26</v>
      </c>
      <c r="G754" s="18"/>
      <c r="H754" s="19">
        <v>7</v>
      </c>
      <c r="I754" s="20"/>
      <c r="J754" s="3" t="s">
        <v>1424</v>
      </c>
      <c r="K754" s="62">
        <f>VLOOKUP(D754,'[1]IPOP_điểm TA,CCQT'!$D$2:$F$1038,3,0)</f>
        <v>409</v>
      </c>
    </row>
    <row r="755" spans="1:11" s="3" customFormat="1" ht="19.5" customHeight="1">
      <c r="A755" s="14">
        <f>IF(C755&lt;&gt;"",SUBTOTAL(103,C$10:C755))</f>
        <v>746</v>
      </c>
      <c r="B755" s="15" t="s">
        <v>1451</v>
      </c>
      <c r="C755" s="16" t="s">
        <v>73</v>
      </c>
      <c r="D755" s="17" t="s">
        <v>1452</v>
      </c>
      <c r="E755" s="18" t="s">
        <v>1423</v>
      </c>
      <c r="F755" s="18"/>
      <c r="G755" s="18"/>
      <c r="H755" s="19">
        <v>8.4</v>
      </c>
      <c r="I755" s="20"/>
      <c r="J755" s="3" t="s">
        <v>1424</v>
      </c>
      <c r="K755" s="62" t="str">
        <f>VLOOKUP(D755,'[1]IPOP_điểm TA,CCQT'!$D$2:$F$1038,3,0)</f>
        <v>100</v>
      </c>
    </row>
    <row r="756" spans="1:11" s="3" customFormat="1" ht="19.5" customHeight="1">
      <c r="A756" s="14">
        <f>IF(C756&lt;&gt;"",SUBTOTAL(103,C$10:C756))</f>
        <v>747</v>
      </c>
      <c r="B756" s="15" t="s">
        <v>364</v>
      </c>
      <c r="C756" s="16" t="s">
        <v>73</v>
      </c>
      <c r="D756" s="17" t="s">
        <v>1453</v>
      </c>
      <c r="E756" s="18" t="s">
        <v>1423</v>
      </c>
      <c r="F756" s="18"/>
      <c r="G756" s="18" t="s">
        <v>26</v>
      </c>
      <c r="H756" s="19">
        <v>7.6</v>
      </c>
      <c r="I756" s="20"/>
      <c r="J756" s="3" t="s">
        <v>1424</v>
      </c>
      <c r="K756" s="62">
        <f>VLOOKUP(D756,'[1]IPOP_điểm TA,CCQT'!$D$2:$F$1038,3,0)</f>
        <v>410</v>
      </c>
    </row>
    <row r="757" spans="1:11" s="3" customFormat="1" ht="19.5" customHeight="1">
      <c r="A757" s="14">
        <f>IF(C757&lt;&gt;"",SUBTOTAL(103,C$10:C757))</f>
        <v>748</v>
      </c>
      <c r="B757" s="15" t="s">
        <v>772</v>
      </c>
      <c r="C757" s="16" t="s">
        <v>83</v>
      </c>
      <c r="D757" s="17" t="s">
        <v>1454</v>
      </c>
      <c r="E757" s="18" t="s">
        <v>1423</v>
      </c>
      <c r="F757" s="18"/>
      <c r="G757" s="18"/>
      <c r="H757" s="19">
        <v>8</v>
      </c>
      <c r="I757" s="20"/>
      <c r="J757" s="3" t="s">
        <v>1424</v>
      </c>
      <c r="K757" s="62" t="str">
        <f>VLOOKUP(D757,'[1]IPOP_điểm TA,CCQT'!$D$2:$F$1038,3,0)</f>
        <v>100</v>
      </c>
    </row>
    <row r="758" spans="1:11" s="3" customFormat="1" ht="19.5" customHeight="1">
      <c r="A758" s="14">
        <f>IF(C758&lt;&gt;"",SUBTOTAL(103,C$10:C758))</f>
        <v>749</v>
      </c>
      <c r="B758" s="15" t="s">
        <v>1455</v>
      </c>
      <c r="C758" s="16" t="s">
        <v>83</v>
      </c>
      <c r="D758" s="17" t="s">
        <v>1456</v>
      </c>
      <c r="E758" s="18" t="s">
        <v>1423</v>
      </c>
      <c r="F758" s="18"/>
      <c r="G758" s="18"/>
      <c r="H758" s="19">
        <v>7.8</v>
      </c>
      <c r="I758" s="20"/>
      <c r="J758" s="3" t="s">
        <v>1424</v>
      </c>
      <c r="K758" s="62">
        <f>VLOOKUP(D758,'[1]IPOP_điểm TA,CCQT'!$D$2:$F$1038,3,0)</f>
        <v>200</v>
      </c>
    </row>
    <row r="759" spans="1:11" s="3" customFormat="1" ht="19.5" customHeight="1">
      <c r="A759" s="14">
        <f>IF(C759&lt;&gt;"",SUBTOTAL(103,C$10:C759))</f>
        <v>750</v>
      </c>
      <c r="B759" s="15" t="s">
        <v>194</v>
      </c>
      <c r="C759" s="16" t="s">
        <v>86</v>
      </c>
      <c r="D759" s="17" t="s">
        <v>1457</v>
      </c>
      <c r="E759" s="18" t="s">
        <v>1423</v>
      </c>
      <c r="F759" s="18"/>
      <c r="G759" s="18"/>
      <c r="H759" s="19">
        <v>8</v>
      </c>
      <c r="I759" s="20"/>
      <c r="J759" s="3" t="s">
        <v>1424</v>
      </c>
      <c r="K759" s="62" t="str">
        <f>VLOOKUP(D759,'[1]IPOP_điểm TA,CCQT'!$D$2:$F$1038,3,0)</f>
        <v>100</v>
      </c>
    </row>
    <row r="760" spans="1:11" s="3" customFormat="1" ht="19.5" customHeight="1">
      <c r="A760" s="14">
        <f>IF(C760&lt;&gt;"",SUBTOTAL(103,C$10:C760))</f>
        <v>751</v>
      </c>
      <c r="B760" s="15" t="s">
        <v>1458</v>
      </c>
      <c r="C760" s="16" t="s">
        <v>972</v>
      </c>
      <c r="D760" s="17" t="s">
        <v>1459</v>
      </c>
      <c r="E760" s="18" t="s">
        <v>1423</v>
      </c>
      <c r="F760" s="18"/>
      <c r="G760" s="18" t="s">
        <v>21</v>
      </c>
      <c r="H760" s="19">
        <v>7.6</v>
      </c>
      <c r="I760" s="20"/>
      <c r="J760" s="3" t="s">
        <v>1424</v>
      </c>
      <c r="K760" s="62">
        <f>VLOOKUP(D760,'[1]IPOP_điểm TA,CCQT'!$D$2:$F$1038,3,0)</f>
        <v>410</v>
      </c>
    </row>
    <row r="761" spans="1:11" s="3" customFormat="1" ht="19.5" customHeight="1">
      <c r="A761" s="14">
        <f>IF(C761&lt;&gt;"",SUBTOTAL(103,C$10:C761))</f>
        <v>752</v>
      </c>
      <c r="B761" s="15" t="s">
        <v>1460</v>
      </c>
      <c r="C761" s="16" t="s">
        <v>101</v>
      </c>
      <c r="D761" s="17" t="s">
        <v>1461</v>
      </c>
      <c r="E761" s="18" t="s">
        <v>1423</v>
      </c>
      <c r="F761" s="18"/>
      <c r="G761" s="18" t="s">
        <v>21</v>
      </c>
      <c r="H761" s="19">
        <v>8.6</v>
      </c>
      <c r="I761" s="20"/>
      <c r="J761" s="3" t="s">
        <v>1424</v>
      </c>
      <c r="K761" s="62">
        <f>VLOOKUP(D761,'[1]IPOP_điểm TA,CCQT'!$D$2:$F$1038,3,0)</f>
        <v>410</v>
      </c>
    </row>
    <row r="762" spans="1:11" s="3" customFormat="1" ht="19.5" customHeight="1">
      <c r="A762" s="14">
        <f>IF(C762&lt;&gt;"",SUBTOTAL(103,C$10:C762))</f>
        <v>753</v>
      </c>
      <c r="B762" s="15" t="s">
        <v>1462</v>
      </c>
      <c r="C762" s="16" t="s">
        <v>106</v>
      </c>
      <c r="D762" s="17" t="s">
        <v>1463</v>
      </c>
      <c r="E762" s="18" t="s">
        <v>1423</v>
      </c>
      <c r="F762" s="18"/>
      <c r="G762" s="18"/>
      <c r="H762" s="19">
        <v>7.8</v>
      </c>
      <c r="I762" s="20"/>
      <c r="J762" s="3" t="s">
        <v>1424</v>
      </c>
      <c r="K762" s="62" t="str">
        <f>VLOOKUP(D762,'[1]IPOP_điểm TA,CCQT'!$D$2:$F$1038,3,0)</f>
        <v>100</v>
      </c>
    </row>
    <row r="763" spans="1:11" s="3" customFormat="1" ht="19.5" customHeight="1">
      <c r="A763" s="14">
        <f>IF(C763&lt;&gt;"",SUBTOTAL(103,C$10:C763))</f>
        <v>754</v>
      </c>
      <c r="B763" s="15" t="s">
        <v>408</v>
      </c>
      <c r="C763" s="16" t="s">
        <v>106</v>
      </c>
      <c r="D763" s="17" t="s">
        <v>1464</v>
      </c>
      <c r="E763" s="18" t="s">
        <v>1423</v>
      </c>
      <c r="F763" s="18"/>
      <c r="G763" s="18"/>
      <c r="H763" s="19">
        <v>8.1999999999999993</v>
      </c>
      <c r="I763" s="20"/>
      <c r="J763" s="3" t="s">
        <v>1424</v>
      </c>
      <c r="K763" s="62" t="str">
        <f>VLOOKUP(D763,'[1]IPOP_điểm TA,CCQT'!$D$2:$F$1038,3,0)</f>
        <v>100</v>
      </c>
    </row>
    <row r="764" spans="1:11" s="3" customFormat="1" ht="19.5" customHeight="1">
      <c r="A764" s="14">
        <f>IF(C764&lt;&gt;"",SUBTOTAL(103,C$10:C764))</f>
        <v>755</v>
      </c>
      <c r="B764" s="15" t="s">
        <v>1465</v>
      </c>
      <c r="C764" s="16" t="s">
        <v>1035</v>
      </c>
      <c r="D764" s="17" t="s">
        <v>1466</v>
      </c>
      <c r="E764" s="18" t="s">
        <v>1423</v>
      </c>
      <c r="F764" s="18"/>
      <c r="G764" s="18"/>
      <c r="H764" s="19">
        <v>8.4</v>
      </c>
      <c r="I764" s="20"/>
      <c r="J764" s="3" t="s">
        <v>1424</v>
      </c>
      <c r="K764" s="62" t="str">
        <f>VLOOKUP(D764,'[1]IPOP_điểm TA,CCQT'!$D$2:$F$1038,3,0)</f>
        <v>100</v>
      </c>
    </row>
    <row r="765" spans="1:11" s="3" customFormat="1" ht="19.5" customHeight="1">
      <c r="A765" s="14">
        <f>IF(C765&lt;&gt;"",SUBTOTAL(103,C$10:C765))</f>
        <v>756</v>
      </c>
      <c r="B765" s="15" t="s">
        <v>1467</v>
      </c>
      <c r="C765" s="16" t="s">
        <v>406</v>
      </c>
      <c r="D765" s="17" t="s">
        <v>1468</v>
      </c>
      <c r="E765" s="18" t="s">
        <v>1423</v>
      </c>
      <c r="F765" s="18"/>
      <c r="G765" s="18"/>
      <c r="H765" s="19">
        <v>7.4</v>
      </c>
      <c r="I765" s="20"/>
      <c r="J765" s="3" t="s">
        <v>1424</v>
      </c>
      <c r="K765" s="62" t="str">
        <f>VLOOKUP(D765,'[1]IPOP_điểm TA,CCQT'!$D$2:$F$1038,3,0)</f>
        <v>100</v>
      </c>
    </row>
    <row r="766" spans="1:11" s="3" customFormat="1" ht="19.5" customHeight="1">
      <c r="A766" s="14">
        <f>IF(C766&lt;&gt;"",SUBTOTAL(103,C$10:C766))</f>
        <v>757</v>
      </c>
      <c r="B766" s="15" t="s">
        <v>606</v>
      </c>
      <c r="C766" s="16" t="s">
        <v>804</v>
      </c>
      <c r="D766" s="17" t="s">
        <v>1469</v>
      </c>
      <c r="E766" s="18" t="s">
        <v>1423</v>
      </c>
      <c r="F766" s="18"/>
      <c r="G766" s="18"/>
      <c r="H766" s="19">
        <v>8</v>
      </c>
      <c r="I766" s="20"/>
      <c r="J766" s="3" t="s">
        <v>1424</v>
      </c>
      <c r="K766" s="62" t="str">
        <f>VLOOKUP(D766,'[1]IPOP_điểm TA,CCQT'!$D$2:$F$1038,3,0)</f>
        <v>100</v>
      </c>
    </row>
    <row r="767" spans="1:11" s="3" customFormat="1" ht="19.5" customHeight="1">
      <c r="A767" s="14">
        <f>IF(C767&lt;&gt;"",SUBTOTAL(103,C$10:C767))</f>
        <v>758</v>
      </c>
      <c r="B767" s="15" t="s">
        <v>466</v>
      </c>
      <c r="C767" s="16" t="s">
        <v>115</v>
      </c>
      <c r="D767" s="17" t="s">
        <v>1470</v>
      </c>
      <c r="E767" s="18" t="s">
        <v>1423</v>
      </c>
      <c r="F767" s="18"/>
      <c r="G767" s="18"/>
      <c r="H767" s="19">
        <v>9</v>
      </c>
      <c r="I767" s="20"/>
      <c r="J767" s="3" t="s">
        <v>1424</v>
      </c>
      <c r="K767" s="62" t="str">
        <f>VLOOKUP(D767,'[1]IPOP_điểm TA,CCQT'!$D$2:$F$1038,3,0)</f>
        <v>100</v>
      </c>
    </row>
    <row r="768" spans="1:11" s="3" customFormat="1" ht="19.5" customHeight="1">
      <c r="A768" s="14">
        <f>IF(C768&lt;&gt;"",SUBTOTAL(103,C$10:C768))</f>
        <v>759</v>
      </c>
      <c r="B768" s="15" t="s">
        <v>508</v>
      </c>
      <c r="C768" s="16" t="s">
        <v>115</v>
      </c>
      <c r="D768" s="17" t="s">
        <v>1471</v>
      </c>
      <c r="E768" s="18" t="s">
        <v>1423</v>
      </c>
      <c r="F768" s="18"/>
      <c r="G768" s="18"/>
      <c r="H768" s="19">
        <v>8.1999999999999993</v>
      </c>
      <c r="I768" s="20"/>
      <c r="J768" s="3" t="s">
        <v>1424</v>
      </c>
      <c r="K768" s="62">
        <f>VLOOKUP(D768,'[1]IPOP_điểm TA,CCQT'!$D$2:$F$1038,3,0)</f>
        <v>200</v>
      </c>
    </row>
    <row r="769" spans="1:11" s="3" customFormat="1" ht="19.5" customHeight="1">
      <c r="A769" s="14">
        <f>IF(C769&lt;&gt;"",SUBTOTAL(103,C$10:C769))</f>
        <v>760</v>
      </c>
      <c r="B769" s="15" t="s">
        <v>1472</v>
      </c>
      <c r="C769" s="16" t="s">
        <v>115</v>
      </c>
      <c r="D769" s="17" t="s">
        <v>1473</v>
      </c>
      <c r="E769" s="21" t="s">
        <v>1423</v>
      </c>
      <c r="F769" s="21"/>
      <c r="G769" s="18" t="s">
        <v>21</v>
      </c>
      <c r="H769" s="22"/>
      <c r="I769" s="20"/>
      <c r="J769" s="3" t="s">
        <v>1424</v>
      </c>
      <c r="K769" s="62">
        <f>VLOOKUP(D769,'[1]IPOP_điểm TA,CCQT'!$D$2:$F$1038,3,0)</f>
        <v>410</v>
      </c>
    </row>
    <row r="770" spans="1:11" s="3" customFormat="1" ht="19.5" customHeight="1">
      <c r="A770" s="14">
        <f>IF(C770&lt;&gt;"",SUBTOTAL(103,C$10:C770))</f>
        <v>761</v>
      </c>
      <c r="B770" s="15" t="s">
        <v>1474</v>
      </c>
      <c r="C770" s="16" t="s">
        <v>115</v>
      </c>
      <c r="D770" s="17" t="s">
        <v>1475</v>
      </c>
      <c r="E770" s="18" t="s">
        <v>1423</v>
      </c>
      <c r="F770" s="18"/>
      <c r="G770" s="18" t="s">
        <v>21</v>
      </c>
      <c r="H770" s="19">
        <v>8</v>
      </c>
      <c r="I770" s="20"/>
      <c r="J770" s="3" t="s">
        <v>1424</v>
      </c>
      <c r="K770" s="62">
        <f>VLOOKUP(D770,'[1]IPOP_điểm TA,CCQT'!$D$2:$F$1038,3,0)</f>
        <v>410</v>
      </c>
    </row>
    <row r="771" spans="1:11" s="3" customFormat="1" ht="19.5" customHeight="1">
      <c r="A771" s="14">
        <f>IF(C771&lt;&gt;"",SUBTOTAL(103,C$10:C771))</f>
        <v>762</v>
      </c>
      <c r="B771" s="15" t="s">
        <v>1476</v>
      </c>
      <c r="C771" s="16" t="s">
        <v>1192</v>
      </c>
      <c r="D771" s="17" t="s">
        <v>1477</v>
      </c>
      <c r="E771" s="18" t="s">
        <v>1423</v>
      </c>
      <c r="F771" s="18"/>
      <c r="G771" s="18" t="s">
        <v>26</v>
      </c>
      <c r="H771" s="19">
        <v>7</v>
      </c>
      <c r="I771" s="20"/>
      <c r="J771" s="3" t="s">
        <v>1424</v>
      </c>
      <c r="K771" s="62">
        <f>VLOOKUP(D771,'[1]IPOP_điểm TA,CCQT'!$D$2:$F$1038,3,0)</f>
        <v>410</v>
      </c>
    </row>
    <row r="772" spans="1:11" s="3" customFormat="1" ht="19.5" customHeight="1">
      <c r="A772" s="14">
        <f>IF(C772&lt;&gt;"",SUBTOTAL(103,C$10:C772))</f>
        <v>763</v>
      </c>
      <c r="B772" s="15" t="s">
        <v>1478</v>
      </c>
      <c r="C772" s="16" t="s">
        <v>1479</v>
      </c>
      <c r="D772" s="17" t="s">
        <v>1480</v>
      </c>
      <c r="E772" s="18" t="s">
        <v>1423</v>
      </c>
      <c r="F772" s="18"/>
      <c r="G772" s="18"/>
      <c r="H772" s="19">
        <v>9.1999999999999993</v>
      </c>
      <c r="I772" s="20"/>
      <c r="J772" s="3" t="s">
        <v>1424</v>
      </c>
      <c r="K772" s="62">
        <f>VLOOKUP(D772,'[1]IPOP_điểm TA,CCQT'!$D$2:$F$1038,3,0)</f>
        <v>200</v>
      </c>
    </row>
    <row r="773" spans="1:11" s="3" customFormat="1" ht="19.5" customHeight="1">
      <c r="A773" s="14">
        <f>IF(C773&lt;&gt;"",SUBTOTAL(103,C$10:C773))</f>
        <v>764</v>
      </c>
      <c r="B773" s="15" t="s">
        <v>1481</v>
      </c>
      <c r="C773" s="16" t="s">
        <v>130</v>
      </c>
      <c r="D773" s="17" t="s">
        <v>1482</v>
      </c>
      <c r="E773" s="18" t="s">
        <v>1423</v>
      </c>
      <c r="F773" s="18"/>
      <c r="G773" s="18"/>
      <c r="H773" s="19">
        <v>8.1999999999999993</v>
      </c>
      <c r="I773" s="20"/>
      <c r="J773" s="3" t="s">
        <v>1424</v>
      </c>
      <c r="K773" s="62">
        <f>VLOOKUP(D773,'[1]IPOP_điểm TA,CCQT'!$D$2:$F$1038,3,0)</f>
        <v>200</v>
      </c>
    </row>
    <row r="774" spans="1:11" s="3" customFormat="1" ht="19.5" customHeight="1">
      <c r="A774" s="14">
        <f>IF(C774&lt;&gt;"",SUBTOTAL(103,C$10:C774))</f>
        <v>765</v>
      </c>
      <c r="B774" s="15" t="s">
        <v>1483</v>
      </c>
      <c r="C774" s="16" t="s">
        <v>130</v>
      </c>
      <c r="D774" s="17" t="s">
        <v>1484</v>
      </c>
      <c r="E774" s="18" t="s">
        <v>1423</v>
      </c>
      <c r="F774" s="18"/>
      <c r="G774" s="18"/>
      <c r="H774" s="19">
        <v>9</v>
      </c>
      <c r="I774" s="20"/>
      <c r="J774" s="3" t="s">
        <v>1424</v>
      </c>
      <c r="K774" s="62" t="str">
        <f>VLOOKUP(D774,'[1]IPOP_điểm TA,CCQT'!$D$2:$F$1038,3,0)</f>
        <v>100</v>
      </c>
    </row>
    <row r="775" spans="1:11" s="3" customFormat="1" ht="19.5" customHeight="1">
      <c r="A775" s="14">
        <f>IF(C775&lt;&gt;"",SUBTOTAL(103,C$10:C775))</f>
        <v>766</v>
      </c>
      <c r="B775" s="15" t="s">
        <v>1485</v>
      </c>
      <c r="C775" s="16" t="s">
        <v>130</v>
      </c>
      <c r="D775" s="17" t="s">
        <v>1486</v>
      </c>
      <c r="E775" s="18" t="s">
        <v>1423</v>
      </c>
      <c r="F775" s="18"/>
      <c r="G775" s="18"/>
      <c r="H775" s="19">
        <v>7.4</v>
      </c>
      <c r="I775" s="20"/>
      <c r="J775" s="3" t="s">
        <v>1424</v>
      </c>
      <c r="K775" s="62">
        <f>VLOOKUP(D775,'[1]IPOP_điểm TA,CCQT'!$D$2:$F$1038,3,0)</f>
        <v>200</v>
      </c>
    </row>
    <row r="776" spans="1:11" s="3" customFormat="1" ht="19.5" customHeight="1">
      <c r="A776" s="14">
        <f>IF(C776&lt;&gt;"",SUBTOTAL(103,C$10:C776))</f>
        <v>767</v>
      </c>
      <c r="B776" s="15" t="s">
        <v>1487</v>
      </c>
      <c r="C776" s="16" t="s">
        <v>232</v>
      </c>
      <c r="D776" s="17" t="s">
        <v>1488</v>
      </c>
      <c r="E776" s="18" t="s">
        <v>1423</v>
      </c>
      <c r="F776" s="18"/>
      <c r="G776" s="18" t="s">
        <v>68</v>
      </c>
      <c r="H776" s="19">
        <v>7.8</v>
      </c>
      <c r="I776" s="20"/>
      <c r="J776" s="3" t="s">
        <v>1424</v>
      </c>
      <c r="K776" s="62">
        <f>VLOOKUP(D776,'[1]IPOP_điểm TA,CCQT'!$D$2:$F$1038,3,0)</f>
        <v>410</v>
      </c>
    </row>
    <row r="777" spans="1:11" s="3" customFormat="1" ht="19.5" customHeight="1">
      <c r="A777" s="14">
        <f>IF(C777&lt;&gt;"",SUBTOTAL(103,C$10:C777))</f>
        <v>768</v>
      </c>
      <c r="B777" s="15" t="s">
        <v>1489</v>
      </c>
      <c r="C777" s="16" t="s">
        <v>1490</v>
      </c>
      <c r="D777" s="17" t="s">
        <v>1491</v>
      </c>
      <c r="E777" s="18" t="s">
        <v>1423</v>
      </c>
      <c r="F777" s="18"/>
      <c r="G777" s="18" t="s">
        <v>21</v>
      </c>
      <c r="H777" s="19">
        <v>8.4</v>
      </c>
      <c r="I777" s="20"/>
      <c r="J777" s="3" t="s">
        <v>1424</v>
      </c>
      <c r="K777" s="62">
        <f>VLOOKUP(D777,'[1]IPOP_điểm TA,CCQT'!$D$2:$F$1038,3,0)</f>
        <v>410</v>
      </c>
    </row>
    <row r="778" spans="1:11" s="3" customFormat="1" ht="19.5" customHeight="1">
      <c r="A778" s="14">
        <f>IF(C778&lt;&gt;"",SUBTOTAL(103,C$10:C778))</f>
        <v>769</v>
      </c>
      <c r="B778" s="15" t="s">
        <v>1492</v>
      </c>
      <c r="C778" s="16" t="s">
        <v>344</v>
      </c>
      <c r="D778" s="17" t="s">
        <v>1493</v>
      </c>
      <c r="E778" s="18" t="s">
        <v>1423</v>
      </c>
      <c r="F778" s="18"/>
      <c r="G778" s="18" t="s">
        <v>21</v>
      </c>
      <c r="H778" s="19">
        <v>7.4</v>
      </c>
      <c r="I778" s="20"/>
      <c r="J778" s="3" t="s">
        <v>1424</v>
      </c>
      <c r="K778" s="62">
        <f>VLOOKUP(D778,'[1]IPOP_điểm TA,CCQT'!$D$2:$F$1038,3,0)</f>
        <v>410</v>
      </c>
    </row>
    <row r="779" spans="1:11" s="3" customFormat="1" ht="19.5" customHeight="1">
      <c r="A779" s="14">
        <f>IF(C779&lt;&gt;"",SUBTOTAL(103,C$10:C779))</f>
        <v>770</v>
      </c>
      <c r="B779" s="15" t="s">
        <v>1494</v>
      </c>
      <c r="C779" s="16" t="s">
        <v>344</v>
      </c>
      <c r="D779" s="17" t="s">
        <v>1495</v>
      </c>
      <c r="E779" s="18" t="s">
        <v>1423</v>
      </c>
      <c r="F779" s="18"/>
      <c r="G779" s="18"/>
      <c r="H779" s="19">
        <v>8.1999999999999993</v>
      </c>
      <c r="I779" s="20"/>
      <c r="J779" s="3" t="s">
        <v>1424</v>
      </c>
      <c r="K779" s="62" t="str">
        <f>VLOOKUP(D779,'[1]IPOP_điểm TA,CCQT'!$D$2:$F$1038,3,0)</f>
        <v>100</v>
      </c>
    </row>
    <row r="780" spans="1:11" s="3" customFormat="1" ht="19.5" customHeight="1">
      <c r="A780" s="14">
        <f>IF(C780&lt;&gt;"",SUBTOTAL(103,C$10:C780))</f>
        <v>771</v>
      </c>
      <c r="B780" s="15" t="s">
        <v>24</v>
      </c>
      <c r="C780" s="16" t="s">
        <v>347</v>
      </c>
      <c r="D780" s="17" t="s">
        <v>1496</v>
      </c>
      <c r="E780" s="18" t="s">
        <v>1423</v>
      </c>
      <c r="F780" s="18"/>
      <c r="G780" s="18" t="s">
        <v>21</v>
      </c>
      <c r="H780" s="19">
        <v>8</v>
      </c>
      <c r="I780" s="20"/>
      <c r="J780" s="3" t="s">
        <v>1424</v>
      </c>
      <c r="K780" s="62">
        <f>VLOOKUP(D780,'[1]IPOP_điểm TA,CCQT'!$D$2:$F$1038,3,0)</f>
        <v>410</v>
      </c>
    </row>
    <row r="781" spans="1:11" s="3" customFormat="1" ht="19.5" customHeight="1">
      <c r="A781" s="14">
        <f>IF(C781&lt;&gt;"",SUBTOTAL(103,C$10:C781))</f>
        <v>772</v>
      </c>
      <c r="B781" s="15" t="s">
        <v>1497</v>
      </c>
      <c r="C781" s="16" t="s">
        <v>1282</v>
      </c>
      <c r="D781" s="17" t="s">
        <v>1498</v>
      </c>
      <c r="E781" s="18" t="s">
        <v>1423</v>
      </c>
      <c r="F781" s="18"/>
      <c r="G781" s="18"/>
      <c r="H781" s="19">
        <v>8.8000000000000007</v>
      </c>
      <c r="I781" s="20"/>
      <c r="J781" s="3" t="s">
        <v>1424</v>
      </c>
      <c r="K781" s="62" t="str">
        <f>VLOOKUP(D781,'[1]IPOP_điểm TA,CCQT'!$D$2:$F$1038,3,0)</f>
        <v>100</v>
      </c>
    </row>
    <row r="782" spans="1:11" s="3" customFormat="1" ht="19.5" customHeight="1">
      <c r="A782" s="14">
        <f>IF(C782&lt;&gt;"",SUBTOTAL(103,C$10:C782))</f>
        <v>773</v>
      </c>
      <c r="B782" s="15" t="s">
        <v>1499</v>
      </c>
      <c r="C782" s="16" t="s">
        <v>17</v>
      </c>
      <c r="D782" s="17" t="s">
        <v>1500</v>
      </c>
      <c r="E782" s="18" t="s">
        <v>1501</v>
      </c>
      <c r="F782" s="18"/>
      <c r="G782" s="18" t="s">
        <v>96</v>
      </c>
      <c r="H782" s="19">
        <v>9.4</v>
      </c>
      <c r="I782" s="20"/>
      <c r="J782" s="3" t="s">
        <v>1502</v>
      </c>
      <c r="K782" s="62">
        <f>VLOOKUP(D782,'[1]IPOP_điểm TA,CCQT'!$D$2:$F$1038,3,0)</f>
        <v>410</v>
      </c>
    </row>
    <row r="783" spans="1:11" s="3" customFormat="1" ht="19.5" customHeight="1">
      <c r="A783" s="14">
        <f>IF(C783&lt;&gt;"",SUBTOTAL(103,C$10:C783))</f>
        <v>774</v>
      </c>
      <c r="B783" s="15" t="s">
        <v>35</v>
      </c>
      <c r="C783" s="16" t="s">
        <v>17</v>
      </c>
      <c r="D783" s="17" t="s">
        <v>1503</v>
      </c>
      <c r="E783" s="18" t="s">
        <v>1501</v>
      </c>
      <c r="F783" s="18"/>
      <c r="G783" s="18"/>
      <c r="H783" s="19">
        <v>8.4</v>
      </c>
      <c r="I783" s="20"/>
      <c r="J783" s="3" t="s">
        <v>1502</v>
      </c>
      <c r="K783" s="62" t="str">
        <f>VLOOKUP(D783,'[1]IPOP_điểm TA,CCQT'!$D$2:$F$1038,3,0)</f>
        <v>100</v>
      </c>
    </row>
    <row r="784" spans="1:11" s="3" customFormat="1" ht="19.5" customHeight="1">
      <c r="A784" s="14">
        <f>IF(C784&lt;&gt;"",SUBTOTAL(103,C$10:C784))</f>
        <v>775</v>
      </c>
      <c r="B784" s="15" t="s">
        <v>1504</v>
      </c>
      <c r="C784" s="16" t="s">
        <v>17</v>
      </c>
      <c r="D784" s="17" t="s">
        <v>1505</v>
      </c>
      <c r="E784" s="18" t="s">
        <v>1501</v>
      </c>
      <c r="F784" s="18"/>
      <c r="G784" s="18"/>
      <c r="H784" s="19">
        <v>8.1999999999999993</v>
      </c>
      <c r="I784" s="20"/>
      <c r="J784" s="3" t="s">
        <v>1502</v>
      </c>
      <c r="K784" s="62" t="str">
        <f>VLOOKUP(D784,'[1]IPOP_điểm TA,CCQT'!$D$2:$F$1038,3,0)</f>
        <v>100</v>
      </c>
    </row>
    <row r="785" spans="1:11" s="3" customFormat="1" ht="19.5" customHeight="1">
      <c r="A785" s="14">
        <f>IF(C785&lt;&gt;"",SUBTOTAL(103,C$10:C785))</f>
        <v>776</v>
      </c>
      <c r="B785" s="15" t="s">
        <v>29</v>
      </c>
      <c r="C785" s="16" t="s">
        <v>30</v>
      </c>
      <c r="D785" s="17" t="s">
        <v>1506</v>
      </c>
      <c r="E785" s="18" t="s">
        <v>1501</v>
      </c>
      <c r="F785" s="18"/>
      <c r="G785" s="18"/>
      <c r="H785" s="19">
        <v>8.6</v>
      </c>
      <c r="I785" s="20"/>
      <c r="J785" s="3" t="s">
        <v>1502</v>
      </c>
      <c r="K785" s="62" t="str">
        <f>VLOOKUP(D785,'[1]IPOP_điểm TA,CCQT'!$D$2:$F$1038,3,0)</f>
        <v>100</v>
      </c>
    </row>
    <row r="786" spans="1:11" s="3" customFormat="1" ht="19.5" customHeight="1">
      <c r="A786" s="14">
        <f>IF(C786&lt;&gt;"",SUBTOTAL(103,C$10:C786))</f>
        <v>777</v>
      </c>
      <c r="B786" s="15" t="s">
        <v>29</v>
      </c>
      <c r="C786" s="16" t="s">
        <v>262</v>
      </c>
      <c r="D786" s="17" t="s">
        <v>1507</v>
      </c>
      <c r="E786" s="18" t="s">
        <v>1501</v>
      </c>
      <c r="F786" s="18"/>
      <c r="G786" s="18" t="s">
        <v>68</v>
      </c>
      <c r="H786" s="19">
        <v>9.1999999999999993</v>
      </c>
      <c r="I786" s="20"/>
      <c r="J786" s="3" t="s">
        <v>1502</v>
      </c>
      <c r="K786" s="62">
        <f>VLOOKUP(D786,'[1]IPOP_điểm TA,CCQT'!$D$2:$F$1038,3,0)</f>
        <v>410</v>
      </c>
    </row>
    <row r="787" spans="1:11" s="3" customFormat="1" ht="19.5" customHeight="1">
      <c r="A787" s="14">
        <f>IF(C787&lt;&gt;"",SUBTOTAL(103,C$10:C787))</f>
        <v>778</v>
      </c>
      <c r="B787" s="15" t="s">
        <v>1508</v>
      </c>
      <c r="C787" s="16" t="s">
        <v>38</v>
      </c>
      <c r="D787" s="17" t="s">
        <v>1509</v>
      </c>
      <c r="E787" s="18" t="s">
        <v>1501</v>
      </c>
      <c r="F787" s="18"/>
      <c r="G787" s="18"/>
      <c r="H787" s="19">
        <v>8.6</v>
      </c>
      <c r="I787" s="20"/>
      <c r="J787" s="3" t="s">
        <v>1502</v>
      </c>
      <c r="K787" s="62" t="str">
        <f>VLOOKUP(D787,'[1]IPOP_điểm TA,CCQT'!$D$2:$F$1038,3,0)</f>
        <v>100</v>
      </c>
    </row>
    <row r="788" spans="1:11" s="3" customFormat="1" ht="19.5" customHeight="1">
      <c r="A788" s="14">
        <f>IF(C788&lt;&gt;"",SUBTOTAL(103,C$10:C788))</f>
        <v>779</v>
      </c>
      <c r="B788" s="15" t="s">
        <v>1510</v>
      </c>
      <c r="C788" s="16" t="s">
        <v>607</v>
      </c>
      <c r="D788" s="17" t="s">
        <v>1511</v>
      </c>
      <c r="E788" s="18" t="s">
        <v>1501</v>
      </c>
      <c r="F788" s="18"/>
      <c r="G788" s="18" t="s">
        <v>68</v>
      </c>
      <c r="H788" s="19">
        <v>9.1999999999999993</v>
      </c>
      <c r="I788" s="20"/>
      <c r="J788" s="3" t="s">
        <v>1502</v>
      </c>
      <c r="K788" s="62">
        <f>VLOOKUP(D788,'[1]IPOP_điểm TA,CCQT'!$D$2:$F$1038,3,0)</f>
        <v>410</v>
      </c>
    </row>
    <row r="789" spans="1:11" s="3" customFormat="1" ht="19.5" customHeight="1">
      <c r="A789" s="14">
        <f>IF(C789&lt;&gt;"",SUBTOTAL(103,C$10:C789))</f>
        <v>780</v>
      </c>
      <c r="B789" s="15" t="s">
        <v>366</v>
      </c>
      <c r="C789" s="16" t="s">
        <v>44</v>
      </c>
      <c r="D789" s="17" t="s">
        <v>1512</v>
      </c>
      <c r="E789" s="18" t="s">
        <v>1501</v>
      </c>
      <c r="F789" s="18" t="s">
        <v>26</v>
      </c>
      <c r="G789" s="18"/>
      <c r="H789" s="19">
        <v>7.8</v>
      </c>
      <c r="I789" s="20"/>
      <c r="J789" s="3" t="s">
        <v>1502</v>
      </c>
      <c r="K789" s="62">
        <f>VLOOKUP(D789,'[1]IPOP_điểm TA,CCQT'!$D$2:$F$1038,3,0)</f>
        <v>409</v>
      </c>
    </row>
    <row r="790" spans="1:11" s="3" customFormat="1" ht="19.5" customHeight="1">
      <c r="A790" s="14">
        <f>IF(C790&lt;&gt;"",SUBTOTAL(103,C$10:C790))</f>
        <v>781</v>
      </c>
      <c r="B790" s="15" t="s">
        <v>40</v>
      </c>
      <c r="C790" s="16" t="s">
        <v>267</v>
      </c>
      <c r="D790" s="17" t="s">
        <v>1513</v>
      </c>
      <c r="E790" s="18" t="s">
        <v>1501</v>
      </c>
      <c r="F790" s="18" t="s">
        <v>26</v>
      </c>
      <c r="G790" s="18"/>
      <c r="H790" s="19">
        <v>8.1999999999999993</v>
      </c>
      <c r="I790" s="20"/>
      <c r="J790" s="3" t="s">
        <v>1502</v>
      </c>
      <c r="K790" s="62">
        <f>VLOOKUP(D790,'[1]IPOP_điểm TA,CCQT'!$D$2:$F$1038,3,0)</f>
        <v>409</v>
      </c>
    </row>
    <row r="791" spans="1:11" s="3" customFormat="1" ht="19.5" customHeight="1">
      <c r="A791" s="14">
        <f>IF(C791&lt;&gt;"",SUBTOTAL(103,C$10:C791))</f>
        <v>782</v>
      </c>
      <c r="B791" s="15" t="s">
        <v>838</v>
      </c>
      <c r="C791" s="16" t="s">
        <v>47</v>
      </c>
      <c r="D791" s="17" t="s">
        <v>1514</v>
      </c>
      <c r="E791" s="18" t="s">
        <v>1501</v>
      </c>
      <c r="F791" s="18"/>
      <c r="G791" s="18"/>
      <c r="H791" s="19">
        <v>8</v>
      </c>
      <c r="I791" s="20"/>
      <c r="J791" s="3" t="s">
        <v>1502</v>
      </c>
      <c r="K791" s="62" t="str">
        <f>VLOOKUP(D791,'[1]IPOP_điểm TA,CCQT'!$D$2:$F$1038,3,0)</f>
        <v>100</v>
      </c>
    </row>
    <row r="792" spans="1:11" s="3" customFormat="1" ht="19.5" customHeight="1">
      <c r="A792" s="14">
        <f>IF(C792&lt;&gt;"",SUBTOTAL(103,C$10:C792))</f>
        <v>783</v>
      </c>
      <c r="B792" s="15" t="s">
        <v>1515</v>
      </c>
      <c r="C792" s="16" t="s">
        <v>896</v>
      </c>
      <c r="D792" s="17" t="s">
        <v>1516</v>
      </c>
      <c r="E792" s="18" t="s">
        <v>1501</v>
      </c>
      <c r="F792" s="18"/>
      <c r="G792" s="18"/>
      <c r="H792" s="19">
        <v>8.1999999999999993</v>
      </c>
      <c r="I792" s="20"/>
      <c r="J792" s="3" t="s">
        <v>1502</v>
      </c>
      <c r="K792" s="62" t="str">
        <f>VLOOKUP(D792,'[1]IPOP_điểm TA,CCQT'!$D$2:$F$1038,3,0)</f>
        <v>100</v>
      </c>
    </row>
    <row r="793" spans="1:11" s="3" customFormat="1" ht="19.5" customHeight="1">
      <c r="A793" s="14">
        <f>IF(C793&lt;&gt;"",SUBTOTAL(103,C$10:C793))</f>
        <v>784</v>
      </c>
      <c r="B793" s="15" t="s">
        <v>1517</v>
      </c>
      <c r="C793" s="16" t="s">
        <v>53</v>
      </c>
      <c r="D793" s="17" t="s">
        <v>1518</v>
      </c>
      <c r="E793" s="18" t="s">
        <v>1501</v>
      </c>
      <c r="F793" s="18"/>
      <c r="G793" s="18"/>
      <c r="H793" s="19">
        <v>8.1999999999999993</v>
      </c>
      <c r="I793" s="20"/>
      <c r="J793" s="3" t="s">
        <v>1502</v>
      </c>
      <c r="K793" s="62" t="str">
        <f>VLOOKUP(D793,'[1]IPOP_điểm TA,CCQT'!$D$2:$F$1038,3,0)</f>
        <v>100</v>
      </c>
    </row>
    <row r="794" spans="1:11" s="3" customFormat="1" ht="19.5" customHeight="1">
      <c r="A794" s="14">
        <f>IF(C794&lt;&gt;"",SUBTOTAL(103,C$10:C794))</f>
        <v>785</v>
      </c>
      <c r="B794" s="15" t="s">
        <v>1519</v>
      </c>
      <c r="C794" s="16" t="s">
        <v>460</v>
      </c>
      <c r="D794" s="17" t="s">
        <v>1520</v>
      </c>
      <c r="E794" s="18" t="s">
        <v>1501</v>
      </c>
      <c r="F794" s="18"/>
      <c r="G794" s="18"/>
      <c r="H794" s="19">
        <v>8</v>
      </c>
      <c r="I794" s="20"/>
      <c r="J794" s="3" t="s">
        <v>1502</v>
      </c>
      <c r="K794" s="62" t="str">
        <f>VLOOKUP(D794,'[1]IPOP_điểm TA,CCQT'!$D$2:$F$1038,3,0)</f>
        <v>100</v>
      </c>
    </row>
    <row r="795" spans="1:11" s="3" customFormat="1" ht="19.5" customHeight="1">
      <c r="A795" s="14">
        <f>IF(C795&lt;&gt;"",SUBTOTAL(103,C$10:C795))</f>
        <v>786</v>
      </c>
      <c r="B795" s="15" t="s">
        <v>1521</v>
      </c>
      <c r="C795" s="16" t="s">
        <v>58</v>
      </c>
      <c r="D795" s="17" t="s">
        <v>1522</v>
      </c>
      <c r="E795" s="18" t="s">
        <v>1501</v>
      </c>
      <c r="F795" s="18"/>
      <c r="G795" s="18"/>
      <c r="H795" s="19">
        <v>7.2</v>
      </c>
      <c r="I795" s="20"/>
      <c r="J795" s="3" t="s">
        <v>1502</v>
      </c>
      <c r="K795" s="62" t="str">
        <f>VLOOKUP(D795,'[1]IPOP_điểm TA,CCQT'!$D$2:$F$1038,3,0)</f>
        <v>100</v>
      </c>
    </row>
    <row r="796" spans="1:11" s="3" customFormat="1" ht="19.5" customHeight="1">
      <c r="A796" s="14">
        <f>IF(C796&lt;&gt;"",SUBTOTAL(103,C$10:C796))</f>
        <v>787</v>
      </c>
      <c r="B796" s="15" t="s">
        <v>1027</v>
      </c>
      <c r="C796" s="16" t="s">
        <v>382</v>
      </c>
      <c r="D796" s="17" t="s">
        <v>1523</v>
      </c>
      <c r="E796" s="18" t="s">
        <v>1501</v>
      </c>
      <c r="F796" s="18" t="s">
        <v>26</v>
      </c>
      <c r="G796" s="18"/>
      <c r="H796" s="19">
        <v>8.6</v>
      </c>
      <c r="I796" s="20"/>
      <c r="J796" s="3" t="s">
        <v>1502</v>
      </c>
      <c r="K796" s="62">
        <f>VLOOKUP(D796,'[1]IPOP_điểm TA,CCQT'!$D$2:$F$1038,3,0)</f>
        <v>409</v>
      </c>
    </row>
    <row r="797" spans="1:11" s="3" customFormat="1" ht="19.5" customHeight="1">
      <c r="A797" s="14">
        <f>IF(C797&lt;&gt;"",SUBTOTAL(103,C$10:C797))</f>
        <v>788</v>
      </c>
      <c r="B797" s="15" t="s">
        <v>750</v>
      </c>
      <c r="C797" s="16" t="s">
        <v>284</v>
      </c>
      <c r="D797" s="17" t="s">
        <v>1524</v>
      </c>
      <c r="E797" s="18" t="s">
        <v>1501</v>
      </c>
      <c r="F797" s="18"/>
      <c r="G797" s="18"/>
      <c r="H797" s="19">
        <v>9</v>
      </c>
      <c r="I797" s="20"/>
      <c r="J797" s="3" t="s">
        <v>1502</v>
      </c>
      <c r="K797" s="62" t="str">
        <f>VLOOKUP(D797,'[1]IPOP_điểm TA,CCQT'!$D$2:$F$1038,3,0)</f>
        <v>100</v>
      </c>
    </row>
    <row r="798" spans="1:11" s="3" customFormat="1" ht="19.5" customHeight="1">
      <c r="A798" s="14">
        <f>IF(C798&lt;&gt;"",SUBTOTAL(103,C$10:C798))</f>
        <v>789</v>
      </c>
      <c r="B798" s="15" t="s">
        <v>1525</v>
      </c>
      <c r="C798" s="16" t="s">
        <v>64</v>
      </c>
      <c r="D798" s="17" t="s">
        <v>1526</v>
      </c>
      <c r="E798" s="18" t="s">
        <v>1501</v>
      </c>
      <c r="F798" s="18"/>
      <c r="G798" s="18"/>
      <c r="H798" s="19">
        <v>8.4</v>
      </c>
      <c r="I798" s="20"/>
      <c r="J798" s="3" t="s">
        <v>1502</v>
      </c>
      <c r="K798" s="62" t="str">
        <f>VLOOKUP(D798,'[1]IPOP_điểm TA,CCQT'!$D$2:$F$1038,3,0)</f>
        <v>100</v>
      </c>
    </row>
    <row r="799" spans="1:11" s="3" customFormat="1" ht="19.5" customHeight="1">
      <c r="A799" s="14">
        <f>IF(C799&lt;&gt;"",SUBTOTAL(103,C$10:C799))</f>
        <v>790</v>
      </c>
      <c r="B799" s="15" t="s">
        <v>420</v>
      </c>
      <c r="C799" s="16" t="s">
        <v>1088</v>
      </c>
      <c r="D799" s="17" t="s">
        <v>1527</v>
      </c>
      <c r="E799" s="18" t="s">
        <v>1501</v>
      </c>
      <c r="F799" s="18"/>
      <c r="G799" s="18"/>
      <c r="H799" s="19">
        <v>8</v>
      </c>
      <c r="I799" s="20"/>
      <c r="J799" s="3" t="s">
        <v>1502</v>
      </c>
      <c r="K799" s="62" t="str">
        <f>VLOOKUP(D799,'[1]IPOP_điểm TA,CCQT'!$D$2:$F$1038,3,0)</f>
        <v>100</v>
      </c>
    </row>
    <row r="800" spans="1:11" s="3" customFormat="1" ht="19.5" customHeight="1">
      <c r="A800" s="14">
        <f>IF(C800&lt;&gt;"",SUBTOTAL(103,C$10:C800))</f>
        <v>791</v>
      </c>
      <c r="B800" s="15" t="s">
        <v>1528</v>
      </c>
      <c r="C800" s="16" t="s">
        <v>1529</v>
      </c>
      <c r="D800" s="17" t="s">
        <v>1530</v>
      </c>
      <c r="E800" s="18" t="s">
        <v>1501</v>
      </c>
      <c r="F800" s="18"/>
      <c r="G800" s="18" t="s">
        <v>68</v>
      </c>
      <c r="H800" s="19">
        <v>8.8000000000000007</v>
      </c>
      <c r="I800" s="20"/>
      <c r="J800" s="3" t="s">
        <v>1502</v>
      </c>
      <c r="K800" s="62">
        <f>VLOOKUP(D800,'[1]IPOP_điểm TA,CCQT'!$D$2:$F$1038,3,0)</f>
        <v>410</v>
      </c>
    </row>
    <row r="801" spans="1:11" s="3" customFormat="1" ht="19.5" customHeight="1">
      <c r="A801" s="14">
        <f>IF(C801&lt;&gt;"",SUBTOTAL(103,C$10:C801))</f>
        <v>792</v>
      </c>
      <c r="B801" s="15" t="s">
        <v>397</v>
      </c>
      <c r="C801" s="16" t="s">
        <v>543</v>
      </c>
      <c r="D801" s="17" t="s">
        <v>1531</v>
      </c>
      <c r="E801" s="18" t="s">
        <v>1501</v>
      </c>
      <c r="F801" s="18"/>
      <c r="G801" s="18" t="s">
        <v>68</v>
      </c>
      <c r="H801" s="19">
        <v>8.8000000000000007</v>
      </c>
      <c r="I801" s="20"/>
      <c r="J801" s="3" t="s">
        <v>1502</v>
      </c>
      <c r="K801" s="62">
        <f>VLOOKUP(D801,'[1]IPOP_điểm TA,CCQT'!$D$2:$F$1038,3,0)</f>
        <v>410</v>
      </c>
    </row>
    <row r="802" spans="1:11" s="3" customFormat="1" ht="19.5" customHeight="1">
      <c r="A802" s="14">
        <f>IF(C802&lt;&gt;"",SUBTOTAL(103,C$10:C802))</f>
        <v>793</v>
      </c>
      <c r="B802" s="15" t="s">
        <v>1532</v>
      </c>
      <c r="C802" s="16" t="s">
        <v>73</v>
      </c>
      <c r="D802" s="17" t="s">
        <v>1533</v>
      </c>
      <c r="E802" s="18" t="s">
        <v>1501</v>
      </c>
      <c r="F802" s="18"/>
      <c r="G802" s="18"/>
      <c r="H802" s="19">
        <v>8.4</v>
      </c>
      <c r="I802" s="20"/>
      <c r="J802" s="3" t="s">
        <v>1502</v>
      </c>
      <c r="K802" s="62" t="str">
        <f>VLOOKUP(D802,'[1]IPOP_điểm TA,CCQT'!$D$2:$F$1038,3,0)</f>
        <v>100</v>
      </c>
    </row>
    <row r="803" spans="1:11" s="3" customFormat="1" ht="19.5" customHeight="1">
      <c r="A803" s="14">
        <f>IF(C803&lt;&gt;"",SUBTOTAL(103,C$10:C803))</f>
        <v>794</v>
      </c>
      <c r="B803" s="15" t="s">
        <v>1534</v>
      </c>
      <c r="C803" s="16" t="s">
        <v>73</v>
      </c>
      <c r="D803" s="17" t="s">
        <v>1535</v>
      </c>
      <c r="E803" s="18" t="s">
        <v>1501</v>
      </c>
      <c r="F803" s="18"/>
      <c r="G803" s="18" t="s">
        <v>68</v>
      </c>
      <c r="H803" s="19">
        <v>9.4</v>
      </c>
      <c r="I803" s="20"/>
      <c r="J803" s="3" t="s">
        <v>1502</v>
      </c>
      <c r="K803" s="62">
        <f>VLOOKUP(D803,'[1]IPOP_điểm TA,CCQT'!$D$2:$F$1038,3,0)</f>
        <v>410</v>
      </c>
    </row>
    <row r="804" spans="1:11" s="3" customFormat="1" ht="19.5" customHeight="1">
      <c r="A804" s="14">
        <f>IF(C804&lt;&gt;"",SUBTOTAL(103,C$10:C804))</f>
        <v>795</v>
      </c>
      <c r="B804" s="15" t="s">
        <v>1536</v>
      </c>
      <c r="C804" s="16" t="s">
        <v>73</v>
      </c>
      <c r="D804" s="17" t="s">
        <v>1537</v>
      </c>
      <c r="E804" s="18" t="s">
        <v>1501</v>
      </c>
      <c r="F804" s="18" t="s">
        <v>21</v>
      </c>
      <c r="G804" s="18"/>
      <c r="H804" s="19">
        <v>9.4</v>
      </c>
      <c r="I804" s="20"/>
      <c r="J804" s="3" t="s">
        <v>1502</v>
      </c>
      <c r="K804" s="62">
        <f>VLOOKUP(D804,'[1]IPOP_điểm TA,CCQT'!$D$2:$F$1038,3,0)</f>
        <v>409</v>
      </c>
    </row>
    <row r="805" spans="1:11" s="3" customFormat="1" ht="19.5" customHeight="1">
      <c r="A805" s="14">
        <f>IF(C805&lt;&gt;"",SUBTOTAL(103,C$10:C805))</f>
        <v>796</v>
      </c>
      <c r="B805" s="15" t="s">
        <v>188</v>
      </c>
      <c r="C805" s="16" t="s">
        <v>73</v>
      </c>
      <c r="D805" s="17" t="s">
        <v>1538</v>
      </c>
      <c r="E805" s="18" t="s">
        <v>1501</v>
      </c>
      <c r="F805" s="18"/>
      <c r="G805" s="18" t="s">
        <v>21</v>
      </c>
      <c r="H805" s="19">
        <v>8</v>
      </c>
      <c r="I805" s="20"/>
      <c r="J805" s="3" t="s">
        <v>1502</v>
      </c>
      <c r="K805" s="62">
        <f>VLOOKUP(D805,'[1]IPOP_điểm TA,CCQT'!$D$2:$F$1038,3,0)</f>
        <v>410</v>
      </c>
    </row>
    <row r="806" spans="1:11" s="3" customFormat="1" ht="19.5" customHeight="1">
      <c r="A806" s="14">
        <f>IF(C806&lt;&gt;"",SUBTOTAL(103,C$10:C806))</f>
        <v>797</v>
      </c>
      <c r="B806" s="15" t="s">
        <v>1539</v>
      </c>
      <c r="C806" s="16" t="s">
        <v>73</v>
      </c>
      <c r="D806" s="17" t="s">
        <v>1540</v>
      </c>
      <c r="E806" s="18" t="s">
        <v>1501</v>
      </c>
      <c r="F806" s="18"/>
      <c r="G806" s="18"/>
      <c r="H806" s="19">
        <v>8</v>
      </c>
      <c r="I806" s="20"/>
      <c r="J806" s="3" t="s">
        <v>1502</v>
      </c>
      <c r="K806" s="62" t="str">
        <f>VLOOKUP(D806,'[1]IPOP_điểm TA,CCQT'!$D$2:$F$1038,3,0)</f>
        <v>100</v>
      </c>
    </row>
    <row r="807" spans="1:11" s="3" customFormat="1" ht="19.5" customHeight="1">
      <c r="A807" s="14">
        <f>IF(C807&lt;&gt;"",SUBTOTAL(103,C$10:C807))</f>
        <v>798</v>
      </c>
      <c r="B807" s="15" t="s">
        <v>1541</v>
      </c>
      <c r="C807" s="16" t="s">
        <v>86</v>
      </c>
      <c r="D807" s="17" t="s">
        <v>1542</v>
      </c>
      <c r="E807" s="18" t="s">
        <v>1501</v>
      </c>
      <c r="F807" s="18"/>
      <c r="G807" s="18"/>
      <c r="H807" s="19">
        <v>8.6</v>
      </c>
      <c r="I807" s="20"/>
      <c r="J807" s="3" t="s">
        <v>1502</v>
      </c>
      <c r="K807" s="62" t="str">
        <f>VLOOKUP(D807,'[1]IPOP_điểm TA,CCQT'!$D$2:$F$1038,3,0)</f>
        <v>100</v>
      </c>
    </row>
    <row r="808" spans="1:11" s="3" customFormat="1" ht="19.5" customHeight="1">
      <c r="A808" s="14">
        <f>IF(C808&lt;&gt;"",SUBTOTAL(103,C$10:C808))</f>
        <v>799</v>
      </c>
      <c r="B808" s="15" t="s">
        <v>1345</v>
      </c>
      <c r="C808" s="16" t="s">
        <v>91</v>
      </c>
      <c r="D808" s="17" t="s">
        <v>1543</v>
      </c>
      <c r="E808" s="18" t="s">
        <v>1501</v>
      </c>
      <c r="F808" s="18"/>
      <c r="G808" s="18"/>
      <c r="H808" s="19">
        <v>8</v>
      </c>
      <c r="I808" s="20"/>
      <c r="J808" s="3" t="s">
        <v>1502</v>
      </c>
      <c r="K808" s="62" t="str">
        <f>VLOOKUP(D808,'[1]IPOP_điểm TA,CCQT'!$D$2:$F$1038,3,0)</f>
        <v>100</v>
      </c>
    </row>
    <row r="809" spans="1:11" s="3" customFormat="1" ht="19.5" customHeight="1">
      <c r="A809" s="14">
        <f>IF(C809&lt;&gt;"",SUBTOTAL(103,C$10:C809))</f>
        <v>800</v>
      </c>
      <c r="B809" s="15" t="s">
        <v>1544</v>
      </c>
      <c r="C809" s="16" t="s">
        <v>94</v>
      </c>
      <c r="D809" s="17" t="s">
        <v>1545</v>
      </c>
      <c r="E809" s="18" t="s">
        <v>1501</v>
      </c>
      <c r="F809" s="18"/>
      <c r="G809" s="18" t="s">
        <v>68</v>
      </c>
      <c r="H809" s="19">
        <v>8</v>
      </c>
      <c r="I809" s="20"/>
      <c r="J809" s="3" t="s">
        <v>1502</v>
      </c>
      <c r="K809" s="62">
        <f>VLOOKUP(D809,'[1]IPOP_điểm TA,CCQT'!$D$2:$F$1038,3,0)</f>
        <v>410</v>
      </c>
    </row>
    <row r="810" spans="1:11" s="3" customFormat="1" ht="19.5" customHeight="1">
      <c r="A810" s="14">
        <f>IF(C810&lt;&gt;"",SUBTOTAL(103,C$10:C810))</f>
        <v>801</v>
      </c>
      <c r="B810" s="15" t="s">
        <v>1546</v>
      </c>
      <c r="C810" s="16" t="s">
        <v>94</v>
      </c>
      <c r="D810" s="17" t="s">
        <v>1547</v>
      </c>
      <c r="E810" s="18" t="s">
        <v>1501</v>
      </c>
      <c r="F810" s="18"/>
      <c r="G810" s="18"/>
      <c r="H810" s="19">
        <v>8.4</v>
      </c>
      <c r="I810" s="20"/>
      <c r="J810" s="3" t="s">
        <v>1502</v>
      </c>
      <c r="K810" s="62" t="str">
        <f>VLOOKUP(D810,'[1]IPOP_điểm TA,CCQT'!$D$2:$F$1038,3,0)</f>
        <v>100</v>
      </c>
    </row>
    <row r="811" spans="1:11" s="3" customFormat="1" ht="19.5" customHeight="1">
      <c r="A811" s="14">
        <f>IF(C811&lt;&gt;"",SUBTOTAL(103,C$10:C811))</f>
        <v>802</v>
      </c>
      <c r="B811" s="15" t="s">
        <v>93</v>
      </c>
      <c r="C811" s="16" t="s">
        <v>94</v>
      </c>
      <c r="D811" s="17" t="s">
        <v>1548</v>
      </c>
      <c r="E811" s="18" t="s">
        <v>1501</v>
      </c>
      <c r="F811" s="18" t="s">
        <v>68</v>
      </c>
      <c r="G811" s="18"/>
      <c r="H811" s="19">
        <v>8.6</v>
      </c>
      <c r="I811" s="20"/>
      <c r="J811" s="3" t="s">
        <v>1502</v>
      </c>
      <c r="K811" s="62">
        <f>VLOOKUP(D811,'[1]IPOP_điểm TA,CCQT'!$D$2:$F$1038,3,0)</f>
        <v>409</v>
      </c>
    </row>
    <row r="812" spans="1:11" s="3" customFormat="1" ht="19.5" customHeight="1">
      <c r="A812" s="14">
        <f>IF(C812&lt;&gt;"",SUBTOTAL(103,C$10:C812))</f>
        <v>803</v>
      </c>
      <c r="B812" s="15" t="s">
        <v>1549</v>
      </c>
      <c r="C812" s="16" t="s">
        <v>398</v>
      </c>
      <c r="D812" s="17" t="s">
        <v>1550</v>
      </c>
      <c r="E812" s="18" t="s">
        <v>1501</v>
      </c>
      <c r="F812" s="18"/>
      <c r="G812" s="18"/>
      <c r="H812" s="19">
        <v>8.4</v>
      </c>
      <c r="I812" s="20"/>
      <c r="J812" s="3" t="s">
        <v>1502</v>
      </c>
      <c r="K812" s="62" t="str">
        <f>VLOOKUP(D812,'[1]IPOP_điểm TA,CCQT'!$D$2:$F$1038,3,0)</f>
        <v>100</v>
      </c>
    </row>
    <row r="813" spans="1:11" s="3" customFormat="1" ht="19.5" customHeight="1">
      <c r="A813" s="14">
        <f>IF(C813&lt;&gt;"",SUBTOTAL(103,C$10:C813))</f>
        <v>804</v>
      </c>
      <c r="B813" s="15" t="s">
        <v>1551</v>
      </c>
      <c r="C813" s="16" t="s">
        <v>974</v>
      </c>
      <c r="D813" s="17" t="s">
        <v>1552</v>
      </c>
      <c r="E813" s="18" t="s">
        <v>1501</v>
      </c>
      <c r="F813" s="18"/>
      <c r="G813" s="18"/>
      <c r="H813" s="19">
        <v>8.1999999999999993</v>
      </c>
      <c r="I813" s="20"/>
      <c r="J813" s="3" t="s">
        <v>1502</v>
      </c>
      <c r="K813" s="62" t="str">
        <f>VLOOKUP(D813,'[1]IPOP_điểm TA,CCQT'!$D$2:$F$1038,3,0)</f>
        <v>100</v>
      </c>
    </row>
    <row r="814" spans="1:11" s="3" customFormat="1" ht="19.5" customHeight="1">
      <c r="A814" s="14">
        <f>IF(C814&lt;&gt;"",SUBTOTAL(103,C$10:C814))</f>
        <v>805</v>
      </c>
      <c r="B814" s="15" t="s">
        <v>1553</v>
      </c>
      <c r="C814" s="16" t="s">
        <v>112</v>
      </c>
      <c r="D814" s="17" t="s">
        <v>1554</v>
      </c>
      <c r="E814" s="18" t="s">
        <v>1501</v>
      </c>
      <c r="F814" s="18"/>
      <c r="G814" s="18"/>
      <c r="H814" s="19">
        <v>8</v>
      </c>
      <c r="I814" s="20"/>
      <c r="J814" s="3" t="s">
        <v>1502</v>
      </c>
      <c r="K814" s="62" t="str">
        <f>VLOOKUP(D814,'[1]IPOP_điểm TA,CCQT'!$D$2:$F$1038,3,0)</f>
        <v>100</v>
      </c>
    </row>
    <row r="815" spans="1:11" s="3" customFormat="1" ht="19.5" customHeight="1">
      <c r="A815" s="14">
        <f>IF(C815&lt;&gt;"",SUBTOTAL(103,C$10:C815))</f>
        <v>806</v>
      </c>
      <c r="B815" s="15" t="s">
        <v>1555</v>
      </c>
      <c r="C815" s="16" t="s">
        <v>115</v>
      </c>
      <c r="D815" s="17" t="s">
        <v>1556</v>
      </c>
      <c r="E815" s="18" t="s">
        <v>1501</v>
      </c>
      <c r="F815" s="18"/>
      <c r="G815" s="18"/>
      <c r="H815" s="19">
        <v>8.4</v>
      </c>
      <c r="I815" s="20"/>
      <c r="J815" s="3" t="s">
        <v>1502</v>
      </c>
      <c r="K815" s="62" t="str">
        <f>VLOOKUP(D815,'[1]IPOP_điểm TA,CCQT'!$D$2:$F$1038,3,0)</f>
        <v>100</v>
      </c>
    </row>
    <row r="816" spans="1:11" s="3" customFormat="1" ht="19.5" customHeight="1">
      <c r="A816" s="14">
        <f>IF(C816&lt;&gt;"",SUBTOTAL(103,C$10:C816))</f>
        <v>807</v>
      </c>
      <c r="B816" s="15" t="s">
        <v>1557</v>
      </c>
      <c r="C816" s="16" t="s">
        <v>115</v>
      </c>
      <c r="D816" s="17" t="s">
        <v>1558</v>
      </c>
      <c r="E816" s="18" t="s">
        <v>1501</v>
      </c>
      <c r="F816" s="18"/>
      <c r="G816" s="18"/>
      <c r="H816" s="19">
        <v>8.6</v>
      </c>
      <c r="I816" s="20"/>
      <c r="J816" s="3" t="s">
        <v>1502</v>
      </c>
      <c r="K816" s="62" t="str">
        <f>VLOOKUP(D816,'[1]IPOP_điểm TA,CCQT'!$D$2:$F$1038,3,0)</f>
        <v>100</v>
      </c>
    </row>
    <row r="817" spans="1:11" s="3" customFormat="1" ht="19.5" customHeight="1">
      <c r="A817" s="14">
        <f>IF(C817&lt;&gt;"",SUBTOTAL(103,C$10:C817))</f>
        <v>808</v>
      </c>
      <c r="B817" s="15" t="s">
        <v>1508</v>
      </c>
      <c r="C817" s="16" t="s">
        <v>323</v>
      </c>
      <c r="D817" s="17" t="s">
        <v>1559</v>
      </c>
      <c r="E817" s="18" t="s">
        <v>1501</v>
      </c>
      <c r="F817" s="18"/>
      <c r="G817" s="18"/>
      <c r="H817" s="19">
        <v>8.6</v>
      </c>
      <c r="I817" s="20"/>
      <c r="J817" s="3" t="s">
        <v>1502</v>
      </c>
      <c r="K817" s="62" t="str">
        <f>VLOOKUP(D817,'[1]IPOP_điểm TA,CCQT'!$D$2:$F$1038,3,0)</f>
        <v>100</v>
      </c>
    </row>
    <row r="818" spans="1:11" s="3" customFormat="1" ht="19.5" customHeight="1">
      <c r="A818" s="14">
        <f>IF(C818&lt;&gt;"",SUBTOTAL(103,C$10:C818))</f>
        <v>809</v>
      </c>
      <c r="B818" s="15" t="s">
        <v>181</v>
      </c>
      <c r="C818" s="16" t="s">
        <v>323</v>
      </c>
      <c r="D818" s="17" t="s">
        <v>1560</v>
      </c>
      <c r="E818" s="18" t="s">
        <v>1501</v>
      </c>
      <c r="F818" s="18"/>
      <c r="G818" s="18" t="s">
        <v>68</v>
      </c>
      <c r="H818" s="19">
        <v>9</v>
      </c>
      <c r="I818" s="20"/>
      <c r="J818" s="3" t="s">
        <v>1502</v>
      </c>
      <c r="K818" s="62">
        <f>VLOOKUP(D818,'[1]IPOP_điểm TA,CCQT'!$D$2:$F$1038,3,0)</f>
        <v>410</v>
      </c>
    </row>
    <row r="819" spans="1:11" s="3" customFormat="1" ht="19.5" customHeight="1">
      <c r="A819" s="14">
        <f>IF(C819&lt;&gt;"",SUBTOTAL(103,C$10:C819))</f>
        <v>810</v>
      </c>
      <c r="B819" s="15" t="s">
        <v>1561</v>
      </c>
      <c r="C819" s="16" t="s">
        <v>213</v>
      </c>
      <c r="D819" s="17" t="s">
        <v>1562</v>
      </c>
      <c r="E819" s="18" t="s">
        <v>1501</v>
      </c>
      <c r="F819" s="18"/>
      <c r="G819" s="18"/>
      <c r="H819" s="19">
        <v>8.4</v>
      </c>
      <c r="I819" s="20"/>
      <c r="J819" s="3" t="s">
        <v>1502</v>
      </c>
      <c r="K819" s="62" t="str">
        <f>VLOOKUP(D819,'[1]IPOP_điểm TA,CCQT'!$D$2:$F$1038,3,0)</f>
        <v>100</v>
      </c>
    </row>
    <row r="820" spans="1:11" s="3" customFormat="1" ht="19.5" customHeight="1">
      <c r="A820" s="14">
        <f>IF(C820&lt;&gt;"",SUBTOTAL(103,C$10:C820))</f>
        <v>811</v>
      </c>
      <c r="B820" s="15" t="s">
        <v>1563</v>
      </c>
      <c r="C820" s="16" t="s">
        <v>124</v>
      </c>
      <c r="D820" s="17" t="s">
        <v>1564</v>
      </c>
      <c r="E820" s="18" t="s">
        <v>1501</v>
      </c>
      <c r="F820" s="18"/>
      <c r="G820" s="18" t="s">
        <v>68</v>
      </c>
      <c r="H820" s="19"/>
      <c r="I820" s="20"/>
      <c r="J820" s="3" t="s">
        <v>1502</v>
      </c>
      <c r="K820" s="62">
        <f>VLOOKUP(D820,'[1]IPOP_điểm TA,CCQT'!$D$2:$F$1038,3,0)</f>
        <v>410</v>
      </c>
    </row>
    <row r="821" spans="1:11" s="3" customFormat="1" ht="19.5" customHeight="1">
      <c r="A821" s="14">
        <f>IF(C821&lt;&gt;"",SUBTOTAL(103,C$10:C821))</f>
        <v>812</v>
      </c>
      <c r="B821" s="15" t="s">
        <v>1565</v>
      </c>
      <c r="C821" s="16" t="s">
        <v>127</v>
      </c>
      <c r="D821" s="17" t="s">
        <v>1566</v>
      </c>
      <c r="E821" s="18" t="s">
        <v>1501</v>
      </c>
      <c r="F821" s="18"/>
      <c r="G821" s="18"/>
      <c r="H821" s="19">
        <v>8.4</v>
      </c>
      <c r="I821" s="20"/>
      <c r="J821" s="3" t="s">
        <v>1502</v>
      </c>
      <c r="K821" s="62" t="str">
        <f>VLOOKUP(D821,'[1]IPOP_điểm TA,CCQT'!$D$2:$F$1038,3,0)</f>
        <v>100</v>
      </c>
    </row>
    <row r="822" spans="1:11" s="3" customFormat="1" ht="19.5" customHeight="1">
      <c r="A822" s="14">
        <f>IF(C822&lt;&gt;"",SUBTOTAL(103,C$10:C822))</f>
        <v>813</v>
      </c>
      <c r="B822" s="15" t="s">
        <v>169</v>
      </c>
      <c r="C822" s="16" t="s">
        <v>224</v>
      </c>
      <c r="D822" s="17" t="s">
        <v>1567</v>
      </c>
      <c r="E822" s="18" t="s">
        <v>1501</v>
      </c>
      <c r="F822" s="18" t="s">
        <v>21</v>
      </c>
      <c r="G822" s="18"/>
      <c r="H822" s="19">
        <v>7.8</v>
      </c>
      <c r="I822" s="20"/>
      <c r="J822" s="3" t="s">
        <v>1502</v>
      </c>
      <c r="K822" s="62">
        <f>VLOOKUP(D822,'[1]IPOP_điểm TA,CCQT'!$D$2:$F$1038,3,0)</f>
        <v>409</v>
      </c>
    </row>
    <row r="823" spans="1:11" s="3" customFormat="1" ht="19.5" customHeight="1">
      <c r="A823" s="14">
        <f>IF(C823&lt;&gt;"",SUBTOTAL(103,C$10:C823))</f>
        <v>814</v>
      </c>
      <c r="B823" s="15" t="s">
        <v>1568</v>
      </c>
      <c r="C823" s="16" t="s">
        <v>130</v>
      </c>
      <c r="D823" s="17" t="s">
        <v>1569</v>
      </c>
      <c r="E823" s="18" t="s">
        <v>1501</v>
      </c>
      <c r="F823" s="18"/>
      <c r="G823" s="18"/>
      <c r="H823" s="19">
        <v>9</v>
      </c>
      <c r="I823" s="20"/>
      <c r="J823" s="3" t="s">
        <v>1502</v>
      </c>
      <c r="K823" s="62" t="str">
        <f>VLOOKUP(D823,'[1]IPOP_điểm TA,CCQT'!$D$2:$F$1038,3,0)</f>
        <v>100</v>
      </c>
    </row>
    <row r="824" spans="1:11" s="3" customFormat="1" ht="19.5" customHeight="1">
      <c r="A824" s="14">
        <f>IF(C824&lt;&gt;"",SUBTOTAL(103,C$10:C824))</f>
        <v>815</v>
      </c>
      <c r="B824" s="15" t="s">
        <v>1570</v>
      </c>
      <c r="C824" s="16" t="s">
        <v>235</v>
      </c>
      <c r="D824" s="17" t="s">
        <v>1571</v>
      </c>
      <c r="E824" s="18" t="s">
        <v>1501</v>
      </c>
      <c r="F824" s="18"/>
      <c r="G824" s="18" t="s">
        <v>68</v>
      </c>
      <c r="H824" s="19">
        <v>8.4</v>
      </c>
      <c r="I824" s="20"/>
      <c r="J824" s="3" t="s">
        <v>1502</v>
      </c>
      <c r="K824" s="62">
        <f>VLOOKUP(D824,'[1]IPOP_điểm TA,CCQT'!$D$2:$F$1038,3,0)</f>
        <v>410</v>
      </c>
    </row>
    <row r="825" spans="1:11" s="3" customFormat="1" ht="19.5" customHeight="1">
      <c r="A825" s="14">
        <f>IF(C825&lt;&gt;"",SUBTOTAL(103,C$10:C825))</f>
        <v>816</v>
      </c>
      <c r="B825" s="15" t="s">
        <v>435</v>
      </c>
      <c r="C825" s="16" t="s">
        <v>244</v>
      </c>
      <c r="D825" s="17" t="s">
        <v>1572</v>
      </c>
      <c r="E825" s="18" t="s">
        <v>1501</v>
      </c>
      <c r="F825" s="18"/>
      <c r="G825" s="18"/>
      <c r="H825" s="19">
        <v>8.4</v>
      </c>
      <c r="I825" s="20"/>
      <c r="J825" s="3" t="s">
        <v>1502</v>
      </c>
      <c r="K825" s="62" t="str">
        <f>VLOOKUP(D825,'[1]IPOP_điểm TA,CCQT'!$D$2:$F$1038,3,0)</f>
        <v>100</v>
      </c>
    </row>
    <row r="826" spans="1:11" s="3" customFormat="1" ht="19.5" customHeight="1">
      <c r="A826" s="14">
        <f>IF(C826&lt;&gt;"",SUBTOTAL(103,C$10:C826))</f>
        <v>817</v>
      </c>
      <c r="B826" s="15" t="s">
        <v>337</v>
      </c>
      <c r="C826" s="16" t="s">
        <v>17</v>
      </c>
      <c r="D826" s="17" t="s">
        <v>1573</v>
      </c>
      <c r="E826" s="18" t="s">
        <v>1574</v>
      </c>
      <c r="F826" s="18"/>
      <c r="G826" s="18" t="s">
        <v>21</v>
      </c>
      <c r="H826" s="19">
        <v>7.6</v>
      </c>
      <c r="I826" s="20"/>
      <c r="J826" s="3" t="s">
        <v>1502</v>
      </c>
      <c r="K826" s="62">
        <f>VLOOKUP(D826,'[1]IPOP_điểm TA,CCQT'!$D$2:$F$1038,3,0)</f>
        <v>410</v>
      </c>
    </row>
    <row r="827" spans="1:11" s="31" customFormat="1" ht="19.5" customHeight="1">
      <c r="A827" s="14">
        <f>IF(C827&lt;&gt;"",SUBTOTAL(103,C$10:C827))</f>
        <v>818</v>
      </c>
      <c r="B827" s="15" t="s">
        <v>1575</v>
      </c>
      <c r="C827" s="16" t="s">
        <v>17</v>
      </c>
      <c r="D827" s="29" t="s">
        <v>1576</v>
      </c>
      <c r="E827" s="30" t="s">
        <v>1574</v>
      </c>
      <c r="F827" s="18" t="s">
        <v>26</v>
      </c>
      <c r="G827" s="18"/>
      <c r="H827" s="19">
        <v>7.8</v>
      </c>
      <c r="I827" s="20"/>
      <c r="J827" s="3" t="s">
        <v>1502</v>
      </c>
      <c r="K827" s="62">
        <f>VLOOKUP(D827,'[1]IPOP_điểm TA,CCQT'!$D$2:$F$1038,3,0)</f>
        <v>409</v>
      </c>
    </row>
    <row r="828" spans="1:11" s="3" customFormat="1" ht="19.5" customHeight="1">
      <c r="A828" s="14">
        <f>IF(C828&lt;&gt;"",SUBTOTAL(103,C$10:C828))</f>
        <v>819</v>
      </c>
      <c r="B828" s="15" t="s">
        <v>801</v>
      </c>
      <c r="C828" s="16" t="s">
        <v>17</v>
      </c>
      <c r="D828" s="17" t="s">
        <v>1577</v>
      </c>
      <c r="E828" s="18" t="s">
        <v>1574</v>
      </c>
      <c r="F828" s="18"/>
      <c r="G828" s="18"/>
      <c r="H828" s="19">
        <v>7.2</v>
      </c>
      <c r="I828" s="20"/>
      <c r="J828" s="3" t="s">
        <v>1502</v>
      </c>
      <c r="K828" s="62" t="str">
        <f>VLOOKUP(D828,'[1]IPOP_điểm TA,CCQT'!$D$2:$F$1038,3,0)</f>
        <v>100</v>
      </c>
    </row>
    <row r="829" spans="1:11" s="3" customFormat="1" ht="19.5" customHeight="1">
      <c r="A829" s="14">
        <f>IF(C829&lt;&gt;"",SUBTOTAL(103,C$10:C829))</f>
        <v>820</v>
      </c>
      <c r="B829" s="15" t="s">
        <v>964</v>
      </c>
      <c r="C829" s="16" t="s">
        <v>259</v>
      </c>
      <c r="D829" s="17" t="s">
        <v>1578</v>
      </c>
      <c r="E829" s="18" t="s">
        <v>1574</v>
      </c>
      <c r="F829" s="18"/>
      <c r="G829" s="18" t="s">
        <v>21</v>
      </c>
      <c r="H829" s="19">
        <v>8.6</v>
      </c>
      <c r="I829" s="20"/>
      <c r="J829" s="3" t="s">
        <v>1502</v>
      </c>
      <c r="K829" s="62">
        <f>VLOOKUP(D829,'[1]IPOP_điểm TA,CCQT'!$D$2:$F$1038,3,0)</f>
        <v>410</v>
      </c>
    </row>
    <row r="830" spans="1:11" s="3" customFormat="1" ht="19.5" customHeight="1">
      <c r="A830" s="14">
        <f>IF(C830&lt;&gt;"",SUBTOTAL(103,C$10:C830))</f>
        <v>821</v>
      </c>
      <c r="B830" s="15" t="s">
        <v>1134</v>
      </c>
      <c r="C830" s="16" t="s">
        <v>33</v>
      </c>
      <c r="D830" s="17" t="s">
        <v>1579</v>
      </c>
      <c r="E830" s="18" t="s">
        <v>1574</v>
      </c>
      <c r="F830" s="18"/>
      <c r="G830" s="18"/>
      <c r="H830" s="19">
        <v>7</v>
      </c>
      <c r="I830" s="20"/>
      <c r="J830" s="3" t="s">
        <v>1502</v>
      </c>
      <c r="K830" s="62" t="str">
        <f>VLOOKUP(D830,'[1]IPOP_điểm TA,CCQT'!$D$2:$F$1038,3,0)</f>
        <v>100</v>
      </c>
    </row>
    <row r="831" spans="1:11" s="3" customFormat="1" ht="19.5" customHeight="1">
      <c r="A831" s="14">
        <f>IF(C831&lt;&gt;"",SUBTOTAL(103,C$10:C831))</f>
        <v>822</v>
      </c>
      <c r="B831" s="15" t="s">
        <v>90</v>
      </c>
      <c r="C831" s="16" t="s">
        <v>685</v>
      </c>
      <c r="D831" s="17" t="s">
        <v>1580</v>
      </c>
      <c r="E831" s="18" t="s">
        <v>1574</v>
      </c>
      <c r="F831" s="18"/>
      <c r="G831" s="18"/>
      <c r="H831" s="19">
        <v>7</v>
      </c>
      <c r="I831" s="20"/>
      <c r="J831" s="3" t="s">
        <v>1502</v>
      </c>
      <c r="K831" s="62" t="str">
        <f>VLOOKUP(D831,'[1]IPOP_điểm TA,CCQT'!$D$2:$F$1038,3,0)</f>
        <v>100</v>
      </c>
    </row>
    <row r="832" spans="1:11" s="3" customFormat="1" ht="19.5" customHeight="1">
      <c r="A832" s="14">
        <f>IF(C832&lt;&gt;"",SUBTOTAL(103,C$10:C832))</f>
        <v>823</v>
      </c>
      <c r="B832" s="15" t="s">
        <v>1581</v>
      </c>
      <c r="C832" s="16" t="s">
        <v>41</v>
      </c>
      <c r="D832" s="17" t="s">
        <v>1582</v>
      </c>
      <c r="E832" s="18" t="s">
        <v>1574</v>
      </c>
      <c r="F832" s="18"/>
      <c r="G832" s="18" t="s">
        <v>68</v>
      </c>
      <c r="H832" s="19">
        <v>8</v>
      </c>
      <c r="I832" s="20"/>
      <c r="J832" s="3" t="s">
        <v>1502</v>
      </c>
      <c r="K832" s="62">
        <f>VLOOKUP(D832,'[1]IPOP_điểm TA,CCQT'!$D$2:$F$1038,3,0)</f>
        <v>410</v>
      </c>
    </row>
    <row r="833" spans="1:11" s="3" customFormat="1" ht="19.5" customHeight="1">
      <c r="A833" s="14">
        <f>IF(C833&lt;&gt;"",SUBTOTAL(103,C$10:C833))</f>
        <v>824</v>
      </c>
      <c r="B833" s="15" t="s">
        <v>1583</v>
      </c>
      <c r="C833" s="16" t="s">
        <v>44</v>
      </c>
      <c r="D833" s="17" t="s">
        <v>1584</v>
      </c>
      <c r="E833" s="18" t="s">
        <v>1574</v>
      </c>
      <c r="F833" s="18"/>
      <c r="G833" s="18" t="s">
        <v>96</v>
      </c>
      <c r="H833" s="19">
        <v>9</v>
      </c>
      <c r="I833" s="20"/>
      <c r="J833" s="3" t="s">
        <v>1502</v>
      </c>
      <c r="K833" s="62">
        <f>VLOOKUP(D833,'[1]IPOP_điểm TA,CCQT'!$D$2:$F$1038,3,0)</f>
        <v>410</v>
      </c>
    </row>
    <row r="834" spans="1:11" s="3" customFormat="1" ht="19.5" customHeight="1">
      <c r="A834" s="14">
        <f>IF(C834&lt;&gt;"",SUBTOTAL(103,C$10:C834))</f>
        <v>825</v>
      </c>
      <c r="B834" s="15" t="s">
        <v>1585</v>
      </c>
      <c r="C834" s="16" t="s">
        <v>267</v>
      </c>
      <c r="D834" s="17" t="s">
        <v>1586</v>
      </c>
      <c r="E834" s="18" t="s">
        <v>1574</v>
      </c>
      <c r="F834" s="18"/>
      <c r="G834" s="18"/>
      <c r="H834" s="19">
        <v>8.4</v>
      </c>
      <c r="I834" s="20"/>
      <c r="J834" s="3" t="s">
        <v>1502</v>
      </c>
      <c r="K834" s="62" t="str">
        <f>VLOOKUP(D834,'[1]IPOP_điểm TA,CCQT'!$D$2:$F$1038,3,0)</f>
        <v>100</v>
      </c>
    </row>
    <row r="835" spans="1:11" s="3" customFormat="1" ht="19.5" customHeight="1">
      <c r="A835" s="14">
        <f>IF(C835&lt;&gt;"",SUBTOTAL(103,C$10:C835))</f>
        <v>826</v>
      </c>
      <c r="B835" s="15" t="s">
        <v>1076</v>
      </c>
      <c r="C835" s="16" t="s">
        <v>267</v>
      </c>
      <c r="D835" s="17" t="s">
        <v>1587</v>
      </c>
      <c r="E835" s="18" t="s">
        <v>1574</v>
      </c>
      <c r="F835" s="18"/>
      <c r="G835" s="18" t="s">
        <v>68</v>
      </c>
      <c r="H835" s="19">
        <v>9.1999999999999993</v>
      </c>
      <c r="I835" s="20"/>
      <c r="J835" s="3" t="s">
        <v>1502</v>
      </c>
      <c r="K835" s="62">
        <f>VLOOKUP(D835,'[1]IPOP_điểm TA,CCQT'!$D$2:$F$1038,3,0)</f>
        <v>410</v>
      </c>
    </row>
    <row r="836" spans="1:11" s="3" customFormat="1" ht="19.5" customHeight="1">
      <c r="A836" s="14">
        <f>IF(C836&lt;&gt;"",SUBTOTAL(103,C$10:C836))</f>
        <v>827</v>
      </c>
      <c r="B836" s="15" t="s">
        <v>1544</v>
      </c>
      <c r="C836" s="16" t="s">
        <v>1588</v>
      </c>
      <c r="D836" s="17" t="s">
        <v>1589</v>
      </c>
      <c r="E836" s="18" t="s">
        <v>1574</v>
      </c>
      <c r="F836" s="18"/>
      <c r="G836" s="18"/>
      <c r="H836" s="19">
        <v>8.6</v>
      </c>
      <c r="I836" s="20"/>
      <c r="J836" s="3" t="s">
        <v>1502</v>
      </c>
      <c r="K836" s="62" t="str">
        <f>VLOOKUP(D836,'[1]IPOP_điểm TA,CCQT'!$D$2:$F$1038,3,0)</f>
        <v>100</v>
      </c>
    </row>
    <row r="837" spans="1:11" s="3" customFormat="1" ht="19.5" customHeight="1">
      <c r="A837" s="14">
        <f>IF(C837&lt;&gt;"",SUBTOTAL(103,C$10:C837))</f>
        <v>828</v>
      </c>
      <c r="B837" s="15" t="s">
        <v>1590</v>
      </c>
      <c r="C837" s="16" t="s">
        <v>53</v>
      </c>
      <c r="D837" s="17" t="s">
        <v>1591</v>
      </c>
      <c r="E837" s="18" t="s">
        <v>1574</v>
      </c>
      <c r="F837" s="18"/>
      <c r="G837" s="18" t="s">
        <v>68</v>
      </c>
      <c r="H837" s="19">
        <v>8.8000000000000007</v>
      </c>
      <c r="I837" s="20"/>
      <c r="J837" s="3" t="s">
        <v>1502</v>
      </c>
      <c r="K837" s="62">
        <f>VLOOKUP(D837,'[1]IPOP_điểm TA,CCQT'!$D$2:$F$1038,3,0)</f>
        <v>410</v>
      </c>
    </row>
    <row r="838" spans="1:11" s="3" customFormat="1" ht="19.5" customHeight="1">
      <c r="A838" s="14">
        <f>IF(C838&lt;&gt;"",SUBTOTAL(103,C$10:C838))</f>
        <v>829</v>
      </c>
      <c r="B838" s="15" t="s">
        <v>1592</v>
      </c>
      <c r="C838" s="16" t="s">
        <v>164</v>
      </c>
      <c r="D838" s="17" t="s">
        <v>1593</v>
      </c>
      <c r="E838" s="18" t="s">
        <v>1574</v>
      </c>
      <c r="F838" s="18"/>
      <c r="G838" s="18"/>
      <c r="H838" s="19">
        <v>9</v>
      </c>
      <c r="I838" s="20"/>
      <c r="J838" s="3" t="s">
        <v>1502</v>
      </c>
      <c r="K838" s="62" t="str">
        <f>VLOOKUP(D838,'[1]IPOP_điểm TA,CCQT'!$D$2:$F$1038,3,0)</f>
        <v>402a</v>
      </c>
    </row>
    <row r="839" spans="1:11" s="3" customFormat="1" ht="19.5" customHeight="1">
      <c r="A839" s="14">
        <f>IF(C839&lt;&gt;"",SUBTOTAL(103,C$10:C839))</f>
        <v>830</v>
      </c>
      <c r="B839" s="15" t="s">
        <v>1594</v>
      </c>
      <c r="C839" s="16" t="s">
        <v>460</v>
      </c>
      <c r="D839" s="17" t="s">
        <v>1595</v>
      </c>
      <c r="E839" s="18" t="s">
        <v>1574</v>
      </c>
      <c r="F839" s="18"/>
      <c r="G839" s="18"/>
      <c r="H839" s="19">
        <v>8.1999999999999993</v>
      </c>
      <c r="I839" s="20"/>
      <c r="J839" s="3" t="s">
        <v>1502</v>
      </c>
      <c r="K839" s="62" t="str">
        <f>VLOOKUP(D839,'[1]IPOP_điểm TA,CCQT'!$D$2:$F$1038,3,0)</f>
        <v>100</v>
      </c>
    </row>
    <row r="840" spans="1:11" s="3" customFormat="1" ht="19.5" customHeight="1">
      <c r="A840" s="14">
        <f>IF(C840&lt;&gt;"",SUBTOTAL(103,C$10:C840))</f>
        <v>831</v>
      </c>
      <c r="B840" s="15" t="s">
        <v>29</v>
      </c>
      <c r="C840" s="16" t="s">
        <v>58</v>
      </c>
      <c r="D840" s="17" t="s">
        <v>1596</v>
      </c>
      <c r="E840" s="18" t="s">
        <v>1574</v>
      </c>
      <c r="F840" s="18"/>
      <c r="G840" s="18" t="s">
        <v>21</v>
      </c>
      <c r="H840" s="19">
        <v>9</v>
      </c>
      <c r="I840" s="20"/>
      <c r="J840" s="3" t="s">
        <v>1502</v>
      </c>
      <c r="K840" s="62">
        <f>VLOOKUP(D840,'[1]IPOP_điểm TA,CCQT'!$D$2:$F$1038,3,0)</f>
        <v>410</v>
      </c>
    </row>
    <row r="841" spans="1:11" s="3" customFormat="1" ht="19.5" customHeight="1">
      <c r="A841" s="14">
        <f>IF(C841&lt;&gt;"",SUBTOTAL(103,C$10:C841))</f>
        <v>832</v>
      </c>
      <c r="B841" s="15" t="s">
        <v>329</v>
      </c>
      <c r="C841" s="16" t="s">
        <v>284</v>
      </c>
      <c r="D841" s="17" t="s">
        <v>1597</v>
      </c>
      <c r="E841" s="18" t="s">
        <v>1574</v>
      </c>
      <c r="F841" s="18"/>
      <c r="G841" s="18"/>
      <c r="H841" s="19">
        <v>8.8000000000000007</v>
      </c>
      <c r="I841" s="20"/>
      <c r="J841" s="3" t="s">
        <v>1502</v>
      </c>
      <c r="K841" s="62" t="str">
        <f>VLOOKUP(D841,'[1]IPOP_điểm TA,CCQT'!$D$2:$F$1038,3,0)</f>
        <v>100</v>
      </c>
    </row>
    <row r="842" spans="1:11" s="3" customFormat="1" ht="19.5" customHeight="1">
      <c r="A842" s="14">
        <f>IF(C842&lt;&gt;"",SUBTOTAL(103,C$10:C842))</f>
        <v>833</v>
      </c>
      <c r="B842" s="15" t="s">
        <v>1598</v>
      </c>
      <c r="C842" s="16" t="s">
        <v>64</v>
      </c>
      <c r="D842" s="17" t="s">
        <v>1599</v>
      </c>
      <c r="E842" s="18" t="s">
        <v>1574</v>
      </c>
      <c r="F842" s="18"/>
      <c r="G842" s="18"/>
      <c r="H842" s="19">
        <v>7.6</v>
      </c>
      <c r="I842" s="20"/>
      <c r="J842" s="3" t="s">
        <v>1502</v>
      </c>
      <c r="K842" s="62" t="str">
        <f>VLOOKUP(D842,'[1]IPOP_điểm TA,CCQT'!$D$2:$F$1038,3,0)</f>
        <v>100</v>
      </c>
    </row>
    <row r="843" spans="1:11" s="3" customFormat="1" ht="19.5" customHeight="1">
      <c r="A843" s="14">
        <f>IF(C843&lt;&gt;"",SUBTOTAL(103,C$10:C843))</f>
        <v>834</v>
      </c>
      <c r="B843" s="15" t="s">
        <v>1600</v>
      </c>
      <c r="C843" s="16" t="s">
        <v>176</v>
      </c>
      <c r="D843" s="17" t="s">
        <v>1601</v>
      </c>
      <c r="E843" s="18" t="s">
        <v>1574</v>
      </c>
      <c r="F843" s="18"/>
      <c r="G843" s="18" t="s">
        <v>68</v>
      </c>
      <c r="H843" s="19">
        <v>8.8000000000000007</v>
      </c>
      <c r="I843" s="20"/>
      <c r="J843" s="3" t="s">
        <v>1502</v>
      </c>
      <c r="K843" s="62">
        <f>VLOOKUP(D843,'[1]IPOP_điểm TA,CCQT'!$D$2:$F$1038,3,0)</f>
        <v>410</v>
      </c>
    </row>
    <row r="844" spans="1:11" s="3" customFormat="1" ht="19.5" customHeight="1">
      <c r="A844" s="14">
        <f>IF(C844&lt;&gt;"",SUBTOTAL(103,C$10:C844))</f>
        <v>835</v>
      </c>
      <c r="B844" s="15" t="s">
        <v>43</v>
      </c>
      <c r="C844" s="16" t="s">
        <v>543</v>
      </c>
      <c r="D844" s="17" t="s">
        <v>1602</v>
      </c>
      <c r="E844" s="18" t="s">
        <v>1574</v>
      </c>
      <c r="F844" s="18"/>
      <c r="G844" s="18"/>
      <c r="H844" s="19">
        <v>8</v>
      </c>
      <c r="I844" s="20"/>
      <c r="J844" s="3" t="s">
        <v>1502</v>
      </c>
      <c r="K844" s="62" t="str">
        <f>VLOOKUP(D844,'[1]IPOP_điểm TA,CCQT'!$D$2:$F$1038,3,0)</f>
        <v>100</v>
      </c>
    </row>
    <row r="845" spans="1:11" s="3" customFormat="1" ht="19.5" customHeight="1">
      <c r="A845" s="14">
        <f>IF(C845&lt;&gt;"",SUBTOTAL(103,C$10:C845))</f>
        <v>836</v>
      </c>
      <c r="B845" s="15" t="s">
        <v>1603</v>
      </c>
      <c r="C845" s="16" t="s">
        <v>182</v>
      </c>
      <c r="D845" s="17" t="s">
        <v>1604</v>
      </c>
      <c r="E845" s="18" t="s">
        <v>1574</v>
      </c>
      <c r="F845" s="18" t="s">
        <v>26</v>
      </c>
      <c r="G845" s="18"/>
      <c r="H845" s="19">
        <v>8</v>
      </c>
      <c r="I845" s="20"/>
      <c r="J845" s="3" t="s">
        <v>1502</v>
      </c>
      <c r="K845" s="62">
        <f>VLOOKUP(D845,'[1]IPOP_điểm TA,CCQT'!$D$2:$F$1038,3,0)</f>
        <v>409</v>
      </c>
    </row>
    <row r="846" spans="1:11" s="3" customFormat="1" ht="19.5" customHeight="1">
      <c r="A846" s="14">
        <f>IF(C846&lt;&gt;"",SUBTOTAL(103,C$10:C846))</f>
        <v>837</v>
      </c>
      <c r="B846" s="15" t="s">
        <v>1605</v>
      </c>
      <c r="C846" s="16" t="s">
        <v>73</v>
      </c>
      <c r="D846" s="17" t="s">
        <v>1606</v>
      </c>
      <c r="E846" s="18" t="s">
        <v>1574</v>
      </c>
      <c r="F846" s="18"/>
      <c r="G846" s="18"/>
      <c r="H846" s="19">
        <v>8.1999999999999993</v>
      </c>
      <c r="I846" s="20"/>
      <c r="J846" s="3" t="s">
        <v>1502</v>
      </c>
      <c r="K846" s="62" t="str">
        <f>VLOOKUP(D846,'[1]IPOP_điểm TA,CCQT'!$D$2:$F$1038,3,0)</f>
        <v>100</v>
      </c>
    </row>
    <row r="847" spans="1:11" s="3" customFormat="1" ht="19.5" customHeight="1">
      <c r="A847" s="14">
        <f>IF(C847&lt;&gt;"",SUBTOTAL(103,C$10:C847))</f>
        <v>838</v>
      </c>
      <c r="B847" s="15" t="s">
        <v>1607</v>
      </c>
      <c r="C847" s="16" t="s">
        <v>73</v>
      </c>
      <c r="D847" s="17" t="s">
        <v>1608</v>
      </c>
      <c r="E847" s="18" t="s">
        <v>1574</v>
      </c>
      <c r="F847" s="18"/>
      <c r="G847" s="18"/>
      <c r="H847" s="19">
        <v>8.6</v>
      </c>
      <c r="I847" s="20"/>
      <c r="J847" s="3" t="s">
        <v>1502</v>
      </c>
      <c r="K847" s="62" t="str">
        <f>VLOOKUP(D847,'[1]IPOP_điểm TA,CCQT'!$D$2:$F$1038,3,0)</f>
        <v>100</v>
      </c>
    </row>
    <row r="848" spans="1:11" s="3" customFormat="1" ht="19.5" customHeight="1">
      <c r="A848" s="14">
        <f>IF(C848&lt;&gt;"",SUBTOTAL(103,C$10:C848))</f>
        <v>839</v>
      </c>
      <c r="B848" s="15" t="s">
        <v>418</v>
      </c>
      <c r="C848" s="16" t="s">
        <v>73</v>
      </c>
      <c r="D848" s="17" t="s">
        <v>1609</v>
      </c>
      <c r="E848" s="18" t="s">
        <v>1574</v>
      </c>
      <c r="F848" s="18"/>
      <c r="G848" s="18"/>
      <c r="H848" s="19">
        <v>9</v>
      </c>
      <c r="I848" s="20"/>
      <c r="J848" s="3" t="s">
        <v>1502</v>
      </c>
      <c r="K848" s="62" t="str">
        <f>VLOOKUP(D848,'[1]IPOP_điểm TA,CCQT'!$D$2:$F$1038,3,0)</f>
        <v>100</v>
      </c>
    </row>
    <row r="849" spans="1:11" s="3" customFormat="1" ht="19.5" customHeight="1">
      <c r="A849" s="14">
        <f>IF(C849&lt;&gt;"",SUBTOTAL(103,C$10:C849))</f>
        <v>840</v>
      </c>
      <c r="B849" s="15" t="s">
        <v>964</v>
      </c>
      <c r="C849" s="16" t="s">
        <v>73</v>
      </c>
      <c r="D849" s="17" t="s">
        <v>1610</v>
      </c>
      <c r="E849" s="18" t="s">
        <v>1574</v>
      </c>
      <c r="F849" s="18"/>
      <c r="G849" s="18"/>
      <c r="H849" s="19">
        <v>8.8000000000000007</v>
      </c>
      <c r="I849" s="20"/>
      <c r="J849" s="3" t="s">
        <v>1502</v>
      </c>
      <c r="K849" s="62" t="str">
        <f>VLOOKUP(D849,'[1]IPOP_điểm TA,CCQT'!$D$2:$F$1038,3,0)</f>
        <v>100</v>
      </c>
    </row>
    <row r="850" spans="1:11" s="3" customFormat="1" ht="19.5" customHeight="1">
      <c r="A850" s="14">
        <f>IF(C850&lt;&gt;"",SUBTOTAL(103,C$10:C850))</f>
        <v>841</v>
      </c>
      <c r="B850" s="15" t="s">
        <v>35</v>
      </c>
      <c r="C850" s="16" t="s">
        <v>73</v>
      </c>
      <c r="D850" s="17" t="s">
        <v>1611</v>
      </c>
      <c r="E850" s="18" t="s">
        <v>1574</v>
      </c>
      <c r="F850" s="18"/>
      <c r="G850" s="18"/>
      <c r="H850" s="19">
        <v>9.4</v>
      </c>
      <c r="I850" s="20"/>
      <c r="J850" s="3" t="s">
        <v>1502</v>
      </c>
      <c r="K850" s="62" t="str">
        <f>VLOOKUP(D850,'[1]IPOP_điểm TA,CCQT'!$D$2:$F$1038,3,0)</f>
        <v>100</v>
      </c>
    </row>
    <row r="851" spans="1:11" s="3" customFormat="1" ht="19.5" customHeight="1">
      <c r="A851" s="14">
        <f>IF(C851&lt;&gt;"",SUBTOTAL(103,C$10:C851))</f>
        <v>842</v>
      </c>
      <c r="B851" s="15" t="s">
        <v>653</v>
      </c>
      <c r="C851" s="16" t="s">
        <v>73</v>
      </c>
      <c r="D851" s="17" t="s">
        <v>1612</v>
      </c>
      <c r="E851" s="18" t="s">
        <v>1574</v>
      </c>
      <c r="F851" s="18"/>
      <c r="G851" s="18"/>
      <c r="H851" s="19">
        <v>8.4</v>
      </c>
      <c r="I851" s="20"/>
      <c r="J851" s="3" t="s">
        <v>1502</v>
      </c>
      <c r="K851" s="62" t="str">
        <f>VLOOKUP(D851,'[1]IPOP_điểm TA,CCQT'!$D$2:$F$1038,3,0)</f>
        <v>402a</v>
      </c>
    </row>
    <row r="852" spans="1:11" s="3" customFormat="1" ht="19.5" customHeight="1">
      <c r="A852" s="14">
        <f>IF(C852&lt;&gt;"",SUBTOTAL(103,C$10:C852))</f>
        <v>843</v>
      </c>
      <c r="B852" s="15" t="s">
        <v>1613</v>
      </c>
      <c r="C852" s="16" t="s">
        <v>91</v>
      </c>
      <c r="D852" s="17" t="s">
        <v>1614</v>
      </c>
      <c r="E852" s="18" t="s">
        <v>1574</v>
      </c>
      <c r="F852" s="18"/>
      <c r="G852" s="18"/>
      <c r="H852" s="19">
        <v>8.1999999999999993</v>
      </c>
      <c r="I852" s="20"/>
      <c r="J852" s="3" t="s">
        <v>1502</v>
      </c>
      <c r="K852" s="62" t="str">
        <f>VLOOKUP(D852,'[1]IPOP_điểm TA,CCQT'!$D$2:$F$1038,3,0)</f>
        <v>100</v>
      </c>
    </row>
    <row r="853" spans="1:11" s="3" customFormat="1" ht="19.5" customHeight="1">
      <c r="A853" s="14">
        <f>IF(C853&lt;&gt;"",SUBTOTAL(103,C$10:C853))</f>
        <v>844</v>
      </c>
      <c r="B853" s="15" t="s">
        <v>400</v>
      </c>
      <c r="C853" s="16" t="s">
        <v>94</v>
      </c>
      <c r="D853" s="17" t="s">
        <v>1615</v>
      </c>
      <c r="E853" s="18" t="s">
        <v>1574</v>
      </c>
      <c r="F853" s="18" t="s">
        <v>26</v>
      </c>
      <c r="G853" s="18"/>
      <c r="H853" s="19">
        <v>8.8000000000000007</v>
      </c>
      <c r="I853" s="20"/>
      <c r="J853" s="3" t="s">
        <v>1502</v>
      </c>
      <c r="K853" s="62">
        <f>VLOOKUP(D853,'[1]IPOP_điểm TA,CCQT'!$D$2:$F$1038,3,0)</f>
        <v>409</v>
      </c>
    </row>
    <row r="854" spans="1:11" s="3" customFormat="1" ht="19.5" customHeight="1">
      <c r="A854" s="14">
        <f>IF(C854&lt;&gt;"",SUBTOTAL(103,C$10:C854))</f>
        <v>845</v>
      </c>
      <c r="B854" s="15" t="s">
        <v>1616</v>
      </c>
      <c r="C854" s="16" t="s">
        <v>94</v>
      </c>
      <c r="D854" s="17" t="s">
        <v>1617</v>
      </c>
      <c r="E854" s="18" t="s">
        <v>1574</v>
      </c>
      <c r="F854" s="18"/>
      <c r="G854" s="18"/>
      <c r="H854" s="19">
        <v>8.6</v>
      </c>
      <c r="I854" s="20"/>
      <c r="J854" s="3" t="s">
        <v>1502</v>
      </c>
      <c r="K854" s="62" t="str">
        <f>VLOOKUP(D854,'[1]IPOP_điểm TA,CCQT'!$D$2:$F$1038,3,0)</f>
        <v>100</v>
      </c>
    </row>
    <row r="855" spans="1:11" s="3" customFormat="1" ht="19.5" customHeight="1">
      <c r="A855" s="14">
        <f>IF(C855&lt;&gt;"",SUBTOTAL(103,C$10:C855))</f>
        <v>846</v>
      </c>
      <c r="B855" s="15" t="s">
        <v>57</v>
      </c>
      <c r="C855" s="16" t="s">
        <v>398</v>
      </c>
      <c r="D855" s="17" t="s">
        <v>1618</v>
      </c>
      <c r="E855" s="18" t="s">
        <v>1574</v>
      </c>
      <c r="F855" s="18" t="s">
        <v>21</v>
      </c>
      <c r="G855" s="18"/>
      <c r="H855" s="19">
        <v>8.1999999999999993</v>
      </c>
      <c r="I855" s="20"/>
      <c r="J855" s="3" t="s">
        <v>1502</v>
      </c>
      <c r="K855" s="62">
        <f>VLOOKUP(D855,'[1]IPOP_điểm TA,CCQT'!$D$2:$F$1038,3,0)</f>
        <v>409</v>
      </c>
    </row>
    <row r="856" spans="1:11" s="3" customFormat="1" ht="19.5" customHeight="1">
      <c r="A856" s="14">
        <f>IF(C856&lt;&gt;"",SUBTOTAL(103,C$10:C856))</f>
        <v>847</v>
      </c>
      <c r="B856" s="15" t="s">
        <v>1619</v>
      </c>
      <c r="C856" s="16" t="s">
        <v>1620</v>
      </c>
      <c r="D856" s="17" t="s">
        <v>1621</v>
      </c>
      <c r="E856" s="18" t="s">
        <v>1574</v>
      </c>
      <c r="F856" s="18"/>
      <c r="G856" s="18" t="s">
        <v>96</v>
      </c>
      <c r="H856" s="19">
        <v>8.4</v>
      </c>
      <c r="I856" s="20"/>
      <c r="J856" s="3" t="s">
        <v>1502</v>
      </c>
      <c r="K856" s="62">
        <f>VLOOKUP(D856,'[1]IPOP_điểm TA,CCQT'!$D$2:$F$1038,3,0)</f>
        <v>410</v>
      </c>
    </row>
    <row r="857" spans="1:11" s="3" customFormat="1" ht="19.5" customHeight="1">
      <c r="A857" s="14">
        <f>IF(C857&lt;&gt;"",SUBTOTAL(103,C$10:C857))</f>
        <v>848</v>
      </c>
      <c r="B857" s="15" t="s">
        <v>1622</v>
      </c>
      <c r="C857" s="16" t="s">
        <v>101</v>
      </c>
      <c r="D857" s="17" t="s">
        <v>1623</v>
      </c>
      <c r="E857" s="18" t="s">
        <v>1574</v>
      </c>
      <c r="F857" s="18"/>
      <c r="G857" s="18"/>
      <c r="H857" s="19">
        <v>8.4</v>
      </c>
      <c r="I857" s="20"/>
      <c r="J857" s="3" t="s">
        <v>1502</v>
      </c>
      <c r="K857" s="62" t="str">
        <f>VLOOKUP(D857,'[1]IPOP_điểm TA,CCQT'!$D$2:$F$1038,3,0)</f>
        <v>100</v>
      </c>
    </row>
    <row r="858" spans="1:11" s="3" customFormat="1" ht="19.5" customHeight="1">
      <c r="A858" s="14">
        <f>IF(C858&lt;&gt;"",SUBTOTAL(103,C$10:C858))</f>
        <v>849</v>
      </c>
      <c r="B858" s="15" t="s">
        <v>447</v>
      </c>
      <c r="C858" s="16" t="s">
        <v>106</v>
      </c>
      <c r="D858" s="17" t="s">
        <v>1624</v>
      </c>
      <c r="E858" s="18" t="s">
        <v>1574</v>
      </c>
      <c r="F858" s="18" t="s">
        <v>21</v>
      </c>
      <c r="G858" s="18"/>
      <c r="H858" s="19">
        <v>9</v>
      </c>
      <c r="I858" s="20"/>
      <c r="J858" s="3" t="s">
        <v>1502</v>
      </c>
      <c r="K858" s="62">
        <f>VLOOKUP(D858,'[1]IPOP_điểm TA,CCQT'!$D$2:$F$1038,3,0)</f>
        <v>409</v>
      </c>
    </row>
    <row r="859" spans="1:11" s="3" customFormat="1" ht="19.5" customHeight="1">
      <c r="A859" s="14">
        <f>IF(C859&lt;&gt;"",SUBTOTAL(103,C$10:C859))</f>
        <v>850</v>
      </c>
      <c r="B859" s="15" t="s">
        <v>1481</v>
      </c>
      <c r="C859" s="16" t="s">
        <v>115</v>
      </c>
      <c r="D859" s="17" t="s">
        <v>1625</v>
      </c>
      <c r="E859" s="18" t="s">
        <v>1574</v>
      </c>
      <c r="F859" s="18"/>
      <c r="G859" s="18"/>
      <c r="H859" s="19">
        <v>8.1999999999999993</v>
      </c>
      <c r="I859" s="20"/>
      <c r="J859" s="3" t="s">
        <v>1502</v>
      </c>
      <c r="K859" s="62">
        <f>VLOOKUP(D859,'[1]IPOP_điểm TA,CCQT'!$D$2:$F$1038,3,0)</f>
        <v>200</v>
      </c>
    </row>
    <row r="860" spans="1:11" s="3" customFormat="1" ht="19.5" customHeight="1">
      <c r="A860" s="14">
        <f>IF(C860&lt;&gt;"",SUBTOTAL(103,C$10:C860))</f>
        <v>851</v>
      </c>
      <c r="B860" s="15" t="s">
        <v>418</v>
      </c>
      <c r="C860" s="16" t="s">
        <v>115</v>
      </c>
      <c r="D860" s="17" t="s">
        <v>1626</v>
      </c>
      <c r="E860" s="18" t="s">
        <v>1574</v>
      </c>
      <c r="F860" s="18"/>
      <c r="G860" s="18"/>
      <c r="H860" s="19">
        <v>9</v>
      </c>
      <c r="I860" s="20"/>
      <c r="J860" s="3" t="s">
        <v>1502</v>
      </c>
      <c r="K860" s="62" t="str">
        <f>VLOOKUP(D860,'[1]IPOP_điểm TA,CCQT'!$D$2:$F$1038,3,0)</f>
        <v>100</v>
      </c>
    </row>
    <row r="861" spans="1:11" s="3" customFormat="1" ht="19.5" customHeight="1">
      <c r="A861" s="14">
        <f>IF(C861&lt;&gt;"",SUBTOTAL(103,C$10:C861))</f>
        <v>852</v>
      </c>
      <c r="B861" s="15" t="s">
        <v>1627</v>
      </c>
      <c r="C861" s="16" t="s">
        <v>115</v>
      </c>
      <c r="D861" s="17" t="s">
        <v>1628</v>
      </c>
      <c r="E861" s="18" t="s">
        <v>1574</v>
      </c>
      <c r="F861" s="18"/>
      <c r="G861" s="18"/>
      <c r="H861" s="19">
        <v>8.8000000000000007</v>
      </c>
      <c r="I861" s="20"/>
      <c r="J861" s="3" t="s">
        <v>1502</v>
      </c>
      <c r="K861" s="62" t="str">
        <f>VLOOKUP(D861,'[1]IPOP_điểm TA,CCQT'!$D$2:$F$1038,3,0)</f>
        <v>100</v>
      </c>
    </row>
    <row r="862" spans="1:11" s="3" customFormat="1" ht="19.5" customHeight="1">
      <c r="A862" s="14">
        <f>IF(C862&lt;&gt;"",SUBTOTAL(103,C$10:C862))</f>
        <v>853</v>
      </c>
      <c r="B862" s="15" t="s">
        <v>1629</v>
      </c>
      <c r="C862" s="16" t="s">
        <v>1192</v>
      </c>
      <c r="D862" s="17" t="s">
        <v>1630</v>
      </c>
      <c r="E862" s="18" t="s">
        <v>1574</v>
      </c>
      <c r="F862" s="18" t="s">
        <v>26</v>
      </c>
      <c r="G862" s="18"/>
      <c r="H862" s="19">
        <v>7.8</v>
      </c>
      <c r="I862" s="20"/>
      <c r="J862" s="3" t="s">
        <v>1502</v>
      </c>
      <c r="K862" s="62">
        <f>VLOOKUP(D862,'[1]IPOP_điểm TA,CCQT'!$D$2:$F$1038,3,0)</f>
        <v>409</v>
      </c>
    </row>
    <row r="863" spans="1:11" s="3" customFormat="1" ht="19.5" customHeight="1">
      <c r="A863" s="14">
        <f>IF(C863&lt;&gt;"",SUBTOTAL(103,C$10:C863))</f>
        <v>854</v>
      </c>
      <c r="B863" s="15" t="s">
        <v>1631</v>
      </c>
      <c r="C863" s="16" t="s">
        <v>323</v>
      </c>
      <c r="D863" s="17" t="s">
        <v>1632</v>
      </c>
      <c r="E863" s="18" t="s">
        <v>1574</v>
      </c>
      <c r="F863" s="18" t="s">
        <v>26</v>
      </c>
      <c r="G863" s="18"/>
      <c r="H863" s="19">
        <v>9.1999999999999993</v>
      </c>
      <c r="I863" s="20"/>
      <c r="J863" s="3" t="s">
        <v>1502</v>
      </c>
      <c r="K863" s="62">
        <f>VLOOKUP(D863,'[1]IPOP_điểm TA,CCQT'!$D$2:$F$1038,3,0)</f>
        <v>409</v>
      </c>
    </row>
    <row r="864" spans="1:11" s="3" customFormat="1" ht="19.5" customHeight="1">
      <c r="A864" s="14">
        <f>IF(C864&lt;&gt;"",SUBTOTAL(103,C$10:C864))</f>
        <v>855</v>
      </c>
      <c r="B864" s="15" t="s">
        <v>1633</v>
      </c>
      <c r="C864" s="16" t="s">
        <v>1634</v>
      </c>
      <c r="D864" s="17" t="s">
        <v>1635</v>
      </c>
      <c r="E864" s="18" t="s">
        <v>1574</v>
      </c>
      <c r="F864" s="18"/>
      <c r="G864" s="18" t="s">
        <v>68</v>
      </c>
      <c r="H864" s="19">
        <v>8.4</v>
      </c>
      <c r="I864" s="20"/>
      <c r="J864" s="3" t="s">
        <v>1502</v>
      </c>
      <c r="K864" s="62">
        <f>VLOOKUP(D864,'[1]IPOP_điểm TA,CCQT'!$D$2:$F$1038,3,0)</f>
        <v>410</v>
      </c>
    </row>
    <row r="865" spans="1:11" s="3" customFormat="1" ht="19.5" customHeight="1">
      <c r="A865" s="14">
        <f>IF(C865&lt;&gt;"",SUBTOTAL(103,C$10:C865))</f>
        <v>856</v>
      </c>
      <c r="B865" s="15" t="s">
        <v>1636</v>
      </c>
      <c r="C865" s="16" t="s">
        <v>656</v>
      </c>
      <c r="D865" s="17" t="s">
        <v>1637</v>
      </c>
      <c r="E865" s="18" t="s">
        <v>1574</v>
      </c>
      <c r="F865" s="18" t="s">
        <v>26</v>
      </c>
      <c r="G865" s="18"/>
      <c r="H865" s="19">
        <v>7.8</v>
      </c>
      <c r="I865" s="20"/>
      <c r="J865" s="3" t="s">
        <v>1502</v>
      </c>
      <c r="K865" s="62">
        <f>VLOOKUP(D865,'[1]IPOP_điểm TA,CCQT'!$D$2:$F$1038,3,0)</f>
        <v>409</v>
      </c>
    </row>
    <row r="866" spans="1:11" s="3" customFormat="1" ht="19.5" customHeight="1">
      <c r="A866" s="14">
        <f>IF(C866&lt;&gt;"",SUBTOTAL(103,C$10:C866))</f>
        <v>857</v>
      </c>
      <c r="B866" s="15" t="s">
        <v>1638</v>
      </c>
      <c r="C866" s="16" t="s">
        <v>127</v>
      </c>
      <c r="D866" s="17" t="s">
        <v>1639</v>
      </c>
      <c r="E866" s="18" t="s">
        <v>1574</v>
      </c>
      <c r="F866" s="18"/>
      <c r="G866" s="18"/>
      <c r="H866" s="19">
        <v>8.6</v>
      </c>
      <c r="I866" s="20"/>
      <c r="J866" s="3" t="s">
        <v>1502</v>
      </c>
      <c r="K866" s="62" t="str">
        <f>VLOOKUP(D866,'[1]IPOP_điểm TA,CCQT'!$D$2:$F$1038,3,0)</f>
        <v>100</v>
      </c>
    </row>
    <row r="867" spans="1:11" s="3" customFormat="1" ht="19.5" customHeight="1">
      <c r="A867" s="14">
        <f>IF(C867&lt;&gt;"",SUBTOTAL(103,C$10:C867))</f>
        <v>858</v>
      </c>
      <c r="B867" s="15" t="s">
        <v>567</v>
      </c>
      <c r="C867" s="16" t="s">
        <v>344</v>
      </c>
      <c r="D867" s="17" t="s">
        <v>1640</v>
      </c>
      <c r="E867" s="18" t="s">
        <v>1574</v>
      </c>
      <c r="F867" s="18"/>
      <c r="G867" s="18"/>
      <c r="H867" s="19">
        <v>8.4</v>
      </c>
      <c r="I867" s="20"/>
      <c r="J867" s="3" t="s">
        <v>1502</v>
      </c>
      <c r="K867" s="62" t="str">
        <f>VLOOKUP(D867,'[1]IPOP_điểm TA,CCQT'!$D$2:$F$1038,3,0)</f>
        <v>100</v>
      </c>
    </row>
    <row r="868" spans="1:11" s="3" customFormat="1" ht="19.5" customHeight="1">
      <c r="A868" s="14">
        <f>IF(C868&lt;&gt;"",SUBTOTAL(103,C$10:C868))</f>
        <v>859</v>
      </c>
      <c r="B868" s="15" t="s">
        <v>1641</v>
      </c>
      <c r="C868" s="16" t="s">
        <v>238</v>
      </c>
      <c r="D868" s="17" t="s">
        <v>1642</v>
      </c>
      <c r="E868" s="18" t="s">
        <v>1574</v>
      </c>
      <c r="F868" s="18"/>
      <c r="G868" s="18"/>
      <c r="H868" s="19">
        <v>8.1999999999999993</v>
      </c>
      <c r="I868" s="20"/>
      <c r="J868" s="3" t="s">
        <v>1502</v>
      </c>
      <c r="K868" s="62" t="str">
        <f>VLOOKUP(D868,'[1]IPOP_điểm TA,CCQT'!$D$2:$F$1038,3,0)</f>
        <v>100</v>
      </c>
    </row>
    <row r="869" spans="1:11" s="3" customFormat="1" ht="19.5" customHeight="1">
      <c r="A869" s="14">
        <f>IF(C869&lt;&gt;"",SUBTOTAL(103,C$10:C869))</f>
        <v>860</v>
      </c>
      <c r="B869" s="15" t="s">
        <v>1643</v>
      </c>
      <c r="C869" s="16" t="s">
        <v>216</v>
      </c>
      <c r="D869" s="17" t="s">
        <v>1644</v>
      </c>
      <c r="E869" s="18" t="s">
        <v>1574</v>
      </c>
      <c r="F869" s="18"/>
      <c r="G869" s="18"/>
      <c r="H869" s="34">
        <v>8.1999999999999993</v>
      </c>
      <c r="I869" s="20"/>
      <c r="J869" s="3" t="s">
        <v>1502</v>
      </c>
      <c r="K869" s="62" t="str">
        <f>VLOOKUP(D869,'[1]IPOP_điểm TA,CCQT'!$D$2:$F$1038,3,0)</f>
        <v>100</v>
      </c>
    </row>
    <row r="870" spans="1:11" s="3" customFormat="1" ht="19.5" customHeight="1">
      <c r="A870" s="14">
        <f>IF(C870&lt;&gt;"",SUBTOTAL(103,C$10:C870))</f>
        <v>861</v>
      </c>
      <c r="B870" s="15" t="s">
        <v>997</v>
      </c>
      <c r="C870" s="16" t="s">
        <v>17</v>
      </c>
      <c r="D870" s="17" t="s">
        <v>1645</v>
      </c>
      <c r="E870" s="18" t="s">
        <v>1646</v>
      </c>
      <c r="F870" s="18"/>
      <c r="G870" s="18"/>
      <c r="H870" s="19">
        <v>8.8000000000000007</v>
      </c>
      <c r="I870" s="20"/>
      <c r="J870" s="3" t="s">
        <v>1502</v>
      </c>
      <c r="K870" s="62" t="str">
        <f>VLOOKUP(D870,'[1]IPOP_điểm TA,CCQT'!$D$2:$F$1038,3,0)</f>
        <v>100</v>
      </c>
    </row>
    <row r="871" spans="1:11" s="3" customFormat="1" ht="19.5" customHeight="1">
      <c r="A871" s="14">
        <f>IF(C871&lt;&gt;"",SUBTOTAL(103,C$10:C871))</f>
        <v>862</v>
      </c>
      <c r="B871" s="15" t="s">
        <v>577</v>
      </c>
      <c r="C871" s="16" t="s">
        <v>17</v>
      </c>
      <c r="D871" s="17" t="s">
        <v>1647</v>
      </c>
      <c r="E871" s="18" t="s">
        <v>1646</v>
      </c>
      <c r="F871" s="18"/>
      <c r="G871" s="18"/>
      <c r="H871" s="19">
        <v>9</v>
      </c>
      <c r="I871" s="20"/>
      <c r="J871" s="3" t="s">
        <v>1502</v>
      </c>
      <c r="K871" s="62" t="str">
        <f>VLOOKUP(D871,'[1]IPOP_điểm TA,CCQT'!$D$2:$F$1038,3,0)</f>
        <v>100</v>
      </c>
    </row>
    <row r="872" spans="1:11" s="3" customFormat="1" ht="19.5" customHeight="1">
      <c r="A872" s="14">
        <f>IF(C872&lt;&gt;"",SUBTOTAL(103,C$10:C872))</f>
        <v>863</v>
      </c>
      <c r="B872" s="15" t="s">
        <v>762</v>
      </c>
      <c r="C872" s="16" t="s">
        <v>17</v>
      </c>
      <c r="D872" s="17" t="s">
        <v>1648</v>
      </c>
      <c r="E872" s="18" t="s">
        <v>1646</v>
      </c>
      <c r="F872" s="18"/>
      <c r="G872" s="18"/>
      <c r="H872" s="19">
        <v>7.8</v>
      </c>
      <c r="I872" s="20"/>
      <c r="J872" s="3" t="s">
        <v>1502</v>
      </c>
      <c r="K872" s="62" t="str">
        <f>VLOOKUP(D872,'[1]IPOP_điểm TA,CCQT'!$D$2:$F$1038,3,0)</f>
        <v>100</v>
      </c>
    </row>
    <row r="873" spans="1:11" s="3" customFormat="1" ht="19.5" customHeight="1">
      <c r="A873" s="14">
        <f>IF(C873&lt;&gt;"",SUBTOTAL(103,C$10:C873))</f>
        <v>864</v>
      </c>
      <c r="B873" s="15" t="s">
        <v>1649</v>
      </c>
      <c r="C873" s="16" t="s">
        <v>30</v>
      </c>
      <c r="D873" s="17" t="s">
        <v>1650</v>
      </c>
      <c r="E873" s="18" t="s">
        <v>1646</v>
      </c>
      <c r="F873" s="18"/>
      <c r="G873" s="18"/>
      <c r="H873" s="19">
        <v>7.8</v>
      </c>
      <c r="I873" s="20"/>
      <c r="J873" s="3" t="s">
        <v>1502</v>
      </c>
      <c r="K873" s="62" t="str">
        <f>VLOOKUP(D873,'[1]IPOP_điểm TA,CCQT'!$D$2:$F$1038,3,0)</f>
        <v>100</v>
      </c>
    </row>
    <row r="874" spans="1:11" s="3" customFormat="1" ht="19.5" customHeight="1">
      <c r="A874" s="14">
        <f>IF(C874&lt;&gt;"",SUBTOTAL(103,C$10:C874))</f>
        <v>865</v>
      </c>
      <c r="B874" s="15" t="s">
        <v>475</v>
      </c>
      <c r="C874" s="16" t="s">
        <v>153</v>
      </c>
      <c r="D874" s="17" t="s">
        <v>1651</v>
      </c>
      <c r="E874" s="18" t="s">
        <v>1646</v>
      </c>
      <c r="F874" s="18"/>
      <c r="G874" s="18" t="s">
        <v>68</v>
      </c>
      <c r="H874" s="19">
        <v>7.4</v>
      </c>
      <c r="I874" s="20"/>
      <c r="J874" s="3" t="s">
        <v>1502</v>
      </c>
      <c r="K874" s="62">
        <f>VLOOKUP(D874,'[1]IPOP_điểm TA,CCQT'!$D$2:$F$1038,3,0)</f>
        <v>410</v>
      </c>
    </row>
    <row r="875" spans="1:11" s="3" customFormat="1" ht="19.5" customHeight="1">
      <c r="A875" s="14">
        <f>IF(C875&lt;&gt;"",SUBTOTAL(103,C$10:C875))</f>
        <v>866</v>
      </c>
      <c r="B875" s="15" t="s">
        <v>464</v>
      </c>
      <c r="C875" s="16" t="s">
        <v>519</v>
      </c>
      <c r="D875" s="17" t="s">
        <v>1652</v>
      </c>
      <c r="E875" s="18" t="s">
        <v>1646</v>
      </c>
      <c r="F875" s="18"/>
      <c r="G875" s="18"/>
      <c r="H875" s="19">
        <v>8.8000000000000007</v>
      </c>
      <c r="I875" s="20"/>
      <c r="J875" s="3" t="s">
        <v>1502</v>
      </c>
      <c r="K875" s="62" t="str">
        <f>VLOOKUP(D875,'[1]IPOP_điểm TA,CCQT'!$D$2:$F$1038,3,0)</f>
        <v>100</v>
      </c>
    </row>
    <row r="876" spans="1:11" s="3" customFormat="1" ht="19.5" customHeight="1">
      <c r="A876" s="14">
        <f>IF(C876&lt;&gt;"",SUBTOTAL(103,C$10:C876))</f>
        <v>867</v>
      </c>
      <c r="B876" s="15" t="s">
        <v>1653</v>
      </c>
      <c r="C876" s="16" t="s">
        <v>262</v>
      </c>
      <c r="D876" s="17" t="s">
        <v>1654</v>
      </c>
      <c r="E876" s="18" t="s">
        <v>1646</v>
      </c>
      <c r="F876" s="18"/>
      <c r="G876" s="18"/>
      <c r="H876" s="19">
        <v>8.1999999999999993</v>
      </c>
      <c r="I876" s="20"/>
      <c r="J876" s="3" t="s">
        <v>1502</v>
      </c>
      <c r="K876" s="62" t="str">
        <f>VLOOKUP(D876,'[1]IPOP_điểm TA,CCQT'!$D$2:$F$1038,3,0)</f>
        <v>100</v>
      </c>
    </row>
    <row r="877" spans="1:11" s="3" customFormat="1" ht="19.5" customHeight="1">
      <c r="A877" s="14">
        <f>IF(C877&lt;&gt;"",SUBTOTAL(103,C$10:C877))</f>
        <v>868</v>
      </c>
      <c r="B877" s="15" t="s">
        <v>817</v>
      </c>
      <c r="C877" s="16" t="s">
        <v>33</v>
      </c>
      <c r="D877" s="17" t="s">
        <v>1655</v>
      </c>
      <c r="E877" s="18" t="s">
        <v>1646</v>
      </c>
      <c r="F877" s="18"/>
      <c r="G877" s="18"/>
      <c r="H877" s="19">
        <v>8.6</v>
      </c>
      <c r="I877" s="20"/>
      <c r="J877" s="3" t="s">
        <v>1502</v>
      </c>
      <c r="K877" s="62" t="str">
        <f>VLOOKUP(D877,'[1]IPOP_điểm TA,CCQT'!$D$2:$F$1038,3,0)</f>
        <v>100</v>
      </c>
    </row>
    <row r="878" spans="1:11" s="3" customFormat="1" ht="19.5" customHeight="1">
      <c r="A878" s="14">
        <f>IF(C878&lt;&gt;"",SUBTOTAL(103,C$10:C878))</f>
        <v>869</v>
      </c>
      <c r="B878" s="15" t="s">
        <v>1076</v>
      </c>
      <c r="C878" s="16" t="s">
        <v>41</v>
      </c>
      <c r="D878" s="17" t="s">
        <v>1656</v>
      </c>
      <c r="E878" s="18" t="s">
        <v>1646</v>
      </c>
      <c r="F878" s="18"/>
      <c r="G878" s="18"/>
      <c r="H878" s="19">
        <v>8.8000000000000007</v>
      </c>
      <c r="I878" s="20"/>
      <c r="J878" s="3" t="s">
        <v>1502</v>
      </c>
      <c r="K878" s="62" t="str">
        <f>VLOOKUP(D878,'[1]IPOP_điểm TA,CCQT'!$D$2:$F$1038,3,0)</f>
        <v>100</v>
      </c>
    </row>
    <row r="879" spans="1:11" s="3" customFormat="1" ht="19.5" customHeight="1">
      <c r="A879" s="14">
        <f>IF(C879&lt;&gt;"",SUBTOTAL(103,C$10:C879))</f>
        <v>870</v>
      </c>
      <c r="B879" s="15" t="s">
        <v>29</v>
      </c>
      <c r="C879" s="16" t="s">
        <v>44</v>
      </c>
      <c r="D879" s="17" t="s">
        <v>1657</v>
      </c>
      <c r="E879" s="18" t="s">
        <v>1646</v>
      </c>
      <c r="F879" s="18"/>
      <c r="G879" s="18"/>
      <c r="H879" s="19">
        <v>8.6</v>
      </c>
      <c r="I879" s="20"/>
      <c r="J879" s="3" t="s">
        <v>1502</v>
      </c>
      <c r="K879" s="62" t="str">
        <f>VLOOKUP(D879,'[1]IPOP_điểm TA,CCQT'!$D$2:$F$1038,3,0)</f>
        <v>100</v>
      </c>
    </row>
    <row r="880" spans="1:11" s="3" customFormat="1" ht="19.5" customHeight="1">
      <c r="A880" s="14">
        <f>IF(C880&lt;&gt;"",SUBTOTAL(103,C$10:C880))</f>
        <v>871</v>
      </c>
      <c r="B880" s="15" t="s">
        <v>1658</v>
      </c>
      <c r="C880" s="16" t="s">
        <v>267</v>
      </c>
      <c r="D880" s="17" t="s">
        <v>1659</v>
      </c>
      <c r="E880" s="18" t="s">
        <v>1646</v>
      </c>
      <c r="F880" s="18"/>
      <c r="G880" s="18"/>
      <c r="H880" s="19">
        <v>8</v>
      </c>
      <c r="I880" s="20"/>
      <c r="J880" s="3" t="s">
        <v>1502</v>
      </c>
      <c r="K880" s="62" t="str">
        <f>VLOOKUP(D880,'[1]IPOP_điểm TA,CCQT'!$D$2:$F$1038,3,0)</f>
        <v>100</v>
      </c>
    </row>
    <row r="881" spans="1:11" s="3" customFormat="1" ht="19.5" customHeight="1">
      <c r="A881" s="14">
        <f>IF(C881&lt;&gt;"",SUBTOTAL(103,C$10:C881))</f>
        <v>872</v>
      </c>
      <c r="B881" s="15" t="s">
        <v>40</v>
      </c>
      <c r="C881" s="16" t="s">
        <v>267</v>
      </c>
      <c r="D881" s="17" t="s">
        <v>1660</v>
      </c>
      <c r="E881" s="18" t="s">
        <v>1646</v>
      </c>
      <c r="F881" s="18"/>
      <c r="G881" s="18"/>
      <c r="H881" s="19">
        <v>8.8000000000000007</v>
      </c>
      <c r="I881" s="20"/>
      <c r="J881" s="3" t="s">
        <v>1502</v>
      </c>
      <c r="K881" s="62" t="str">
        <f>VLOOKUP(D881,'[1]IPOP_điểm TA,CCQT'!$D$2:$F$1038,3,0)</f>
        <v>100</v>
      </c>
    </row>
    <row r="882" spans="1:11" s="3" customFormat="1" ht="19.5" customHeight="1">
      <c r="A882" s="14">
        <f>IF(C882&lt;&gt;"",SUBTOTAL(103,C$10:C882))</f>
        <v>873</v>
      </c>
      <c r="B882" s="15" t="s">
        <v>1661</v>
      </c>
      <c r="C882" s="16" t="s">
        <v>773</v>
      </c>
      <c r="D882" s="17" t="s">
        <v>1662</v>
      </c>
      <c r="E882" s="18" t="s">
        <v>1646</v>
      </c>
      <c r="F882" s="18"/>
      <c r="G882" s="18"/>
      <c r="H882" s="19">
        <v>8.6</v>
      </c>
      <c r="I882" s="20"/>
      <c r="J882" s="3" t="s">
        <v>1502</v>
      </c>
      <c r="K882" s="62" t="str">
        <f>VLOOKUP(D882,'[1]IPOP_điểm TA,CCQT'!$D$2:$F$1038,3,0)</f>
        <v>100</v>
      </c>
    </row>
    <row r="883" spans="1:11" s="3" customFormat="1" ht="19.5" customHeight="1">
      <c r="A883" s="14">
        <f>IF(C883&lt;&gt;"",SUBTOTAL(103,C$10:C883))</f>
        <v>874</v>
      </c>
      <c r="B883" s="15" t="s">
        <v>1663</v>
      </c>
      <c r="C883" s="16" t="s">
        <v>53</v>
      </c>
      <c r="D883" s="17" t="s">
        <v>1664</v>
      </c>
      <c r="E883" s="18" t="s">
        <v>1646</v>
      </c>
      <c r="F883" s="18"/>
      <c r="G883" s="18" t="s">
        <v>96</v>
      </c>
      <c r="H883" s="19">
        <v>9.1999999999999993</v>
      </c>
      <c r="I883" s="20"/>
      <c r="J883" s="3" t="s">
        <v>1502</v>
      </c>
      <c r="K883" s="62">
        <f>VLOOKUP(D883,'[1]IPOP_điểm TA,CCQT'!$D$2:$F$1038,3,0)</f>
        <v>410</v>
      </c>
    </row>
    <row r="884" spans="1:11" s="3" customFormat="1" ht="19.5" customHeight="1">
      <c r="A884" s="14">
        <f>IF(C884&lt;&gt;"",SUBTOTAL(103,C$10:C884))</f>
        <v>875</v>
      </c>
      <c r="B884" s="15" t="s">
        <v>29</v>
      </c>
      <c r="C884" s="16" t="s">
        <v>55</v>
      </c>
      <c r="D884" s="17" t="s">
        <v>1665</v>
      </c>
      <c r="E884" s="18" t="s">
        <v>1646</v>
      </c>
      <c r="F884" s="18"/>
      <c r="G884" s="18"/>
      <c r="H884" s="19">
        <v>8.4</v>
      </c>
      <c r="I884" s="20"/>
      <c r="J884" s="3" t="s">
        <v>1502</v>
      </c>
      <c r="K884" s="62" t="str">
        <f>VLOOKUP(D884,'[1]IPOP_điểm TA,CCQT'!$D$2:$F$1038,3,0)</f>
        <v>100</v>
      </c>
    </row>
    <row r="885" spans="1:11" s="3" customFormat="1" ht="19.5" customHeight="1">
      <c r="A885" s="14">
        <f>IF(C885&lt;&gt;"",SUBTOTAL(103,C$10:C885))</f>
        <v>876</v>
      </c>
      <c r="B885" s="15" t="s">
        <v>1666</v>
      </c>
      <c r="C885" s="16" t="s">
        <v>615</v>
      </c>
      <c r="D885" s="17" t="s">
        <v>1667</v>
      </c>
      <c r="E885" s="18" t="s">
        <v>1646</v>
      </c>
      <c r="F885" s="18"/>
      <c r="G885" s="18" t="s">
        <v>68</v>
      </c>
      <c r="H885" s="19">
        <v>7.4</v>
      </c>
      <c r="I885" s="20"/>
      <c r="J885" s="3" t="s">
        <v>1502</v>
      </c>
      <c r="K885" s="62">
        <f>VLOOKUP(D885,'[1]IPOP_điểm TA,CCQT'!$D$2:$F$1038,3,0)</f>
        <v>410</v>
      </c>
    </row>
    <row r="886" spans="1:11" s="3" customFormat="1" ht="19.5" customHeight="1">
      <c r="A886" s="14">
        <f>IF(C886&lt;&gt;"",SUBTOTAL(103,C$10:C886))</f>
        <v>877</v>
      </c>
      <c r="B886" s="15" t="s">
        <v>1668</v>
      </c>
      <c r="C886" s="16" t="s">
        <v>58</v>
      </c>
      <c r="D886" s="17" t="s">
        <v>1669</v>
      </c>
      <c r="E886" s="18" t="s">
        <v>1646</v>
      </c>
      <c r="F886" s="18"/>
      <c r="G886" s="18" t="s">
        <v>21</v>
      </c>
      <c r="H886" s="19">
        <v>8.8000000000000007</v>
      </c>
      <c r="I886" s="20"/>
      <c r="J886" s="3" t="s">
        <v>1502</v>
      </c>
      <c r="K886" s="62">
        <f>VLOOKUP(D886,'[1]IPOP_điểm TA,CCQT'!$D$2:$F$1038,3,0)</f>
        <v>410</v>
      </c>
    </row>
    <row r="887" spans="1:11" s="3" customFormat="1" ht="19.5" customHeight="1">
      <c r="A887" s="14">
        <f>IF(C887&lt;&gt;"",SUBTOTAL(103,C$10:C887))</f>
        <v>878</v>
      </c>
      <c r="B887" s="15" t="s">
        <v>35</v>
      </c>
      <c r="C887" s="16" t="s">
        <v>284</v>
      </c>
      <c r="D887" s="17" t="s">
        <v>1670</v>
      </c>
      <c r="E887" s="18" t="s">
        <v>1646</v>
      </c>
      <c r="F887" s="18"/>
      <c r="G887" s="18" t="s">
        <v>68</v>
      </c>
      <c r="H887" s="19">
        <v>8</v>
      </c>
      <c r="I887" s="20"/>
      <c r="J887" s="3" t="s">
        <v>1502</v>
      </c>
      <c r="K887" s="62">
        <f>VLOOKUP(D887,'[1]IPOP_điểm TA,CCQT'!$D$2:$F$1038,3,0)</f>
        <v>410</v>
      </c>
    </row>
    <row r="888" spans="1:11" s="3" customFormat="1" ht="19.5" customHeight="1">
      <c r="A888" s="14">
        <f>IF(C888&lt;&gt;"",SUBTOTAL(103,C$10:C888))</f>
        <v>879</v>
      </c>
      <c r="B888" s="15" t="s">
        <v>696</v>
      </c>
      <c r="C888" s="16" t="s">
        <v>284</v>
      </c>
      <c r="D888" s="17" t="s">
        <v>1671</v>
      </c>
      <c r="E888" s="18" t="s">
        <v>1646</v>
      </c>
      <c r="F888" s="18"/>
      <c r="G888" s="18"/>
      <c r="H888" s="19">
        <v>8.6</v>
      </c>
      <c r="I888" s="20"/>
      <c r="J888" s="3" t="s">
        <v>1502</v>
      </c>
      <c r="K888" s="62" t="str">
        <f>VLOOKUP(D888,'[1]IPOP_điểm TA,CCQT'!$D$2:$F$1038,3,0)</f>
        <v>100</v>
      </c>
    </row>
    <row r="889" spans="1:11" s="3" customFormat="1" ht="19.5" customHeight="1">
      <c r="A889" s="14">
        <f>IF(C889&lt;&gt;"",SUBTOTAL(103,C$10:C889))</f>
        <v>880</v>
      </c>
      <c r="B889" s="15" t="s">
        <v>1672</v>
      </c>
      <c r="C889" s="16" t="s">
        <v>64</v>
      </c>
      <c r="D889" s="17" t="s">
        <v>1673</v>
      </c>
      <c r="E889" s="18" t="s">
        <v>1646</v>
      </c>
      <c r="F889" s="18"/>
      <c r="G889" s="18" t="s">
        <v>68</v>
      </c>
      <c r="H889" s="19">
        <v>9</v>
      </c>
      <c r="I889" s="20"/>
      <c r="J889" s="3" t="s">
        <v>1502</v>
      </c>
      <c r="K889" s="62">
        <f>VLOOKUP(D889,'[1]IPOP_điểm TA,CCQT'!$D$2:$F$1038,3,0)</f>
        <v>410</v>
      </c>
    </row>
    <row r="890" spans="1:11" s="3" customFormat="1" ht="19.5" customHeight="1">
      <c r="A890" s="14">
        <f>IF(C890&lt;&gt;"",SUBTOTAL(103,C$10:C890))</f>
        <v>881</v>
      </c>
      <c r="B890" s="15" t="s">
        <v>1674</v>
      </c>
      <c r="C890" s="16" t="s">
        <v>176</v>
      </c>
      <c r="D890" s="17" t="s">
        <v>1675</v>
      </c>
      <c r="E890" s="18" t="s">
        <v>1646</v>
      </c>
      <c r="F890" s="18"/>
      <c r="G890" s="18"/>
      <c r="H890" s="19">
        <v>8.8000000000000007</v>
      </c>
      <c r="I890" s="20"/>
      <c r="J890" s="3" t="s">
        <v>1502</v>
      </c>
      <c r="K890" s="62" t="str">
        <f>VLOOKUP(D890,'[1]IPOP_điểm TA,CCQT'!$D$2:$F$1038,3,0)</f>
        <v>100</v>
      </c>
    </row>
    <row r="891" spans="1:11" s="3" customFormat="1" ht="19.5" customHeight="1">
      <c r="A891" s="14">
        <f>IF(C891&lt;&gt;"",SUBTOTAL(103,C$10:C891))</f>
        <v>882</v>
      </c>
      <c r="B891" s="15" t="s">
        <v>222</v>
      </c>
      <c r="C891" s="16" t="s">
        <v>543</v>
      </c>
      <c r="D891" s="17" t="s">
        <v>1676</v>
      </c>
      <c r="E891" s="18" t="s">
        <v>1646</v>
      </c>
      <c r="F891" s="18"/>
      <c r="G891" s="18" t="s">
        <v>68</v>
      </c>
      <c r="H891" s="19">
        <v>9</v>
      </c>
      <c r="I891" s="20"/>
      <c r="J891" s="3" t="s">
        <v>1502</v>
      </c>
      <c r="K891" s="62">
        <f>VLOOKUP(D891,'[1]IPOP_điểm TA,CCQT'!$D$2:$F$1038,3,0)</f>
        <v>410</v>
      </c>
    </row>
    <row r="892" spans="1:11" s="3" customFormat="1" ht="19.5" customHeight="1">
      <c r="A892" s="14">
        <f>IF(C892&lt;&gt;"",SUBTOTAL(103,C$10:C892))</f>
        <v>883</v>
      </c>
      <c r="B892" s="15" t="s">
        <v>1677</v>
      </c>
      <c r="C892" s="16" t="s">
        <v>289</v>
      </c>
      <c r="D892" s="17" t="s">
        <v>1678</v>
      </c>
      <c r="E892" s="18" t="s">
        <v>1646</v>
      </c>
      <c r="F892" s="18"/>
      <c r="G892" s="18"/>
      <c r="H892" s="19">
        <v>8.4</v>
      </c>
      <c r="I892" s="20"/>
      <c r="J892" s="3" t="s">
        <v>1502</v>
      </c>
      <c r="K892" s="62" t="str">
        <f>VLOOKUP(D892,'[1]IPOP_điểm TA,CCQT'!$D$2:$F$1038,3,0)</f>
        <v>402a</v>
      </c>
    </row>
    <row r="893" spans="1:11" s="3" customFormat="1" ht="19.5" customHeight="1">
      <c r="A893" s="14">
        <f>IF(C893&lt;&gt;"",SUBTOTAL(103,C$10:C893))</f>
        <v>884</v>
      </c>
      <c r="B893" s="15" t="s">
        <v>283</v>
      </c>
      <c r="C893" s="16" t="s">
        <v>73</v>
      </c>
      <c r="D893" s="17" t="s">
        <v>1679</v>
      </c>
      <c r="E893" s="18" t="s">
        <v>1646</v>
      </c>
      <c r="F893" s="18" t="s">
        <v>21</v>
      </c>
      <c r="G893" s="18"/>
      <c r="H893" s="19">
        <v>8.6</v>
      </c>
      <c r="I893" s="20"/>
      <c r="J893" s="3" t="s">
        <v>1502</v>
      </c>
      <c r="K893" s="62">
        <f>VLOOKUP(D893,'[1]IPOP_điểm TA,CCQT'!$D$2:$F$1038,3,0)</f>
        <v>409</v>
      </c>
    </row>
    <row r="894" spans="1:11" s="3" customFormat="1" ht="19.5" customHeight="1">
      <c r="A894" s="14">
        <f>IF(C894&lt;&gt;"",SUBTOTAL(103,C$10:C894))</f>
        <v>885</v>
      </c>
      <c r="B894" s="15" t="s">
        <v>1680</v>
      </c>
      <c r="C894" s="16" t="s">
        <v>73</v>
      </c>
      <c r="D894" s="17" t="s">
        <v>1681</v>
      </c>
      <c r="E894" s="18" t="s">
        <v>1646</v>
      </c>
      <c r="F894" s="18"/>
      <c r="G894" s="18"/>
      <c r="H894" s="19">
        <v>7.6</v>
      </c>
      <c r="I894" s="20"/>
      <c r="J894" s="3" t="s">
        <v>1502</v>
      </c>
      <c r="K894" s="62" t="str">
        <f>VLOOKUP(D894,'[1]IPOP_điểm TA,CCQT'!$D$2:$F$1038,3,0)</f>
        <v>100</v>
      </c>
    </row>
    <row r="895" spans="1:11" s="3" customFormat="1" ht="19.5" customHeight="1">
      <c r="A895" s="14">
        <f>IF(C895&lt;&gt;"",SUBTOTAL(103,C$10:C895))</f>
        <v>886</v>
      </c>
      <c r="B895" s="15" t="s">
        <v>1682</v>
      </c>
      <c r="C895" s="16" t="s">
        <v>73</v>
      </c>
      <c r="D895" s="17" t="s">
        <v>1683</v>
      </c>
      <c r="E895" s="18" t="s">
        <v>1646</v>
      </c>
      <c r="F895" s="18"/>
      <c r="G895" s="18"/>
      <c r="H895" s="19">
        <v>8</v>
      </c>
      <c r="I895" s="20"/>
      <c r="J895" s="3" t="s">
        <v>1502</v>
      </c>
      <c r="K895" s="62" t="str">
        <f>VLOOKUP(D895,'[1]IPOP_điểm TA,CCQT'!$D$2:$F$1038,3,0)</f>
        <v>100</v>
      </c>
    </row>
    <row r="896" spans="1:11" s="3" customFormat="1" ht="19.5" customHeight="1">
      <c r="A896" s="14">
        <f>IF(C896&lt;&gt;"",SUBTOTAL(103,C$10:C896))</f>
        <v>887</v>
      </c>
      <c r="B896" s="15" t="s">
        <v>212</v>
      </c>
      <c r="C896" s="16" t="s">
        <v>73</v>
      </c>
      <c r="D896" s="17" t="s">
        <v>1684</v>
      </c>
      <c r="E896" s="18" t="s">
        <v>1646</v>
      </c>
      <c r="F896" s="18"/>
      <c r="G896" s="18"/>
      <c r="H896" s="19">
        <v>8.6</v>
      </c>
      <c r="I896" s="20"/>
      <c r="J896" s="3" t="s">
        <v>1502</v>
      </c>
      <c r="K896" s="62" t="str">
        <f>VLOOKUP(D896,'[1]IPOP_điểm TA,CCQT'!$D$2:$F$1038,3,0)</f>
        <v>100</v>
      </c>
    </row>
    <row r="897" spans="1:11" s="3" customFormat="1" ht="19.5" customHeight="1">
      <c r="A897" s="14">
        <f>IF(C897&lt;&gt;"",SUBTOTAL(103,C$10:C897))</f>
        <v>888</v>
      </c>
      <c r="B897" s="15" t="s">
        <v>1685</v>
      </c>
      <c r="C897" s="16" t="s">
        <v>1686</v>
      </c>
      <c r="D897" s="17" t="s">
        <v>1687</v>
      </c>
      <c r="E897" s="18" t="s">
        <v>1646</v>
      </c>
      <c r="F897" s="18"/>
      <c r="G897" s="18" t="s">
        <v>21</v>
      </c>
      <c r="H897" s="19"/>
      <c r="I897" s="20"/>
      <c r="J897" s="3" t="s">
        <v>1502</v>
      </c>
      <c r="K897" s="62">
        <f>VLOOKUP(D897,'[1]IPOP_điểm TA,CCQT'!$D$2:$F$1038,3,0)</f>
        <v>410</v>
      </c>
    </row>
    <row r="898" spans="1:11" s="3" customFormat="1" ht="19.5" customHeight="1">
      <c r="A898" s="14">
        <f>IF(C898&lt;&gt;"",SUBTOTAL(103,C$10:C898))</f>
        <v>889</v>
      </c>
      <c r="B898" s="15" t="s">
        <v>188</v>
      </c>
      <c r="C898" s="16" t="s">
        <v>86</v>
      </c>
      <c r="D898" s="17" t="s">
        <v>1688</v>
      </c>
      <c r="E898" s="18" t="s">
        <v>1646</v>
      </c>
      <c r="F898" s="18"/>
      <c r="G898" s="18"/>
      <c r="H898" s="19">
        <v>8.6</v>
      </c>
      <c r="I898" s="20"/>
      <c r="J898" s="3" t="s">
        <v>1502</v>
      </c>
      <c r="K898" s="62" t="str">
        <f>VLOOKUP(D898,'[1]IPOP_điểm TA,CCQT'!$D$2:$F$1038,3,0)</f>
        <v>100</v>
      </c>
    </row>
    <row r="899" spans="1:11" s="3" customFormat="1" ht="19.5" customHeight="1">
      <c r="A899" s="14">
        <f>IF(C899&lt;&gt;"",SUBTOTAL(103,C$10:C899))</f>
        <v>890</v>
      </c>
      <c r="B899" s="15" t="s">
        <v>1689</v>
      </c>
      <c r="C899" s="16" t="s">
        <v>88</v>
      </c>
      <c r="D899" s="17" t="s">
        <v>1690</v>
      </c>
      <c r="E899" s="18" t="s">
        <v>1646</v>
      </c>
      <c r="F899" s="18" t="s">
        <v>26</v>
      </c>
      <c r="G899" s="18"/>
      <c r="H899" s="19">
        <v>8.6</v>
      </c>
      <c r="I899" s="20"/>
      <c r="J899" s="3" t="s">
        <v>1502</v>
      </c>
      <c r="K899" s="62">
        <f>VLOOKUP(D899,'[1]IPOP_điểm TA,CCQT'!$D$2:$F$1038,3,0)</f>
        <v>409</v>
      </c>
    </row>
    <row r="900" spans="1:11" s="3" customFormat="1" ht="19.5" customHeight="1">
      <c r="A900" s="14">
        <f>IF(C900&lt;&gt;"",SUBTOTAL(103,C$10:C900))</f>
        <v>891</v>
      </c>
      <c r="B900" s="15" t="s">
        <v>1691</v>
      </c>
      <c r="C900" s="16" t="s">
        <v>94</v>
      </c>
      <c r="D900" s="17" t="s">
        <v>1692</v>
      </c>
      <c r="E900" s="18" t="s">
        <v>1646</v>
      </c>
      <c r="F900" s="18"/>
      <c r="G900" s="18" t="s">
        <v>68</v>
      </c>
      <c r="H900" s="19">
        <v>8.6</v>
      </c>
      <c r="I900" s="20"/>
      <c r="J900" s="3" t="s">
        <v>1502</v>
      </c>
      <c r="K900" s="62">
        <f>VLOOKUP(D900,'[1]IPOP_điểm TA,CCQT'!$D$2:$F$1038,3,0)</f>
        <v>410</v>
      </c>
    </row>
    <row r="901" spans="1:11" s="3" customFormat="1" ht="19.5" customHeight="1">
      <c r="A901" s="14">
        <f>IF(C901&lt;&gt;"",SUBTOTAL(103,C$10:C901))</f>
        <v>892</v>
      </c>
      <c r="B901" s="15" t="s">
        <v>288</v>
      </c>
      <c r="C901" s="16" t="s">
        <v>94</v>
      </c>
      <c r="D901" s="17" t="s">
        <v>1693</v>
      </c>
      <c r="E901" s="18" t="s">
        <v>1646</v>
      </c>
      <c r="F901" s="18"/>
      <c r="G901" s="18" t="s">
        <v>96</v>
      </c>
      <c r="H901" s="19">
        <v>8.1999999999999993</v>
      </c>
      <c r="I901" s="20"/>
      <c r="J901" s="3" t="s">
        <v>1502</v>
      </c>
      <c r="K901" s="62">
        <f>VLOOKUP(D901,'[1]IPOP_điểm TA,CCQT'!$D$2:$F$1038,3,0)</f>
        <v>410</v>
      </c>
    </row>
    <row r="902" spans="1:11" s="3" customFormat="1" ht="19.5" customHeight="1">
      <c r="A902" s="14">
        <f>IF(C902&lt;&gt;"",SUBTOTAL(103,C$10:C902))</f>
        <v>893</v>
      </c>
      <c r="B902" s="15" t="s">
        <v>1694</v>
      </c>
      <c r="C902" s="16" t="s">
        <v>98</v>
      </c>
      <c r="D902" s="17" t="s">
        <v>1695</v>
      </c>
      <c r="E902" s="18" t="s">
        <v>1646</v>
      </c>
      <c r="F902" s="18"/>
      <c r="G902" s="18"/>
      <c r="H902" s="19">
        <v>8.1999999999999993</v>
      </c>
      <c r="I902" s="20"/>
      <c r="J902" s="3" t="s">
        <v>1502</v>
      </c>
      <c r="K902" s="62" t="str">
        <f>VLOOKUP(D902,'[1]IPOP_điểm TA,CCQT'!$D$2:$F$1038,3,0)</f>
        <v>100</v>
      </c>
    </row>
    <row r="903" spans="1:11" s="3" customFormat="1" ht="19.5" customHeight="1">
      <c r="A903" s="14">
        <f>IF(C903&lt;&gt;"",SUBTOTAL(103,C$10:C903))</f>
        <v>894</v>
      </c>
      <c r="B903" s="15" t="s">
        <v>82</v>
      </c>
      <c r="C903" s="16" t="s">
        <v>398</v>
      </c>
      <c r="D903" s="17" t="s">
        <v>1696</v>
      </c>
      <c r="E903" s="18" t="s">
        <v>1646</v>
      </c>
      <c r="F903" s="18"/>
      <c r="G903" s="18"/>
      <c r="H903" s="19">
        <v>9</v>
      </c>
      <c r="I903" s="20"/>
      <c r="J903" s="3" t="s">
        <v>1502</v>
      </c>
      <c r="K903" s="62" t="str">
        <f>VLOOKUP(D903,'[1]IPOP_điểm TA,CCQT'!$D$2:$F$1038,3,0)</f>
        <v>100</v>
      </c>
    </row>
    <row r="904" spans="1:11" s="3" customFormat="1" ht="19.5" customHeight="1">
      <c r="A904" s="14">
        <f>IF(C904&lt;&gt;"",SUBTOTAL(103,C$10:C904))</f>
        <v>895</v>
      </c>
      <c r="B904" s="15" t="s">
        <v>1697</v>
      </c>
      <c r="C904" s="16" t="s">
        <v>101</v>
      </c>
      <c r="D904" s="17" t="s">
        <v>1698</v>
      </c>
      <c r="E904" s="18" t="s">
        <v>1646</v>
      </c>
      <c r="F904" s="18"/>
      <c r="G904" s="18"/>
      <c r="H904" s="19">
        <v>9.4</v>
      </c>
      <c r="I904" s="20"/>
      <c r="J904" s="3" t="s">
        <v>1502</v>
      </c>
      <c r="K904" s="62" t="str">
        <f>VLOOKUP(D904,'[1]IPOP_điểm TA,CCQT'!$D$2:$F$1038,3,0)</f>
        <v>100</v>
      </c>
    </row>
    <row r="905" spans="1:11" s="3" customFormat="1" ht="19.5" customHeight="1">
      <c r="A905" s="14">
        <f>IF(C905&lt;&gt;"",SUBTOTAL(103,C$10:C905))</f>
        <v>896</v>
      </c>
      <c r="B905" s="15" t="s">
        <v>29</v>
      </c>
      <c r="C905" s="16" t="s">
        <v>208</v>
      </c>
      <c r="D905" s="17" t="s">
        <v>1699</v>
      </c>
      <c r="E905" s="18" t="s">
        <v>1646</v>
      </c>
      <c r="F905" s="18" t="s">
        <v>21</v>
      </c>
      <c r="G905" s="18"/>
      <c r="H905" s="19">
        <v>8.4</v>
      </c>
      <c r="I905" s="20"/>
      <c r="J905" s="3" t="s">
        <v>1502</v>
      </c>
      <c r="K905" s="62">
        <f>VLOOKUP(D905,'[1]IPOP_điểm TA,CCQT'!$D$2:$F$1038,3,0)</f>
        <v>409</v>
      </c>
    </row>
    <row r="906" spans="1:11" s="3" customFormat="1" ht="19.5" customHeight="1">
      <c r="A906" s="14">
        <f>IF(C906&lt;&gt;"",SUBTOTAL(103,C$10:C906))</f>
        <v>897</v>
      </c>
      <c r="B906" s="15" t="s">
        <v>1700</v>
      </c>
      <c r="C906" s="16" t="s">
        <v>106</v>
      </c>
      <c r="D906" s="17" t="s">
        <v>1701</v>
      </c>
      <c r="E906" s="18" t="s">
        <v>1646</v>
      </c>
      <c r="F906" s="18" t="s">
        <v>26</v>
      </c>
      <c r="G906" s="18"/>
      <c r="H906" s="19">
        <v>7.8</v>
      </c>
      <c r="I906" s="20"/>
      <c r="J906" s="3" t="s">
        <v>1502</v>
      </c>
      <c r="K906" s="62">
        <f>VLOOKUP(D906,'[1]IPOP_điểm TA,CCQT'!$D$2:$F$1038,3,0)</f>
        <v>409</v>
      </c>
    </row>
    <row r="907" spans="1:11" s="3" customFormat="1" ht="19.5" customHeight="1">
      <c r="A907" s="14">
        <f>IF(C907&lt;&gt;"",SUBTOTAL(103,C$10:C907))</f>
        <v>898</v>
      </c>
      <c r="B907" s="15" t="s">
        <v>1702</v>
      </c>
      <c r="C907" s="16" t="s">
        <v>115</v>
      </c>
      <c r="D907" s="17" t="s">
        <v>1703</v>
      </c>
      <c r="E907" s="18" t="s">
        <v>1646</v>
      </c>
      <c r="F907" s="18"/>
      <c r="G907" s="18" t="s">
        <v>21</v>
      </c>
      <c r="H907" s="19">
        <v>7.6</v>
      </c>
      <c r="I907" s="20"/>
      <c r="J907" s="3" t="s">
        <v>1502</v>
      </c>
      <c r="K907" s="62">
        <f>VLOOKUP(D907,'[1]IPOP_điểm TA,CCQT'!$D$2:$F$1038,3,0)</f>
        <v>410</v>
      </c>
    </row>
    <row r="908" spans="1:11" s="3" customFormat="1" ht="19.5" customHeight="1">
      <c r="A908" s="14">
        <f>IF(C908&lt;&gt;"",SUBTOTAL(103,C$10:C908))</f>
        <v>899</v>
      </c>
      <c r="B908" s="15" t="s">
        <v>495</v>
      </c>
      <c r="C908" s="16" t="s">
        <v>115</v>
      </c>
      <c r="D908" s="17" t="s">
        <v>1704</v>
      </c>
      <c r="E908" s="18" t="s">
        <v>1646</v>
      </c>
      <c r="F908" s="18"/>
      <c r="G908" s="18"/>
      <c r="H908" s="19">
        <v>9.1999999999999993</v>
      </c>
      <c r="I908" s="20"/>
      <c r="J908" s="3" t="s">
        <v>1502</v>
      </c>
      <c r="K908" s="62">
        <f>VLOOKUP(D908,'[1]IPOP_điểm TA,CCQT'!$D$2:$F$1038,3,0)</f>
        <v>500</v>
      </c>
    </row>
    <row r="909" spans="1:11" s="3" customFormat="1" ht="19.5" customHeight="1">
      <c r="A909" s="14">
        <f>IF(C909&lt;&gt;"",SUBTOTAL(103,C$10:C909))</f>
        <v>900</v>
      </c>
      <c r="B909" s="15" t="s">
        <v>580</v>
      </c>
      <c r="C909" s="16" t="s">
        <v>1192</v>
      </c>
      <c r="D909" s="17" t="s">
        <v>1705</v>
      </c>
      <c r="E909" s="18" t="s">
        <v>1646</v>
      </c>
      <c r="F909" s="18"/>
      <c r="G909" s="18" t="s">
        <v>68</v>
      </c>
      <c r="H909" s="19">
        <v>7.2</v>
      </c>
      <c r="I909" s="20"/>
      <c r="J909" s="3" t="s">
        <v>1502</v>
      </c>
      <c r="K909" s="62">
        <f>VLOOKUP(D909,'[1]IPOP_điểm TA,CCQT'!$D$2:$F$1038,3,0)</f>
        <v>410</v>
      </c>
    </row>
    <row r="910" spans="1:11" s="3" customFormat="1" ht="19.5" customHeight="1">
      <c r="A910" s="14">
        <f>IF(C910&lt;&gt;"",SUBTOTAL(103,C$10:C910))</f>
        <v>901</v>
      </c>
      <c r="B910" s="15" t="s">
        <v>1706</v>
      </c>
      <c r="C910" s="16" t="s">
        <v>323</v>
      </c>
      <c r="D910" s="17" t="s">
        <v>1707</v>
      </c>
      <c r="E910" s="18" t="s">
        <v>1646</v>
      </c>
      <c r="F910" s="18"/>
      <c r="G910" s="18"/>
      <c r="H910" s="19">
        <v>9</v>
      </c>
      <c r="I910" s="20"/>
      <c r="J910" s="3" t="s">
        <v>1502</v>
      </c>
      <c r="K910" s="62" t="str">
        <f>VLOOKUP(D910,'[1]IPOP_điểm TA,CCQT'!$D$2:$F$1038,3,0)</f>
        <v>100</v>
      </c>
    </row>
    <row r="911" spans="1:11" s="3" customFormat="1" ht="19.5" customHeight="1">
      <c r="A911" s="14">
        <f>IF(C911&lt;&gt;"",SUBTOTAL(103,C$10:C911))</f>
        <v>902</v>
      </c>
      <c r="B911" s="15" t="s">
        <v>1708</v>
      </c>
      <c r="C911" s="16" t="s">
        <v>213</v>
      </c>
      <c r="D911" s="17" t="s">
        <v>1709</v>
      </c>
      <c r="E911" s="18" t="s">
        <v>1646</v>
      </c>
      <c r="F911" s="18"/>
      <c r="G911" s="18"/>
      <c r="H911" s="19">
        <v>8</v>
      </c>
      <c r="I911" s="20"/>
      <c r="J911" s="3" t="s">
        <v>1502</v>
      </c>
      <c r="K911" s="62" t="str">
        <f>VLOOKUP(D911,'[1]IPOP_điểm TA,CCQT'!$D$2:$F$1038,3,0)</f>
        <v>100</v>
      </c>
    </row>
    <row r="912" spans="1:11" s="3" customFormat="1" ht="19.5" customHeight="1">
      <c r="A912" s="14">
        <f>IF(C912&lt;&gt;"",SUBTOTAL(103,C$10:C912))</f>
        <v>903</v>
      </c>
      <c r="B912" s="15" t="s">
        <v>1710</v>
      </c>
      <c r="C912" s="16" t="s">
        <v>121</v>
      </c>
      <c r="D912" s="17" t="s">
        <v>1711</v>
      </c>
      <c r="E912" s="18" t="s">
        <v>1646</v>
      </c>
      <c r="F912" s="18"/>
      <c r="G912" s="18" t="s">
        <v>68</v>
      </c>
      <c r="H912" s="19">
        <v>9.1999999999999993</v>
      </c>
      <c r="I912" s="20"/>
      <c r="J912" s="3" t="s">
        <v>1502</v>
      </c>
      <c r="K912" s="62">
        <f>VLOOKUP(D912,'[1]IPOP_điểm TA,CCQT'!$D$2:$F$1038,3,0)</f>
        <v>410</v>
      </c>
    </row>
    <row r="913" spans="1:11" s="3" customFormat="1" ht="19.5" customHeight="1">
      <c r="A913" s="14">
        <f>IF(C913&lt;&gt;"",SUBTOTAL(103,C$10:C913))</f>
        <v>904</v>
      </c>
      <c r="B913" s="15" t="s">
        <v>1508</v>
      </c>
      <c r="C913" s="16" t="s">
        <v>1712</v>
      </c>
      <c r="D913" s="17" t="s">
        <v>1713</v>
      </c>
      <c r="E913" s="18" t="s">
        <v>1646</v>
      </c>
      <c r="F913" s="18"/>
      <c r="G913" s="18" t="s">
        <v>96</v>
      </c>
      <c r="H913" s="19">
        <v>9</v>
      </c>
      <c r="I913" s="20"/>
      <c r="J913" s="3" t="s">
        <v>1502</v>
      </c>
      <c r="K913" s="62">
        <f>VLOOKUP(D913,'[1]IPOP_điểm TA,CCQT'!$D$2:$F$1038,3,0)</f>
        <v>410</v>
      </c>
    </row>
    <row r="914" spans="1:11" s="3" customFormat="1" ht="19.5" customHeight="1">
      <c r="A914" s="14">
        <f>IF(C914&lt;&gt;"",SUBTOTAL(103,C$10:C914))</f>
        <v>905</v>
      </c>
      <c r="B914" s="15" t="s">
        <v>1126</v>
      </c>
      <c r="C914" s="16" t="s">
        <v>124</v>
      </c>
      <c r="D914" s="17" t="s">
        <v>1714</v>
      </c>
      <c r="E914" s="18" t="s">
        <v>1646</v>
      </c>
      <c r="F914" s="18"/>
      <c r="G914" s="18"/>
      <c r="H914" s="19">
        <v>7.8</v>
      </c>
      <c r="I914" s="20"/>
      <c r="J914" s="3" t="s">
        <v>1502</v>
      </c>
      <c r="K914" s="62" t="str">
        <f>VLOOKUP(D914,'[1]IPOP_điểm TA,CCQT'!$D$2:$F$1038,3,0)</f>
        <v>100</v>
      </c>
    </row>
    <row r="915" spans="1:11" s="3" customFormat="1" ht="19.5" customHeight="1">
      <c r="A915" s="14">
        <f>IF(C915&lt;&gt;"",SUBTOTAL(103,C$10:C915))</f>
        <v>906</v>
      </c>
      <c r="B915" s="15" t="s">
        <v>1715</v>
      </c>
      <c r="C915" s="16" t="s">
        <v>130</v>
      </c>
      <c r="D915" s="17" t="s">
        <v>1716</v>
      </c>
      <c r="E915" s="18" t="s">
        <v>1646</v>
      </c>
      <c r="F915" s="18"/>
      <c r="G915" s="18"/>
      <c r="H915" s="19">
        <v>8.6</v>
      </c>
      <c r="I915" s="20"/>
      <c r="J915" s="3" t="s">
        <v>1502</v>
      </c>
      <c r="K915" s="62" t="str">
        <f>VLOOKUP(D915,'[1]IPOP_điểm TA,CCQT'!$D$2:$F$1038,3,0)</f>
        <v>402a</v>
      </c>
    </row>
    <row r="916" spans="1:11" s="3" customFormat="1" ht="19.5" customHeight="1">
      <c r="A916" s="14">
        <f>IF(C916&lt;&gt;"",SUBTOTAL(103,C$10:C916))</f>
        <v>907</v>
      </c>
      <c r="B916" s="15" t="s">
        <v>203</v>
      </c>
      <c r="C916" s="16" t="s">
        <v>235</v>
      </c>
      <c r="D916" s="17" t="s">
        <v>1717</v>
      </c>
      <c r="E916" s="18" t="s">
        <v>1646</v>
      </c>
      <c r="F916" s="18" t="s">
        <v>26</v>
      </c>
      <c r="G916" s="18"/>
      <c r="H916" s="19"/>
      <c r="I916" s="20"/>
      <c r="J916" s="3" t="s">
        <v>1502</v>
      </c>
      <c r="K916" s="62">
        <f>VLOOKUP(D916,'[1]IPOP_điểm TA,CCQT'!$D$2:$F$1038,3,0)</f>
        <v>409</v>
      </c>
    </row>
    <row r="917" spans="1:11" s="3" customFormat="1" ht="19.5" customHeight="1">
      <c r="A917" s="14">
        <f>IF(C917&lt;&gt;"",SUBTOTAL(103,C$10:C917))</f>
        <v>908</v>
      </c>
      <c r="B917" s="15" t="s">
        <v>114</v>
      </c>
      <c r="C917" s="16" t="s">
        <v>502</v>
      </c>
      <c r="D917" s="17" t="s">
        <v>1718</v>
      </c>
      <c r="E917" s="18" t="s">
        <v>1646</v>
      </c>
      <c r="F917" s="18"/>
      <c r="G917" s="18" t="s">
        <v>96</v>
      </c>
      <c r="H917" s="19">
        <v>8.8000000000000007</v>
      </c>
      <c r="I917" s="20"/>
      <c r="J917" s="3" t="s">
        <v>1502</v>
      </c>
      <c r="K917" s="62">
        <f>VLOOKUP(D917,'[1]IPOP_điểm TA,CCQT'!$D$2:$F$1038,3,0)</f>
        <v>410</v>
      </c>
    </row>
    <row r="918" spans="1:11" s="3" customFormat="1" ht="19.5" customHeight="1">
      <c r="A918" s="14">
        <f>IF(C918&lt;&gt;"",SUBTOTAL(103,C$10:C918))</f>
        <v>909</v>
      </c>
      <c r="B918" s="15" t="s">
        <v>1508</v>
      </c>
      <c r="C918" s="16" t="s">
        <v>1719</v>
      </c>
      <c r="D918" s="17" t="s">
        <v>1720</v>
      </c>
      <c r="E918" s="18" t="s">
        <v>1646</v>
      </c>
      <c r="F918" s="18"/>
      <c r="G918" s="18"/>
      <c r="H918" s="19">
        <v>8.4</v>
      </c>
      <c r="I918" s="20"/>
      <c r="J918" s="3" t="s">
        <v>1502</v>
      </c>
      <c r="K918" s="62" t="str">
        <f>VLOOKUP(D918,'[1]IPOP_điểm TA,CCQT'!$D$2:$F$1038,3,0)</f>
        <v>100</v>
      </c>
    </row>
    <row r="920" spans="1:11" ht="17.399999999999999">
      <c r="B920" s="35"/>
      <c r="C920" s="35"/>
      <c r="D920" s="35"/>
      <c r="E920" s="35"/>
      <c r="F920" s="35"/>
      <c r="G920" s="55" t="s">
        <v>1721</v>
      </c>
      <c r="H920" s="55"/>
      <c r="I920" s="55"/>
      <c r="J920" s="36"/>
      <c r="K920" s="39"/>
    </row>
    <row r="921" spans="1:11" ht="17.399999999999999">
      <c r="B921" s="35"/>
      <c r="C921" s="35"/>
      <c r="D921" s="35"/>
      <c r="E921" s="35"/>
      <c r="F921" s="35"/>
      <c r="G921" s="55" t="s">
        <v>1722</v>
      </c>
      <c r="H921" s="55"/>
      <c r="I921" s="55"/>
      <c r="J921" s="36"/>
      <c r="K921" s="39"/>
    </row>
    <row r="922" spans="1:11" ht="17.399999999999999">
      <c r="B922" s="35"/>
      <c r="C922" s="35"/>
      <c r="D922" s="35"/>
      <c r="E922" s="35"/>
      <c r="F922" s="35"/>
      <c r="G922" s="39"/>
      <c r="H922" s="39"/>
      <c r="I922" s="39"/>
      <c r="J922" s="37"/>
      <c r="K922" s="39"/>
    </row>
    <row r="923" spans="1:11" ht="17.399999999999999">
      <c r="B923" s="35"/>
      <c r="C923" s="35"/>
      <c r="D923" s="35"/>
      <c r="E923" s="35"/>
      <c r="F923" s="35"/>
      <c r="G923" s="55" t="s">
        <v>1723</v>
      </c>
      <c r="H923" s="55"/>
      <c r="I923" s="55"/>
      <c r="J923" s="37"/>
      <c r="K923" s="39"/>
    </row>
    <row r="924" spans="1:11" ht="17.399999999999999">
      <c r="B924" s="35"/>
      <c r="C924" s="35"/>
      <c r="D924" s="35"/>
      <c r="E924" s="35"/>
      <c r="F924" s="35"/>
      <c r="G924" s="39"/>
      <c r="H924" s="39"/>
      <c r="I924" s="39"/>
      <c r="J924" s="37"/>
      <c r="K924" s="39"/>
    </row>
    <row r="925" spans="1:11" ht="17.399999999999999">
      <c r="B925" s="35"/>
      <c r="C925" s="35"/>
      <c r="D925" s="35"/>
      <c r="E925" s="35"/>
      <c r="F925" s="35"/>
      <c r="G925" s="39"/>
      <c r="H925" s="39"/>
      <c r="I925" s="39"/>
      <c r="J925" s="37"/>
      <c r="K925" s="39"/>
    </row>
    <row r="926" spans="1:11" ht="17.399999999999999">
      <c r="B926" s="35"/>
      <c r="C926" s="35"/>
      <c r="D926" s="35"/>
      <c r="E926" s="35"/>
      <c r="F926" s="35"/>
      <c r="G926" s="55" t="s">
        <v>1724</v>
      </c>
      <c r="H926" s="55"/>
      <c r="I926" s="55"/>
      <c r="J926" s="36"/>
      <c r="K926" s="39"/>
    </row>
    <row r="927" spans="1:11" ht="15" customHeight="1">
      <c r="B927" s="35"/>
      <c r="C927" s="35"/>
      <c r="D927" s="35"/>
      <c r="E927" s="35"/>
      <c r="F927" s="35"/>
      <c r="G927" s="35"/>
      <c r="H927" s="7"/>
      <c r="I927" s="2"/>
      <c r="K927" s="2"/>
    </row>
    <row r="928" spans="1:11">
      <c r="H928" s="7"/>
      <c r="I928" s="2"/>
      <c r="K928" s="2"/>
    </row>
    <row r="929" spans="8:11">
      <c r="H929" s="7"/>
      <c r="I929" s="2"/>
      <c r="K929" s="2"/>
    </row>
    <row r="930" spans="8:11">
      <c r="H930" s="7"/>
      <c r="I930" s="2" t="s">
        <v>1725</v>
      </c>
      <c r="K930" s="2"/>
    </row>
    <row r="931" spans="8:11">
      <c r="H931" s="7"/>
      <c r="I931" s="2"/>
      <c r="K931" s="2"/>
    </row>
    <row r="932" spans="8:11">
      <c r="H932" s="7"/>
      <c r="I932" s="2"/>
      <c r="K932" s="2"/>
    </row>
    <row r="933" spans="8:11">
      <c r="H933" s="7"/>
      <c r="I933" s="2"/>
      <c r="K933" s="2"/>
    </row>
    <row r="934" spans="8:11">
      <c r="H934" s="7"/>
      <c r="I934" s="2"/>
      <c r="K934" s="2"/>
    </row>
    <row r="935" spans="8:11">
      <c r="H935" s="7"/>
      <c r="I935" s="2"/>
      <c r="K935" s="2"/>
    </row>
    <row r="936" spans="8:11">
      <c r="H936" s="7"/>
      <c r="I936" s="2"/>
      <c r="K936" s="2"/>
    </row>
    <row r="937" spans="8:11">
      <c r="H937" s="7"/>
      <c r="I937" s="2"/>
      <c r="K937" s="2"/>
    </row>
    <row r="938" spans="8:11">
      <c r="H938" s="7"/>
      <c r="I938" s="2"/>
      <c r="K938" s="2"/>
    </row>
    <row r="939" spans="8:11">
      <c r="H939" s="7"/>
      <c r="I939" s="2"/>
      <c r="K939" s="2"/>
    </row>
    <row r="940" spans="8:11">
      <c r="H940" s="7"/>
      <c r="I940" s="2"/>
      <c r="K940" s="2"/>
    </row>
    <row r="941" spans="8:11">
      <c r="H941" s="7"/>
      <c r="I941" s="2"/>
      <c r="K941" s="2"/>
    </row>
    <row r="942" spans="8:11">
      <c r="H942" s="7"/>
      <c r="I942" s="2"/>
      <c r="K942" s="2"/>
    </row>
    <row r="943" spans="8:11">
      <c r="H943" s="7"/>
      <c r="I943" s="2"/>
      <c r="K943" s="2"/>
    </row>
    <row r="944" spans="8:11">
      <c r="H944" s="7"/>
      <c r="I944" s="2"/>
      <c r="K944" s="2"/>
    </row>
    <row r="945" spans="8:11">
      <c r="H945" s="7"/>
      <c r="I945" s="2"/>
      <c r="K945" s="2"/>
    </row>
    <row r="946" spans="8:11">
      <c r="H946" s="7"/>
      <c r="I946" s="2"/>
      <c r="K946" s="2"/>
    </row>
    <row r="947" spans="8:11">
      <c r="H947" s="7"/>
      <c r="I947" s="2"/>
      <c r="K947" s="2"/>
    </row>
    <row r="948" spans="8:11">
      <c r="H948" s="7"/>
      <c r="I948" s="2"/>
      <c r="K948" s="2"/>
    </row>
    <row r="949" spans="8:11">
      <c r="H949" s="7"/>
      <c r="I949" s="2"/>
      <c r="K949" s="2"/>
    </row>
    <row r="950" spans="8:11">
      <c r="H950" s="7"/>
      <c r="I950" s="2"/>
      <c r="K950" s="2"/>
    </row>
    <row r="951" spans="8:11">
      <c r="H951" s="7"/>
      <c r="I951" s="2"/>
      <c r="K951" s="2"/>
    </row>
    <row r="952" spans="8:11">
      <c r="H952" s="7"/>
      <c r="I952" s="2"/>
      <c r="K952" s="2"/>
    </row>
    <row r="953" spans="8:11">
      <c r="H953" s="7"/>
      <c r="I953" s="2"/>
      <c r="K953" s="2"/>
    </row>
    <row r="954" spans="8:11">
      <c r="H954" s="7"/>
      <c r="I954" s="2"/>
      <c r="K954" s="2"/>
    </row>
    <row r="955" spans="8:11">
      <c r="H955" s="7"/>
      <c r="I955" s="2"/>
      <c r="K955" s="2"/>
    </row>
    <row r="956" spans="8:11">
      <c r="H956" s="7"/>
      <c r="I956" s="2"/>
      <c r="K956" s="2"/>
    </row>
    <row r="957" spans="8:11">
      <c r="H957" s="7"/>
      <c r="I957" s="2"/>
      <c r="K957" s="2"/>
    </row>
    <row r="958" spans="8:11">
      <c r="H958" s="7"/>
      <c r="I958" s="2"/>
      <c r="K958" s="2"/>
    </row>
    <row r="959" spans="8:11">
      <c r="H959" s="7"/>
      <c r="I959" s="2"/>
      <c r="K959" s="2"/>
    </row>
    <row r="960" spans="8:11">
      <c r="H960" s="7"/>
      <c r="I960" s="2"/>
      <c r="K960" s="2"/>
    </row>
    <row r="961" spans="8:11">
      <c r="H961" s="7"/>
      <c r="I961" s="2"/>
      <c r="K961" s="2"/>
    </row>
    <row r="962" spans="8:11">
      <c r="H962" s="7"/>
      <c r="I962" s="2"/>
      <c r="K962" s="2"/>
    </row>
    <row r="963" spans="8:11">
      <c r="H963" s="7"/>
      <c r="I963" s="2"/>
      <c r="K963" s="2"/>
    </row>
    <row r="964" spans="8:11">
      <c r="H964" s="7"/>
      <c r="I964" s="2"/>
      <c r="K964" s="2"/>
    </row>
    <row r="965" spans="8:11">
      <c r="H965" s="7"/>
      <c r="I965" s="2"/>
      <c r="K965" s="2"/>
    </row>
    <row r="966" spans="8:11">
      <c r="H966" s="7"/>
      <c r="I966" s="2"/>
      <c r="K966" s="2"/>
    </row>
    <row r="967" spans="8:11">
      <c r="H967" s="7"/>
      <c r="I967" s="2"/>
      <c r="K967" s="2"/>
    </row>
    <row r="968" spans="8:11">
      <c r="H968" s="7"/>
      <c r="I968" s="2"/>
      <c r="K968" s="2"/>
    </row>
    <row r="969" spans="8:11">
      <c r="H969" s="7"/>
      <c r="I969" s="2"/>
      <c r="K969" s="2"/>
    </row>
    <row r="970" spans="8:11">
      <c r="H970" s="7"/>
      <c r="I970" s="2"/>
      <c r="K970" s="2"/>
    </row>
    <row r="971" spans="8:11">
      <c r="H971" s="7"/>
      <c r="I971" s="2"/>
      <c r="K971" s="2"/>
    </row>
    <row r="972" spans="8:11">
      <c r="H972" s="7"/>
      <c r="I972" s="2"/>
      <c r="K972" s="2"/>
    </row>
    <row r="973" spans="8:11">
      <c r="H973" s="7"/>
      <c r="I973" s="2"/>
      <c r="K973" s="2"/>
    </row>
    <row r="974" spans="8:11">
      <c r="H974" s="7"/>
      <c r="I974" s="2"/>
      <c r="K974" s="2"/>
    </row>
    <row r="975" spans="8:11">
      <c r="H975" s="7"/>
      <c r="I975" s="2"/>
      <c r="K975" s="2"/>
    </row>
    <row r="976" spans="8:11">
      <c r="H976" s="7"/>
      <c r="I976" s="2"/>
      <c r="K976" s="2"/>
    </row>
    <row r="977" spans="8:11">
      <c r="H977" s="7"/>
      <c r="I977" s="2"/>
      <c r="K977" s="2"/>
    </row>
    <row r="978" spans="8:11">
      <c r="H978" s="7"/>
      <c r="I978" s="2"/>
      <c r="K978" s="2"/>
    </row>
    <row r="979" spans="8:11">
      <c r="H979" s="7"/>
      <c r="I979" s="2"/>
      <c r="K979" s="2"/>
    </row>
    <row r="980" spans="8:11">
      <c r="H980" s="7"/>
      <c r="I980" s="2"/>
      <c r="K980" s="2"/>
    </row>
    <row r="981" spans="8:11">
      <c r="H981" s="7"/>
      <c r="I981" s="2"/>
      <c r="K981" s="2"/>
    </row>
    <row r="982" spans="8:11">
      <c r="H982" s="7"/>
      <c r="I982" s="2"/>
      <c r="K982" s="2"/>
    </row>
    <row r="983" spans="8:11">
      <c r="H983" s="7"/>
      <c r="I983" s="2"/>
      <c r="K983" s="2"/>
    </row>
    <row r="984" spans="8:11">
      <c r="H984" s="7"/>
      <c r="I984" s="2"/>
      <c r="K984" s="2"/>
    </row>
    <row r="985" spans="8:11">
      <c r="H985" s="7"/>
      <c r="I985" s="2"/>
      <c r="K985" s="2"/>
    </row>
    <row r="986" spans="8:11">
      <c r="H986" s="7"/>
      <c r="I986" s="2"/>
      <c r="K986" s="2"/>
    </row>
    <row r="987" spans="8:11">
      <c r="H987" s="7"/>
      <c r="I987" s="2"/>
      <c r="K987" s="2"/>
    </row>
    <row r="988" spans="8:11">
      <c r="H988" s="7"/>
      <c r="I988" s="2"/>
      <c r="K988" s="2"/>
    </row>
    <row r="989" spans="8:11">
      <c r="H989" s="7"/>
      <c r="I989" s="2"/>
      <c r="K989" s="2"/>
    </row>
    <row r="990" spans="8:11">
      <c r="H990" s="7"/>
      <c r="I990" s="2"/>
      <c r="K990" s="2"/>
    </row>
    <row r="991" spans="8:11">
      <c r="H991" s="7"/>
      <c r="I991" s="2"/>
      <c r="K991" s="2"/>
    </row>
    <row r="992" spans="8:11">
      <c r="H992" s="7"/>
      <c r="I992" s="2"/>
      <c r="K992" s="2"/>
    </row>
    <row r="993" spans="8:11">
      <c r="H993" s="7"/>
      <c r="I993" s="2"/>
      <c r="K993" s="2"/>
    </row>
    <row r="994" spans="8:11">
      <c r="H994" s="7"/>
      <c r="I994" s="2"/>
      <c r="K994" s="2"/>
    </row>
    <row r="995" spans="8:11">
      <c r="H995" s="7"/>
      <c r="I995" s="2"/>
      <c r="K995" s="2"/>
    </row>
    <row r="996" spans="8:11">
      <c r="H996" s="7"/>
      <c r="I996" s="2"/>
      <c r="K996" s="2"/>
    </row>
    <row r="997" spans="8:11">
      <c r="H997" s="7"/>
      <c r="I997" s="2"/>
      <c r="K997" s="2"/>
    </row>
    <row r="998" spans="8:11">
      <c r="H998" s="7"/>
      <c r="I998" s="2"/>
      <c r="K998" s="2"/>
    </row>
    <row r="999" spans="8:11">
      <c r="H999" s="7"/>
      <c r="I999" s="2"/>
      <c r="K999" s="2"/>
    </row>
    <row r="1000" spans="8:11">
      <c r="H1000" s="7"/>
      <c r="I1000" s="2"/>
      <c r="K1000" s="2"/>
    </row>
    <row r="1001" spans="8:11">
      <c r="H1001" s="7"/>
      <c r="I1001" s="2"/>
      <c r="K1001" s="2"/>
    </row>
    <row r="1002" spans="8:11">
      <c r="H1002" s="7"/>
      <c r="I1002" s="2"/>
      <c r="K1002" s="2"/>
    </row>
    <row r="1003" spans="8:11">
      <c r="H1003" s="7"/>
      <c r="I1003" s="2"/>
      <c r="K1003" s="2"/>
    </row>
    <row r="1004" spans="8:11">
      <c r="H1004" s="7"/>
      <c r="I1004" s="2"/>
      <c r="K1004" s="2"/>
    </row>
    <row r="1005" spans="8:11">
      <c r="H1005" s="7"/>
      <c r="I1005" s="2"/>
      <c r="K1005" s="2"/>
    </row>
    <row r="1006" spans="8:11">
      <c r="H1006" s="7"/>
      <c r="I1006" s="2"/>
      <c r="K1006" s="2"/>
    </row>
    <row r="1007" spans="8:11">
      <c r="H1007" s="7"/>
      <c r="I1007" s="2"/>
      <c r="K1007" s="2"/>
    </row>
    <row r="1008" spans="8:11">
      <c r="H1008" s="7"/>
      <c r="I1008" s="2"/>
      <c r="K1008" s="2"/>
    </row>
    <row r="1009" spans="8:11">
      <c r="H1009" s="7"/>
      <c r="I1009" s="2"/>
      <c r="K1009" s="2"/>
    </row>
  </sheetData>
  <autoFilter ref="A9:P918">
    <filterColumn colId="1" showButton="0"/>
  </autoFilter>
  <mergeCells count="18">
    <mergeCell ref="G920:I920"/>
    <mergeCell ref="G921:I921"/>
    <mergeCell ref="G923:I923"/>
    <mergeCell ref="G926:I926"/>
    <mergeCell ref="A6:I6"/>
    <mergeCell ref="A8:A9"/>
    <mergeCell ref="B8:C9"/>
    <mergeCell ref="D8:D9"/>
    <mergeCell ref="E8:E9"/>
    <mergeCell ref="F8:G8"/>
    <mergeCell ref="H8:H9"/>
    <mergeCell ref="I8:I9"/>
    <mergeCell ref="A1:D1"/>
    <mergeCell ref="F1:I1"/>
    <mergeCell ref="A2:D2"/>
    <mergeCell ref="F2:I2"/>
    <mergeCell ref="A4:I4"/>
    <mergeCell ref="A5:I5"/>
  </mergeCells>
  <conditionalFormatting sqref="D1:D2">
    <cfRule type="duplicateValues" dxfId="9" priority="7" stopIfTrue="1"/>
    <cfRule type="dataBar" priority="8">
      <dataBar>
        <cfvo type="min"/>
        <cfvo type="max"/>
        <color theme="0"/>
      </dataBar>
    </cfRule>
    <cfRule type="colorScale" priority="9">
      <colorScale>
        <cfvo type="min"/>
        <cfvo type="max"/>
        <color theme="0"/>
        <color rgb="FFFFEF9C"/>
      </colorScale>
    </cfRule>
    <cfRule type="duplicateValues" dxfId="8" priority="10" stopIfTrue="1"/>
    <cfRule type="duplicateValues" dxfId="7" priority="11" stopIfTrue="1"/>
  </conditionalFormatting>
  <conditionalFormatting sqref="D10:D390 D842:D918 D788:D840 D508:D737 D739:D786 D392:D506">
    <cfRule type="duplicateValues" dxfId="6" priority="12"/>
  </conditionalFormatting>
  <conditionalFormatting sqref="D391">
    <cfRule type="duplicateValues" dxfId="5" priority="2"/>
  </conditionalFormatting>
  <conditionalFormatting sqref="D507">
    <cfRule type="duplicateValues" dxfId="4" priority="4"/>
  </conditionalFormatting>
  <conditionalFormatting sqref="D738">
    <cfRule type="duplicateValues" dxfId="3" priority="3"/>
  </conditionalFormatting>
  <conditionalFormatting sqref="D787">
    <cfRule type="duplicateValues" dxfId="2" priority="5"/>
  </conditionalFormatting>
  <conditionalFormatting sqref="D841">
    <cfRule type="duplicateValues" dxfId="1" priority="6"/>
  </conditionalFormatting>
  <printOptions horizontalCentered="1"/>
  <pageMargins left="0.25" right="0.25" top="0.5" bottom="0.25" header="0.3" footer="0.05"/>
  <pageSetup paperSize="9" scale="9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DSSV miễn TA (3)</vt:lpstr>
      <vt:lpstr>'DSSV miễn TA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Tran Thanh Huyen</cp:lastModifiedBy>
  <cp:lastPrinted>2024-09-13T14:04:30Z</cp:lastPrinted>
  <dcterms:created xsi:type="dcterms:W3CDTF">2024-09-13T12:35:36Z</dcterms:created>
  <dcterms:modified xsi:type="dcterms:W3CDTF">2024-09-13T15:17:01Z</dcterms:modified>
</cp:coreProperties>
</file>