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Xét CB KQHT HK1 2024_2025\Đăng web\"/>
    </mc:Choice>
  </mc:AlternateContent>
  <bookViews>
    <workbookView xWindow="-120" yWindow="-120" windowWidth="20730" windowHeight="11160"/>
  </bookViews>
  <sheets>
    <sheet name="DS CBKQHT" sheetId="1" r:id="rId1"/>
  </sheets>
  <definedNames>
    <definedName name="_xlnm._FilterDatabase" localSheetId="0" hidden="1">'DS CBKQHT'!$B$6:$O$170</definedName>
    <definedName name="_xlnm.Print_Titles" localSheetId="0">'DS CBKQHT'!$6:$6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0" i="1" l="1"/>
  <c r="A169" i="1"/>
  <c r="A168" i="1"/>
  <c r="A166" i="1"/>
  <c r="A165" i="1"/>
  <c r="A164" i="1"/>
  <c r="A163" i="1"/>
  <c r="A162" i="1"/>
  <c r="A160" i="1"/>
  <c r="A159" i="1"/>
  <c r="A158" i="1"/>
  <c r="A156" i="1"/>
  <c r="A155" i="1"/>
  <c r="A154" i="1"/>
  <c r="A153" i="1"/>
  <c r="A152" i="1"/>
  <c r="A150" i="1"/>
  <c r="A149" i="1"/>
  <c r="A148" i="1"/>
  <c r="A147" i="1"/>
  <c r="A146" i="1"/>
  <c r="A145" i="1"/>
  <c r="A144" i="1"/>
  <c r="A143" i="1"/>
  <c r="A142" i="1"/>
  <c r="A141" i="1"/>
  <c r="A140" i="1"/>
  <c r="A138" i="1"/>
  <c r="A137" i="1"/>
  <c r="A136" i="1"/>
  <c r="A135" i="1"/>
  <c r="A134" i="1"/>
  <c r="A132" i="1"/>
  <c r="A131" i="1"/>
  <c r="A130" i="1"/>
  <c r="A129" i="1"/>
  <c r="A128" i="1"/>
  <c r="A127" i="1"/>
  <c r="A126" i="1"/>
  <c r="A125" i="1"/>
  <c r="A124" i="1"/>
  <c r="A123" i="1"/>
  <c r="A122" i="1"/>
  <c r="A121" i="1"/>
  <c r="A120" i="1"/>
  <c r="A119" i="1"/>
  <c r="A118" i="1"/>
  <c r="A117" i="1"/>
  <c r="A116" i="1"/>
  <c r="A115" i="1"/>
  <c r="A113" i="1"/>
  <c r="A112" i="1"/>
  <c r="A111" i="1"/>
  <c r="A110" i="1"/>
  <c r="A109" i="1"/>
  <c r="A108" i="1"/>
  <c r="A107" i="1"/>
  <c r="A106" i="1"/>
  <c r="A105" i="1"/>
  <c r="A103" i="1"/>
  <c r="A102" i="1"/>
  <c r="A101" i="1"/>
  <c r="A100" i="1"/>
  <c r="A99" i="1"/>
  <c r="A98" i="1"/>
  <c r="A97" i="1"/>
  <c r="A96" i="1"/>
  <c r="A95" i="1"/>
  <c r="A93" i="1"/>
  <c r="A92" i="1"/>
  <c r="A91" i="1"/>
  <c r="A90" i="1"/>
  <c r="A89" i="1"/>
  <c r="A88" i="1"/>
  <c r="A87" i="1"/>
  <c r="A86" i="1"/>
  <c r="A85" i="1"/>
  <c r="A84" i="1"/>
  <c r="A83" i="1"/>
  <c r="A82" i="1"/>
  <c r="A81" i="1"/>
  <c r="A80" i="1"/>
  <c r="A79" i="1"/>
  <c r="A77" i="1"/>
  <c r="A76" i="1"/>
  <c r="A75" i="1"/>
  <c r="A74" i="1"/>
  <c r="A73" i="1"/>
  <c r="A72" i="1"/>
  <c r="A71" i="1"/>
  <c r="A70" i="1"/>
  <c r="A69" i="1"/>
  <c r="A67" i="1"/>
  <c r="A66" i="1"/>
  <c r="A65" i="1"/>
  <c r="A64" i="1"/>
  <c r="A63" i="1"/>
  <c r="A62" i="1"/>
  <c r="A61" i="1"/>
  <c r="A60" i="1"/>
  <c r="A59" i="1"/>
  <c r="A58" i="1"/>
  <c r="A56" i="1"/>
  <c r="A55" i="1"/>
  <c r="A54" i="1"/>
  <c r="A53" i="1"/>
  <c r="A52" i="1"/>
  <c r="A51" i="1"/>
  <c r="A50" i="1"/>
  <c r="A49" i="1"/>
  <c r="A48" i="1"/>
  <c r="A47" i="1"/>
  <c r="A46" i="1"/>
  <c r="A45" i="1"/>
  <c r="A44" i="1"/>
  <c r="A43" i="1"/>
  <c r="A42" i="1"/>
  <c r="A41" i="1"/>
  <c r="A40" i="1"/>
  <c r="A39" i="1"/>
  <c r="A38" i="1"/>
  <c r="A37"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alcChain>
</file>

<file path=xl/sharedStrings.xml><?xml version="1.0" encoding="utf-8"?>
<sst xmlns="http://schemas.openxmlformats.org/spreadsheetml/2006/main" count="1135" uniqueCount="745">
  <si>
    <t>TRƯỜNG ĐẠI HỌC THƯƠNG MẠI</t>
  </si>
  <si>
    <t>CỘNG HÒA XÃ HỘI CHỦ NGHĨA VIỆT NAM</t>
  </si>
  <si>
    <t>PHÒNG QUẢN LÝ ĐÀO TẠO</t>
  </si>
  <si>
    <t>Độc lập - Tự do - Hạnh phúc</t>
  </si>
  <si>
    <t>STT</t>
  </si>
  <si>
    <t>MÃ SV</t>
  </si>
  <si>
    <t>HỌ VÀ TÊN</t>
  </si>
  <si>
    <t>LHC</t>
  </si>
  <si>
    <t>SỐ TC Đkí
HK01
 ( 2024-2025)</t>
  </si>
  <si>
    <t>ĐIỂM TBC 
HK01
 (2024-2025)</t>
  </si>
  <si>
    <t>Điểm 
TBCTL</t>
  </si>
  <si>
    <t>Số 
TCTL</t>
  </si>
  <si>
    <t>Xếp hạng
 năm đào tạo</t>
  </si>
  <si>
    <t>Đối tượng
ưu tiên</t>
  </si>
  <si>
    <t>CBKQ
HT
HK02
 (2023-2024)</t>
  </si>
  <si>
    <t>CBKQHT
HK01
 (2024-2025)</t>
  </si>
  <si>
    <t>Số lần bị 
CBKQ
HT</t>
  </si>
  <si>
    <t>Thôi học do KQHT</t>
  </si>
  <si>
    <t xml:space="preserve"> Ghi chú</t>
  </si>
  <si>
    <t>VIỆN QUẢN TRỊ KINH DOANH</t>
  </si>
  <si>
    <t>19D100376</t>
  </si>
  <si>
    <t>Nguyễn Thị Ngọc Lan</t>
  </si>
  <si>
    <t>K55A6</t>
  </si>
  <si>
    <t>0.00</t>
  </si>
  <si>
    <t>2.84</t>
  </si>
  <si>
    <t>x</t>
  </si>
  <si>
    <t>- HK1(24-25) đăng kí TACN1&amp;2 (4tc) đủ ĐKDT 0/2 học phần
'- HK2(24-25) không đăng kí học.
- SV tích lũy: 107/111tc theo CTĐT
- Hoàn thành TTTN
- Nợ HP Tiếng anh CN1 và 2
- Đạt CĐR NN, CNTT
SV đã được xem xét 1 lần vào HK2(23-24)</t>
  </si>
  <si>
    <t>19D100383</t>
  </si>
  <si>
    <t>Trần Anh Minh</t>
  </si>
  <si>
    <t>2.69</t>
  </si>
  <si>
    <t>- HK1(24-25) đăng kí TACN2 (2tc) đủ ĐKDT
- HK2(24-25) không đăng kí học.
- SV tích lũy: 109/111tc theo CTĐT
- Hoàn thành TTTN
- Nợ HP TACN2 (2tc)
- Đạt CĐR NN, CNTT
SV đã được xem xét 1 lần vào HK2(23-24)</t>
  </si>
  <si>
    <t>19D100402</t>
  </si>
  <si>
    <t>Dương Đình Triệu</t>
  </si>
  <si>
    <t>K57A6</t>
  </si>
  <si>
    <t>2.92</t>
  </si>
  <si>
    <t>- HK1(24-25) và HK2(24-25) không đăng kí học.
- SV tích lũy: 78/117tc theo CTĐT
- Chưa hoàn thành TTTN</t>
  </si>
  <si>
    <t>20D100017</t>
  </si>
  <si>
    <t>Lâm Văn Hải</t>
  </si>
  <si>
    <t>K56A1</t>
  </si>
  <si>
    <t>2.21</t>
  </si>
  <si>
    <t>- HK1(24-25) đăng kí 8tc, đủ ĐKDT 2/3 học phần
'- HK2(24-25) đăng kí 7tc.
- SV tích lũy: 91/111tc theo CTĐT
- Chưa hoàn thành TTTN
- Nợ 10tc</t>
  </si>
  <si>
    <t>20D100028</t>
  </si>
  <si>
    <t>Diệp Thị Hồng Khuyên</t>
  </si>
  <si>
    <t>2.87</t>
  </si>
  <si>
    <t>- HK1(24-25) và HK2(24-25) không đăng kí học.
- SV tích lũy: 108/111tc theo CTĐT (thừa 3tc tự chọn)
- Hoàn thành TTTN
- Nợ 3tc tự chọn.</t>
  </si>
  <si>
    <t>20D100091</t>
  </si>
  <si>
    <t>Lê Qúy Hoàn</t>
  </si>
  <si>
    <t>K56A2</t>
  </si>
  <si>
    <t>3.22</t>
  </si>
  <si>
    <t>- HK1(24-25) không đăng kí học; 
'-HK2(24-25) đăng kí 6tc.
- SV tích lũy: 108/111tc theo CTĐT (thừa 3tc tự chọn)
- Hoàn thành TTTN
- Nợ 3tc tự chọn.</t>
  </si>
  <si>
    <t>20D100141</t>
  </si>
  <si>
    <t>Đinh Thị Vân Anh</t>
  </si>
  <si>
    <t>K56A3</t>
  </si>
  <si>
    <t>3.30</t>
  </si>
  <si>
    <t>- HK1(24-25) và HK2(24-25) không đăng kí học; 
- SV tích lũy: 110/111tc theo CTĐT (thừa 2tc tự chọn)
- Hoàn thành TTTN
- Nợ 3tc tự chọn.</t>
  </si>
  <si>
    <t>20D100218</t>
  </si>
  <si>
    <t>Lê Thị Chiền</t>
  </si>
  <si>
    <t>K57A4</t>
  </si>
  <si>
    <t>- HK1(24-25) và HK2(24-25) không đăng kí học.
- SV tích lũy: 84/117tc theo CTĐT
- Chưa hoàn thành TTTN</t>
  </si>
  <si>
    <t>20D100301</t>
  </si>
  <si>
    <t>Vũ Huy Hoàng</t>
  </si>
  <si>
    <t>K56A5</t>
  </si>
  <si>
    <t>2.30</t>
  </si>
  <si>
    <t>- HK1(24-25) đăng kí 7tc KLTN nhưng ko làm.
-HK2(24-25) không đăng kí học.
- SV tích lũy: 102/111tc theo CTĐT 
- Đạt BCTH, chưa đạt KLTN.
- Nợ HP BB PP NCKH (2tc).</t>
  </si>
  <si>
    <t>20D100316</t>
  </si>
  <si>
    <t>Nguyễn Minh Nghiêu</t>
  </si>
  <si>
    <t>2.33</t>
  </si>
  <si>
    <t>- HK1(24-25) không đăng kí học;
-HK2(24-25) đăng kí 10tc thực tập;
- SV tích lũy: 96/111tc theo CTĐT 
- Chưa hoàn thành TTTN
- Nợ HP BB Tư tưởng HCM (2tc) và 3tc tự chọn.</t>
  </si>
  <si>
    <t>20D100351</t>
  </si>
  <si>
    <t>Lê Thị Lan Anh</t>
  </si>
  <si>
    <t>K56A6</t>
  </si>
  <si>
    <t>0.90</t>
  </si>
  <si>
    <t>3.35</t>
  </si>
  <si>
    <t>- HK1(24-25) đăng kí 10tc thực tập; 
-HK2(24-25) không đăng kí học;
- SV tích lũy: 104/111tc theo CTĐT 
- Đạt BCTH, chưa đạt KLTN.
- Nợ 7tc KLTN</t>
  </si>
  <si>
    <t>20D100393</t>
  </si>
  <si>
    <t>Bùi Chiến Quốc</t>
  </si>
  <si>
    <t>3.11</t>
  </si>
  <si>
    <t>- HK1(24-25) không đăng kí học;
-HK2(24-25) đăng kí TACN2 (2tc);
- SV tích lũy: 109/111tc theo CTĐT 
- Hoàn thành TTTN
- Nợ HP TACN2;</t>
  </si>
  <si>
    <t>21D100001</t>
  </si>
  <si>
    <t>Đặng Quỳnh Anh</t>
  </si>
  <si>
    <t>2.47</t>
  </si>
  <si>
    <t>- HK1(24-25) đăng kí 12tc, đủ ĐKDT 0/4HP;
-HK2(24-25) đăng kí 9tc;
- SV tích lũy: 79/117tc theo CTĐT 
- Chưa hoàn thành TTTN</t>
  </si>
  <si>
    <t>21D100352</t>
  </si>
  <si>
    <t>Nguyễn Tài Hùng</t>
  </si>
  <si>
    <t>- HK1(24-25) đăng kí 12tc, đủ ĐKDT 4/4HP;
-HK2(24-25) đăng kí 10tc thực tập;
- SV tích lũy: 95/117tc theo CTĐT 
- Chưa hoàn thành TTTN</t>
  </si>
  <si>
    <t>21D100389</t>
  </si>
  <si>
    <t>Nguyễn Thị Thùy Dung</t>
  </si>
  <si>
    <t>K57A7</t>
  </si>
  <si>
    <t>0.65</t>
  </si>
  <si>
    <t>2.49</t>
  </si>
  <si>
    <t>- HK1(24-25) đăng kí 23tc, đủ ĐKDT 4/8HP;
-HK2(24-25) đăng kí 23tc;
- SV tích lũy: 63/117tc theo CTĐT 
- Chưa hoàn thành TTTN</t>
  </si>
  <si>
    <t>22D100029</t>
  </si>
  <si>
    <t>Vũ Mai Anh</t>
  </si>
  <si>
    <t>K58A6</t>
  </si>
  <si>
    <t>0.28</t>
  </si>
  <si>
    <t>2.60</t>
  </si>
  <si>
    <t>- HK1(24-25) đăng kí 18tc, đủ ĐKDT 5/7 HP. 
'- HK2(24-25) đăng kí 24tc</t>
  </si>
  <si>
    <t>22D100061</t>
  </si>
  <si>
    <t>Trần Đức Duy</t>
  </si>
  <si>
    <t>K58A3</t>
  </si>
  <si>
    <t>2.43</t>
  </si>
  <si>
    <t>- HK1(24-25) đăng kí 18tc, đủ ĐKDT 6/6 HP do nợ học phí nên ko được thi.
'- HK2(24-25) đăng kí 16tc</t>
  </si>
  <si>
    <t>22D100081</t>
  </si>
  <si>
    <t>Nguyễn Tiến Đạt</t>
  </si>
  <si>
    <t>K58A2</t>
  </si>
  <si>
    <t>0.86</t>
  </si>
  <si>
    <t>2.04</t>
  </si>
  <si>
    <t>- HK1(24-25) đăng kí 18tc, đủ ĐKDT 5/7 HP 
'- HK2(24-25) đăng kí 22tc</t>
  </si>
  <si>
    <t>22D100238</t>
  </si>
  <si>
    <t>Lê Phong Phú</t>
  </si>
  <si>
    <t>0.72</t>
  </si>
  <si>
    <t>2.29</t>
  </si>
  <si>
    <t>- HK1(24-25) đăng kí 18tc, đủ ĐKDT 7/7 HP 
'- HK2(24-25) đăng kí 16tc</t>
  </si>
  <si>
    <t>22D100301</t>
  </si>
  <si>
    <t>Hoàng Thị Thương</t>
  </si>
  <si>
    <t>2.54</t>
  </si>
  <si>
    <t>- HK1(24-25) đăng kí 18tc, đủ ĐKDT 5/7 HP. SV do chưa đóng HP nên không đi thi.
'- HK2(24-25) đăng kí 16tc</t>
  </si>
  <si>
    <t>23D100001</t>
  </si>
  <si>
    <t>Hà Nhật Trường An</t>
  </si>
  <si>
    <t>K59A1</t>
  </si>
  <si>
    <t>0.31</t>
  </si>
  <si>
    <t>1.91</t>
  </si>
  <si>
    <t>Công dân Việt Nam là người dân tộc thiểu số có hộ khẩu thường trú (trong thời gian học THPT) trên 18 tháng tại Khu vực 1 (KV1)</t>
  </si>
  <si>
    <t>- HK1(24-25) đăng kí 13tc, đủ ĐKDT 5/5 HP 
- HK2(24-25) không đăng kí học.</t>
  </si>
  <si>
    <t>24D100215</t>
  </si>
  <si>
    <t>Nguyễn Trọng Dũng</t>
  </si>
  <si>
    <t>K60A5</t>
  </si>
  <si>
    <t>0.44</t>
  </si>
  <si>
    <t>2.00</t>
  </si>
  <si>
    <t>- HK1(24-25) học theo TKB 9tc, đủ ĐKDT 4/4 HP 
- HK2(24-25) học theo TKB 16tc.</t>
  </si>
  <si>
    <t>22D108072</t>
  </si>
  <si>
    <t>Đinh Thị Thủy Tiên</t>
  </si>
  <si>
    <t>K58AA1</t>
  </si>
  <si>
    <t>0.25</t>
  </si>
  <si>
    <t>2.83</t>
  </si>
  <si>
    <t>- HK1(24-25) đăng kí 9tc, đủ ĐKDT 3/6 HP 
- HK2(24-25) đăng kí 17tc.</t>
  </si>
  <si>
    <t>23D108092</t>
  </si>
  <si>
    <t>Nguyễn Minh Thạnh</t>
  </si>
  <si>
    <t>K59AA2</t>
  </si>
  <si>
    <t>- HK1(24-25) đăng kí 18tc, Sinh viên hoãn thi 3/6 học phần. đủ ĐKDT 6/6 HP 
- HK2(24-25) đăng kí 18tc.</t>
  </si>
  <si>
    <t>22D109022</t>
  </si>
  <si>
    <t>Nguyễn Thị Huế</t>
  </si>
  <si>
    <t>K59AS1</t>
  </si>
  <si>
    <t>0.50</t>
  </si>
  <si>
    <t>2.44</t>
  </si>
  <si>
    <t>- HK1(24-25) đăng kí 15tc, đủ ĐKDT 4/5 HP 
- HK2(24-25) đăng kí 17tc.</t>
  </si>
  <si>
    <t>22D109037</t>
  </si>
  <si>
    <t>Nguyễn Duy Nguyên</t>
  </si>
  <si>
    <t>K58AS1</t>
  </si>
  <si>
    <t>2.39</t>
  </si>
  <si>
    <t>- HK1(24-25) đăng kí 15tc, đủ ĐKDT 4/5 HP 
- HK2(24-25) đăng kí 16tc.</t>
  </si>
  <si>
    <t>24D109017</t>
  </si>
  <si>
    <t>Trần Hữu Khánh</t>
  </si>
  <si>
    <t>K60AS1</t>
  </si>
  <si>
    <t>- HK1(24-25) học theo TKB 9tc, đủ ĐKDT 1/4 HP 
- HK2(24-25) học theo TKB 19tc.</t>
  </si>
  <si>
    <t>24D109080</t>
  </si>
  <si>
    <t>Nguyễn Đức Thuận</t>
  </si>
  <si>
    <t>K60AS2</t>
  </si>
  <si>
    <t>1.00</t>
  </si>
  <si>
    <t>- HK1(24-25) học theo TKB 9tc, đủ ĐKDT 4/4 HP 
- HK2(24-25) học theo TKB 19tc.</t>
  </si>
  <si>
    <t>KHOA KHÁCH SẠN - DU LỊCH</t>
  </si>
  <si>
    <t>19D250030</t>
  </si>
  <si>
    <t>Hoàng Thúy Nga</t>
  </si>
  <si>
    <t>K55B1LH</t>
  </si>
  <si>
    <t>2.86</t>
  </si>
  <si>
    <t>- Kỳ 1(24-25): Không đăng ký có TKB
- Kỳ 2(24-25): Đăng ký 3 TC ( QTTC1)
- SV tích luỹ 108TC/ 111TC (TL thừa nhóm TC 3TC)
- Nợ 3TC (Nhóm TC TTCK,QTTC1, Kiểm toán căn bản)
- Đã TTTN. Chưa đạt CĐR NN , đạt CĐR CNTT, QPAN hoàn thành. GDTC hoàn thành</t>
  </si>
  <si>
    <t>20D250071</t>
  </si>
  <si>
    <t>Nguyễn Tuấn Đạt</t>
  </si>
  <si>
    <t>K56B2LH</t>
  </si>
  <si>
    <t>3.17</t>
  </si>
  <si>
    <t xml:space="preserve">- Kỳ 1(24-25): Không đăng ký
- Kỳ 2(24-25): Đăng ký 2TC QTDL bền vững
- SV tích luỹ  109TC/ 111TC
-Nợ 2TC (QLDL bền vững)
- Đã TTTN, chưa đạt CĐR NN , đạt CĐR CNTT, QPAN hoàn thành. GDTC hoàn thành </t>
  </si>
  <si>
    <t>20D250131</t>
  </si>
  <si>
    <t>La Hải Đăng</t>
  </si>
  <si>
    <t>K56B3LH</t>
  </si>
  <si>
    <t>0.60</t>
  </si>
  <si>
    <t>2.50</t>
  </si>
  <si>
    <t>- Kỳ 1(24-25): Đăng ký 5TC (1HP đạt điểm D+, 1HP không đạt)
- Kỳ 2(24-25): Đăng ký 19TC
- SV tích luỹ  93TC/ 111TC
- Nợ 18TC: PLĐC, QTTNDNTM, 3TC nhóm TC, TTTN
- Chưa TTTN, chưa đạt CĐR NN, đạt CĐR CNTT, QPAN hoàn thành. GDTC hoàn thành</t>
  </si>
  <si>
    <t>19D251015</t>
  </si>
  <si>
    <t>Lê Thành Đạt</t>
  </si>
  <si>
    <t>K56B1LD</t>
  </si>
  <si>
    <t>3.26</t>
  </si>
  <si>
    <t>- Kỳ 1(24-25): Đăng ký 5TC (Báo cáo TT không đạt)
- Kỳ 2(24-25): Đăng ký 15 TC (TTTN)
- SV tích luỹ 96TC/ 111TC
- Nợ 15TC TTTN
- Chưa TTTN.đạt CĐR NN ,chưa  đạt CĐR CNTT, QPAN hoàn thành. GDTC hoàn thành</t>
  </si>
  <si>
    <t>20D251080</t>
  </si>
  <si>
    <t>Phạm Thị Mai Hương</t>
  </si>
  <si>
    <t>K56B2LD</t>
  </si>
  <si>
    <t>3.24</t>
  </si>
  <si>
    <t xml:space="preserve">- Kỳ 1(24-25): Đăng ký 5TC (Báo cáo TTTH không đạt)
- Kỳ 2(24-25): Đăng ký 15TC (TTTN)
- SV tích luỹ  96TC/ 111TC
- Nợ 15TC: (TTTN)
- Chưa TTTN, chưa đạt CĐR NN, đạt CĐR CNTT, QPAN hoàn thành. GDTC hoàn thành </t>
  </si>
  <si>
    <t>20D251082</t>
  </si>
  <si>
    <t>Nguyễn Lê Kiên</t>
  </si>
  <si>
    <t>- Kỳ 1(24-25): Không đăng ký (HP Tổng quan du lịch có TKB)
- Kỳ 2(24-25): Không đăng ký có TKB
- SV tích luỹ  109TC/ 111TC
- Nợ 2TC: Tổng quan du lịch
- Đã TTTN, đạt CĐR NN, đạt CĐR CNTT, QPAN hoàn thành. GDTC hoàn thành</t>
  </si>
  <si>
    <t>23D252072</t>
  </si>
  <si>
    <t>Vũ Trung Nguyên</t>
  </si>
  <si>
    <t>K59BLN2</t>
  </si>
  <si>
    <t>0.36</t>
  </si>
  <si>
    <t>2.22</t>
  </si>
  <si>
    <t>- Kỳ 1(24-25): Đăng ký 14TC = 6HP; 1HP đạt điểm C, 5HP đạt điểm F 
- Kỳ 2(24-25): Đăng ký 21TC= 5HP</t>
  </si>
  <si>
    <t>23D252095</t>
  </si>
  <si>
    <t>Batsukh Rinchinbat</t>
  </si>
  <si>
    <t>2.38</t>
  </si>
  <si>
    <t>- Kỳ 1(24-25): Đăng ký 14TC = 6HP; 1HP đạt điểm C, 1HP đạt điểm A, 4HP đạt điểm F 
- Kỳ 2(24-25): Đăng ký 21TC= 5HP</t>
  </si>
  <si>
    <t>24D252021</t>
  </si>
  <si>
    <t>Lê Văn Nhẫn</t>
  </si>
  <si>
    <t>K60BLN1</t>
  </si>
  <si>
    <t>1.30</t>
  </si>
  <si>
    <t>- Kỳ 1(24-25): Đăng ký 9TC = 4HP; 1HP đạt điểm D, 1HP đạt điểm D+, 2HP đạt điểm F 
- Kỳ 2(24-25): Đăng ký 18TC= 6HP</t>
  </si>
  <si>
    <t>18D110094</t>
  </si>
  <si>
    <t>Nguyễn Quốc Khánh</t>
  </si>
  <si>
    <t>K54B2KS</t>
  </si>
  <si>
    <t>- Kỳ 1(24-25): Đăng ký 3TC (TTCK), đạt điểm F
- Kỳ 2(24-25): Không đăng ký có TKB
- SV tích luỹ 107TC/ 109TC (Học TT 4TC cho HP 3TC)
- Nợ nhóm TC 3TC ( QTTC, TTCK, Kiểm toán CB)
- Đã TTTN. Chưa đạt CĐR NN , đạt CĐR CNTT, QPAN hoàn thành. GDTC hoàn thành</t>
  </si>
  <si>
    <t>18D110235</t>
  </si>
  <si>
    <t>Thái Thị Nhật Lệ</t>
  </si>
  <si>
    <t>K54B4KS</t>
  </si>
  <si>
    <t>- Kỳ 1(24-25): Không đăng ký có TKB học phần QTCLDV DL thay thế
- Kỳ 2(24-25): Đăng ký 3TC (QTCLDV)
- SV tích luỹ 106TC/ 109TC ( Thừa 2TC tự chọn) 
- Nợ 3TC (QTCLDV)
- Đã TTTN. Chưa đạt CĐR NN , đạt CĐR CNTT, QPAN hoàn thành. GDTC hoàn thành</t>
  </si>
  <si>
    <t>19D110121</t>
  </si>
  <si>
    <t>Lê Thị Thủy Tiên</t>
  </si>
  <si>
    <t>K55B2KS</t>
  </si>
  <si>
    <t>2.98</t>
  </si>
  <si>
    <t>- Kỳ 1(24-25): Không đăng ký có TKB
- Kỳ 2(24-25): Không đăng ký có TKB
- SV tích luỹ 105TC/ 111TC ( Học thay thế 3TC cho 2TC thừa 1TC)
- Nợ 7TC: Khoá luận TN
- Đạt báo cáo TN, Khóa luận TN chưa đạt. Chưa đạt CĐR NN , đạt CĐR CNTT, QPAN hoàn thành. GDTC hoàn thành</t>
  </si>
  <si>
    <t>20D110093</t>
  </si>
  <si>
    <t>Trần Lê Huy</t>
  </si>
  <si>
    <t>K56B2KS</t>
  </si>
  <si>
    <t>2.67</t>
  </si>
  <si>
    <t>- Kỳ 1(24-25): Đăng ký 6TC = 2HP, 2HP  không đạt.
- Kỳ 2(24-25): Không đăng ký
- SV tích luỹ 90TC/ 111TC
- Nợ 21TC
- Đã đạt BCTT, chưa đạt khóa luận.đạt, chưa đạt CĐR NN , đạt CĐR CNTT, QPAN hoàn thành. GDTC hoàn thành</t>
  </si>
  <si>
    <t>20D110112</t>
  </si>
  <si>
    <t>Đỗ Danh Quý</t>
  </si>
  <si>
    <t>3.00</t>
  </si>
  <si>
    <t>- Kỳ 1(24-25): Không đăng ký (Có TKB)
- Kỳ 2(24-25): Không đăng ký
- SV tích luỹ 109TC/ 111TC
- Nợ 2TC(Nhóm TC: đào tạo PT nhân lực, Văn hoá KD, Tâm lý QTKD)
- Đã TTTN, chưa đạt CĐR NN , đạt CĐR CNTT, QPAN hoàn thành. GDTC hoàn thành.</t>
  </si>
  <si>
    <t>20D110142</t>
  </si>
  <si>
    <t>Đỗ Tuấn Anh</t>
  </si>
  <si>
    <t>K56B3KS</t>
  </si>
  <si>
    <t>2.94</t>
  </si>
  <si>
    <t xml:space="preserve">- Kỳ 1(24-25): Đăng ký 2TC =1HP,  HP không đạt. 
- Kỳ 2(24-25): Không đăng ký
- SV tích luỹ 109TC/ 111TC
- Nợ 2TC: Tiếng Anh CN 2
- Đã TTTN, chưa đạt CĐR NN , đạt CĐR CNTT, QPAN hoàn thành. GDTC hoàn thành. </t>
  </si>
  <si>
    <t>21D110255</t>
  </si>
  <si>
    <t>Nguyễn Phương Trà</t>
  </si>
  <si>
    <t>K57B4KS</t>
  </si>
  <si>
    <t>0.84</t>
  </si>
  <si>
    <t>3.07</t>
  </si>
  <si>
    <t xml:space="preserve">- Kỳ 1(24-25): Đăng ký 19TC = 6HP; 3HP đạt điểm C, 3HP đạt điểm F 
- Kỳ 2(24-25): Đăng ký 8TC= 3HP
- SV tích luỹ  59TC/ 117TC
- Nợ 58TC
- Chưa TTTN, chưa đạt CĐR NN, chưa đạt CĐR CNTT, QPAN hoàn thành. GDTC chưa hoàn thành. </t>
  </si>
  <si>
    <t>21D110258</t>
  </si>
  <si>
    <t>Hà Thị Mai Anh</t>
  </si>
  <si>
    <t>K57B5KS</t>
  </si>
  <si>
    <t>0.09</t>
  </si>
  <si>
    <t>2.48</t>
  </si>
  <si>
    <t>- Kỳ 1(24-25): Đăng ký 22TC = 8HP; 1HP đạt điểm D, 7HP đạt điểm F 
- Kỳ 2(24-25): Đăng ký 11TC= 4HP
- SV tích luỹ 64TC/ 117TC
- Nợ 53TC
- Chưa TTTN, chưa đạt CĐR NN,  đạt CĐR CNTT, QPAN hoàn thành. GDTC chưa hoàn thành</t>
  </si>
  <si>
    <t>20D111078</t>
  </si>
  <si>
    <t>Nguyễn Thị Bích Hiền</t>
  </si>
  <si>
    <t>K56B2KD</t>
  </si>
  <si>
    <t>- Kỳ 1(24-25): Không đăng ký
- Kỳ 2(24-25): Đăng ký 15TC  TTTN (Báo cáo TT ko đạt)
- SV tích luỹ  93TC/ 111TC
- Nợ 18TC: Kinh tế dL 3TC, 15TC TTTN
- chưa TTTN, đạt CĐR NN , đạt CĐR CNTT, QPAN hoàn thành. GDTC hoàn thành</t>
  </si>
  <si>
    <t>22D112060</t>
  </si>
  <si>
    <t>Nguyễn Trí Đức</t>
  </si>
  <si>
    <t>K58B1KN</t>
  </si>
  <si>
    <t>0.33</t>
  </si>
  <si>
    <t>2.99</t>
  </si>
  <si>
    <t>- Kỳ 1(24-25): Đăng ký 12TC = 5HP; 1HP đạt điểm C, 4HP đạt điểm F 
- Kỳ 2(24-25): Đăng ký 22TC= 5HP</t>
  </si>
  <si>
    <t>23D112015</t>
  </si>
  <si>
    <t>Trần Thị Lan Hương</t>
  </si>
  <si>
    <t>K59BKN1</t>
  </si>
  <si>
    <t>0.57</t>
  </si>
  <si>
    <t>3.18</t>
  </si>
  <si>
    <t>- Kỳ 1(24-25): Đăng ký 14TC = 6HP; 1HP đạt điểm A, 5HP đạt điểm F 
- Kỳ 2(24-25): Đăng ký 21TC= 5HP</t>
  </si>
  <si>
    <t>KHOA MARKETING</t>
  </si>
  <si>
    <t>20D120021</t>
  </si>
  <si>
    <t>Nguyễn Thị Ánh Hằng</t>
  </si>
  <si>
    <t>K56C1</t>
  </si>
  <si>
    <t>2.58</t>
  </si>
  <si>
    <t>- HK1(24-25) không đăng kí
- HK2(24-25) đăng kí HP Quản trị dịch vụ (3tc)
- SV tích lũy: 108/111tc theo CTĐT (thừa 3tc TC)
- Đã hoàn thành TTTN.
- Nợ 3tc tự chọn.</t>
  </si>
  <si>
    <t>20D120025</t>
  </si>
  <si>
    <t>Lại Gia Huy</t>
  </si>
  <si>
    <t>2.27</t>
  </si>
  <si>
    <t xml:space="preserve">- HK1(24-25) không đăng kí; 
- HK2(24-25) đăng kí 14 TC
- SV tích lũy: 90/111tc theo CTĐT
- Chưa hoàn thành TTTN.
- Nợ 11tc </t>
  </si>
  <si>
    <t>20D120127</t>
  </si>
  <si>
    <t>Lê Thị Minh Thúy</t>
  </si>
  <si>
    <t>K56C2</t>
  </si>
  <si>
    <t>- HK1(24-25) đăng kí HP Tiếng anh chuyên ngành 2 (2tc) ko đủ ĐKDT.
- HK2(24-25) đăng kí HP Tiếng anh chuyên ngành 2 (2tc)
- SV tích lũy: 109/111tc theo CTĐT 
- Đã hoàn thành TTTN.
- Nợ HP Tiếng anh CN2 (2tc).</t>
  </si>
  <si>
    <t>20D120219</t>
  </si>
  <si>
    <t>Trần Hạnh Chi</t>
  </si>
  <si>
    <t>K56C4</t>
  </si>
  <si>
    <t>3.21</t>
  </si>
  <si>
    <t>- HK1(24-25) không đăng kí
- HK2(24-25) đăng kí HP Văn hóa kinh doanh (2tc)
- SV tích lũy: 109/111tc theo CTĐT 
- Đã hoàn thành TTTN.
- Nợ 2tc tự chọn.</t>
  </si>
  <si>
    <t>23D120142</t>
  </si>
  <si>
    <t>Lại Mai Thùy</t>
  </si>
  <si>
    <t>K59C3</t>
  </si>
  <si>
    <t>2.36</t>
  </si>
  <si>
    <t>- HK1(24-25) đăng kí 16tc. Đủ ĐKDT 0/6 học phần.
'- HK2(24-25) không đăng kí học tập.</t>
  </si>
  <si>
    <t>20D220018</t>
  </si>
  <si>
    <t>Lê Đức Hoàng</t>
  </si>
  <si>
    <t>K56T1</t>
  </si>
  <si>
    <t>2.91</t>
  </si>
  <si>
    <t>- HK1(24-25) và HK2(24-25) không đăng kí học tập; 
- SV tích lũy: 108/111tc theo CTĐT (thừa 3tc TC)
- Đã hoàn thành TTTN.
- Nợ 3tc tự chọn.</t>
  </si>
  <si>
    <t>20D220020</t>
  </si>
  <si>
    <t>Nguyễn Tiến Huy</t>
  </si>
  <si>
    <t>- HK1(24-25) không đăng kí; 
- HK2(24-25) đăng kí 10tc thực tập.
- SV tích lũy: 95/111tc theo CTĐT (thừa 3tc TC)
- Đang đi thực tập HK2(24-25)
- Nợ 6tc tự chọn.</t>
  </si>
  <si>
    <t>23D220066</t>
  </si>
  <si>
    <t>Đặng Hưng Long</t>
  </si>
  <si>
    <t>K59T2</t>
  </si>
  <si>
    <t>0.47</t>
  </si>
  <si>
    <t>2.17</t>
  </si>
  <si>
    <t>- HK1(24-25) đăng kí 16tc. Đủ ĐKDT 4/6 học phần.
- HK2(24-25) đăng kí 16tc.</t>
  </si>
  <si>
    <t>23D220145</t>
  </si>
  <si>
    <t>Mai Xuân Công Minh</t>
  </si>
  <si>
    <t>K59T4</t>
  </si>
  <si>
    <t>2.13</t>
  </si>
  <si>
    <t>- HK1(24-25) đăng kí 16tc. Đủ ĐKDT 3/6 học phần.
- HK2(24-25) đăng kí 16tc.</t>
  </si>
  <si>
    <t>24D121036</t>
  </si>
  <si>
    <t>Phạm Duy Quang</t>
  </si>
  <si>
    <t>K60CD1</t>
  </si>
  <si>
    <t>0.30</t>
  </si>
  <si>
    <t>- HK1(24-25) học theo TKB 10tc. Đủ ĐKDT 3/4 học phần.
- HK2(24-25) học theo TKB 16tc.</t>
  </si>
  <si>
    <t>VIỆN KẾ TOÁN - KIỂM TOÁN</t>
  </si>
  <si>
    <t>20D270061</t>
  </si>
  <si>
    <t>Trương Trần Minh An</t>
  </si>
  <si>
    <t>K56DC2</t>
  </si>
  <si>
    <t>- Kỳ 1(24-25): Không đăng ký có TKB.
- Kỳ 2(24-25): Không đăng ký không có TKB
- SV tích luỹ  109 TC/ 111TC 
- Nợ 2TC: Luật thương mại điện tử 
- Đã TTTN. đạt CĐR NN , đạt CĐR CNTT, QPAN hoàn thành. GDTC hoàn thành</t>
  </si>
  <si>
    <t>20D150035</t>
  </si>
  <si>
    <t>Trần Văn Nhật</t>
  </si>
  <si>
    <t>K56D1</t>
  </si>
  <si>
    <t>- Kỳ 1(24-25): Đăng ký 5TC = 2HP, 2HP đạt điểm F
- Kỳ 2(24-25): Không đăng ký có TKB
- SV tích luỹ 94 TC/ 111TC 
- Nợ 17TC: TACN1 2TC,TACN2 2TC, 3TC nhóm TC, 10TC TTTN 
- Chưa TTTN. Chưa đạt CĐR NN , đạt CĐR CNTT, QPAN hoàn thành. GDTC hoàn thành</t>
  </si>
  <si>
    <t>20D150038</t>
  </si>
  <si>
    <t>Nguyễn Minh Quân</t>
  </si>
  <si>
    <t>- Kỳ 1(24-25): Không đăng ký có TKB
- Kỳ 2(24-25): Không đăng ký có TKB
- SV tích luỹ  108 TC/ 111TC 
- Nợ 3TC: Nhóm TC (Mar CB, TTCK, KDQT)
- Đã TTTN. Chưa đạt CĐR NN , đạt CĐR CNTT, QPAN hoàn thành. GDTC hoàn thành</t>
  </si>
  <si>
    <t>24D150085</t>
  </si>
  <si>
    <t>Nguyễn Duy Vũ</t>
  </si>
  <si>
    <t>K60D2</t>
  </si>
  <si>
    <t>0.67</t>
  </si>
  <si>
    <t>3.83</t>
  </si>
  <si>
    <t>- Kỳ 1(24-25): Đăng ký 12TC = 5HP (1HP đạt điểm A, 4HP đạt điểm F)
- Kỳ 2(24-25): Đăng ký 17TC</t>
  </si>
  <si>
    <t>20D290030</t>
  </si>
  <si>
    <t>Đặng Thanh Nga</t>
  </si>
  <si>
    <t>K56DK1</t>
  </si>
  <si>
    <t>2.97</t>
  </si>
  <si>
    <t>- Kỳ 1(24-25): Không đăng ký có TKB.
- Kỳ 2(24-25): Không đăng ký có TKB
- SV tích luỹ  108 TC/ 111TC 
- Nợ 3TC (nhóm TC: KT NHTM, KTQT trong DN ...,)
- Đã TTTN. chưa đạt CĐR NN , đạt CĐR CNTT, QPAN hoàn thành. GDTC hoàn thành</t>
  </si>
  <si>
    <t>21D290115</t>
  </si>
  <si>
    <t>Lê Huy Hiếu</t>
  </si>
  <si>
    <t>K57DK1</t>
  </si>
  <si>
    <t>2.45</t>
  </si>
  <si>
    <t>- Kỳ 1(24-25): Đăng ký 25TC = 8HP (8HP đạt điểm F)
- Kỳ 2(24-25): Đăng ký 16TC
- SV tích luỹ  60 TC/ 117TC 
- Nợ 57TC
- Chưa TTTN. chưa đạt CĐR NN , đạt CĐR CNTT, QPAN hoàn thành. GDTC chưa hoàn thành</t>
  </si>
  <si>
    <t>21D290131</t>
  </si>
  <si>
    <t>Trần Lê Nhật Nam</t>
  </si>
  <si>
    <t>0.83</t>
  </si>
  <si>
    <t>2.41</t>
  </si>
  <si>
    <t>- Kỳ 1(24-25): Đăng ký 18TC = 6HP (3HP đạt điểm D, 1HP đạt điểm C, 2HP đạt điểm F)
- Kỳ 2(24-25): Đăng ký 22TC
- SV tích luỹ 96TC/ 117TC
- Nợ 21TC:  
- Chưa TTTN. chưa đạt CĐR NN , đạt CĐR CNTT, QPAN hoàn thành. GDTC chưa hoàn thành</t>
  </si>
  <si>
    <t>24D290041</t>
  </si>
  <si>
    <t>Giang Văn Phúc</t>
  </si>
  <si>
    <t>K60DK1</t>
  </si>
  <si>
    <t>- Kỳ 1(24-25): Đăng ký 13TC = 5HP (5HP đạt điểm F)
- Kỳ 2(24-25): Đăng ký 18TC</t>
  </si>
  <si>
    <t>24D290121</t>
  </si>
  <si>
    <t>Nguyễn Gia Hân</t>
  </si>
  <si>
    <t>K60DK3</t>
  </si>
  <si>
    <t>0.62</t>
  </si>
  <si>
    <t>4.00</t>
  </si>
  <si>
    <t>KHOA KINH TẾ &amp; KINH DOANH QUỐC TẾ</t>
  </si>
  <si>
    <t>18D130084</t>
  </si>
  <si>
    <t>Nguyễn Lê Hải</t>
  </si>
  <si>
    <t>K54E2</t>
  </si>
  <si>
    <t>2.75</t>
  </si>
  <si>
    <t xml:space="preserve">- Kỳ 1(24-25) không đăng ký
- Kỳ 2(24-25) không đăng ký
- SV tích lũy 105/109TC theo CTDT (học 4TC lấy điểm cho 3TC)
- Đã TTTN
- Nợ 5TC HPBB (Những NLCB CNMLN 1,2) </t>
  </si>
  <si>
    <t>23D130148</t>
  </si>
  <si>
    <t>Phan Trần Ngọc Trâm</t>
  </si>
  <si>
    <t>K59E3</t>
  </si>
  <si>
    <t xml:space="preserve">- Kỳ 1(24-25) đăng ký 12TC, không đạt 4/4HP (miễn TA3 2TC)
- Kỳ 2(24-25) không đăng ký học </t>
  </si>
  <si>
    <t>24D135128</t>
  </si>
  <si>
    <t>Nguyễn Hoàng Sơn</t>
  </si>
  <si>
    <t>K60EEI3</t>
  </si>
  <si>
    <t>- Kỳ 1(24-25) học theo TKB 8TC, không đạt 3/3HP
- Kỳ 2(24-25) học theo TKB 17TC</t>
  </si>
  <si>
    <t>19D260071</t>
  </si>
  <si>
    <t>Nguyễn Quỳnh Anh</t>
  </si>
  <si>
    <t>K55EK2</t>
  </si>
  <si>
    <t>2.80</t>
  </si>
  <si>
    <t xml:space="preserve"> Khoa đề nghị xem xét tiếp tục học
- Kỳ 1(24-25) không đăng ký
- Kỳ 2(24-25) đăng ký 3TC HPTC
- SV tích lũy 108/111TC theo CTDT
- Đã TTTN
- Nợ 3TC HPTC (do không biết môn học thay thế nên đăng ký muộn), đã đạt CDR TD, QPAN, CNTT (chưa đạt CDR ngoại ngữ do CCNN hết hạn, SV đang ôn tập để tiếp tục thi)
- Sinh viên chưa được đề nghị xem xét lần nào</t>
  </si>
  <si>
    <t>20D260003</t>
  </si>
  <si>
    <t>Hoàng Anh</t>
  </si>
  <si>
    <t>K56EK1</t>
  </si>
  <si>
    <t>3.16</t>
  </si>
  <si>
    <t>- Kỳ 1(24-25) không đăng ký 
- Kỳ 2(24-25) đăng ký 2TC TACN1
- SV tích lũy 109/111TC theo CTDT
- Đã TTTN
- Nợ 2TC HPBB (TACN1)</t>
  </si>
  <si>
    <t>20D260035</t>
  </si>
  <si>
    <t>Đỗ Hải Nam</t>
  </si>
  <si>
    <t>2.52</t>
  </si>
  <si>
    <t>- Kỳ 1(24-25) không đăng ký 
- Kỳ 2(24-25) không đăng ký
- Tích lũy 109/111TC theo CTDT (thừa 3TC TC)
- Đã TTTN
- Nợ 2TC HPTC</t>
  </si>
  <si>
    <t>24D260072</t>
  </si>
  <si>
    <t>Trần Phương Mai</t>
  </si>
  <si>
    <t>K60EK2</t>
  </si>
  <si>
    <t>0.77</t>
  </si>
  <si>
    <t>- Kỳ 1(24-25) học theo TKB 13TC, không đạt 3/5HP
- Kỳ 2(24-25) học theo TKB 16TC</t>
  </si>
  <si>
    <t>24D260076</t>
  </si>
  <si>
    <t>Lê Thị Hồng Ngọc</t>
  </si>
  <si>
    <t>- Kỳ 1(24-25) học theo TKB 13TC, không đạt 5/5HP
- Kỳ 2(24-25) học theo TKB 16TC</t>
  </si>
  <si>
    <t>20D300028</t>
  </si>
  <si>
    <t>Phí Vũ Quang Hưng</t>
  </si>
  <si>
    <t>K56LQ1</t>
  </si>
  <si>
    <t>2.93</t>
  </si>
  <si>
    <t xml:space="preserve">- Kỳ 1(24-25) không đăng ký
- Kỳ 2(24-25) đăng ký 2TC (TACN2)
- SV tích lũy 109/111TC theo CTDT
- Đã TTTN
- Nợ 2TC HPBB (TACN2) </t>
  </si>
  <si>
    <t>20D300033</t>
  </si>
  <si>
    <t>Lê Thùy Linh</t>
  </si>
  <si>
    <t>K57LQ1</t>
  </si>
  <si>
    <t>3.04</t>
  </si>
  <si>
    <t xml:space="preserve">- Kỳ 1(24-25) đăng ký 6TC, không đạt 2/2HP
- Kỳ 2(24-25) không đăng ký học
- SV tích lũy 86/117TC theo CTDT (thừa 3TC HPTC)
- Chưa TTTN
- Nợ 18TC HPBB, 3TC HPTC </t>
  </si>
  <si>
    <t>21D300011</t>
  </si>
  <si>
    <t>Phạm Minh Khôi</t>
  </si>
  <si>
    <t>K57LQ3</t>
  </si>
  <si>
    <t xml:space="preserve">- Kỳ 1(24-25) đăng ký 9TC, không đạt 3/3HP
- Kỳ 2(24-25) không đăng ký học
- SV tích lũy 72/117TC theo CTDT
- Chưa TTTN
- Nợ 21TC HPBB, 14TC HPTC </t>
  </si>
  <si>
    <t>21D300021</t>
  </si>
  <si>
    <t>Lê Hồng Ngọc</t>
  </si>
  <si>
    <t>0.53</t>
  </si>
  <si>
    <t>2.61</t>
  </si>
  <si>
    <t>- Kỳ 1(24-25) đăng ký 20TC, không đạt 6/7HP
- Kỳ 2(24-25) đăng ký 21TC
- SV tích lũy 84/117TC theo CTDT
- Chưa TTTN
- Nợ 8TC HPBB, 15TC HPTC, CCNN</t>
  </si>
  <si>
    <t>23D300077</t>
  </si>
  <si>
    <t>Nguyễn Linh Nhi</t>
  </si>
  <si>
    <t>K59LQ2</t>
  </si>
  <si>
    <t>2.14</t>
  </si>
  <si>
    <t xml:space="preserve">- Kỳ 1(24-25) đăng ký 18TC, không đạt 5/7HP
- Kỳ 2(24-25) đăng ký 16TC </t>
  </si>
  <si>
    <t>23D300080</t>
  </si>
  <si>
    <t>Trần Trung Phước</t>
  </si>
  <si>
    <t>0.71</t>
  </si>
  <si>
    <t>2.71</t>
  </si>
  <si>
    <t xml:space="preserve">- Kỳ 1(24-25) đăng ký 14TC, không đạt 3/5HP
- Kỳ 2(24-25) đăng ký 14TC </t>
  </si>
  <si>
    <t>23D300111</t>
  </si>
  <si>
    <t>Nguyễn Thu Huyền</t>
  </si>
  <si>
    <t>K59LQ3</t>
  </si>
  <si>
    <t>0.42</t>
  </si>
  <si>
    <t xml:space="preserve">- Kỳ 1(24-25) đăng ký 19TC, không đạt 8/8HP
- Kỳ 2(24-25) không đăng ký học </t>
  </si>
  <si>
    <t>KHOA KINH TẾ</t>
  </si>
  <si>
    <t>20D160033</t>
  </si>
  <si>
    <t>Lê Đình Minh</t>
  </si>
  <si>
    <t>K56F1</t>
  </si>
  <si>
    <t>- HK1(24-25) và HK2(24-25) không đăng kí; 
- SV tích lũy: 90/111tc theo CTĐT
- Chưa hoàn thành TTTN.
- Nợ 11tc tự chọn.</t>
  </si>
  <si>
    <t>20D160080</t>
  </si>
  <si>
    <t>Nguyễn Tiến Dũng</t>
  </si>
  <si>
    <t>K56F2</t>
  </si>
  <si>
    <t>- HK1(24-25) và HK2(24-25) không đăng kí; 
- SV tích lũy: 109/111tc theo CTĐT 
- Đã hoàn thành TTTN.
- Nợ 2tc tự chọn.</t>
  </si>
  <si>
    <t>20D160125</t>
  </si>
  <si>
    <t>Hoàng Thu Uyên</t>
  </si>
  <si>
    <t>- HK1(24-25) không đăng kí; HK2(24-25) đăng kí HP Cầu Lông (1tc); 
- SV tích lũy: 107/111tc theo CTĐT ( thừa 3tc tự chọn)
- Đã hoàn thành TTTN.
- Nợ 4 TC tự chọn</t>
  </si>
  <si>
    <t>20D160158</t>
  </si>
  <si>
    <t>Nguyễn Văn Hoàng</t>
  </si>
  <si>
    <t>K56F3</t>
  </si>
  <si>
    <t>2.11</t>
  </si>
  <si>
    <t>- HK1(24-25) không đăng kí; 
- HK2(24-25) đăng kí HP Tiếng anh chuyên ngành 2 (2tc); 
- SV tích lũy: 109/111tc theo CTĐT 
- Đã hoàn thành TTTN.
- Nợ HP Tiếng anh chuyên ngành 2 (2tc)</t>
  </si>
  <si>
    <t>20D160169</t>
  </si>
  <si>
    <t>Nguyễn Trung Thành Long</t>
  </si>
  <si>
    <t>- HK1(24-25) và HK2(24-25) không đăng kí học tập;
- SV tích lũy: 109/111tc theo CTĐT ( thừa 2tc tự chọn) 
- Đã hoàn thành TTTN.
- Nợ 2tc tự chọn.</t>
  </si>
  <si>
    <t>20D160235</t>
  </si>
  <si>
    <t>Trần Văn Lâm</t>
  </si>
  <si>
    <t>K56F4</t>
  </si>
  <si>
    <t>3.14</t>
  </si>
  <si>
    <t>- HK1(24-25) không đăng kí; 
- HK2(24-25) đăng kí 12tc (trong đó có 10tc thực tập)
- SV tích lũy: 99/111tc theo CTĐT (thừa 3tc tự chọn)
- Đang đi thực tập HK2(24-25).
- Nợ HP Tiếng anh chuyên ngành 2 (2tc)</t>
  </si>
  <si>
    <t>20D160239</t>
  </si>
  <si>
    <t>Tưởng Văn Hoàng Lộc</t>
  </si>
  <si>
    <t>- HK1(24-25) và HK2(24-25) không đăng kí; 
- SV tích lũy: 101/111tc theo CTĐT 
-Đạt báo cáo thực tập, nợ khóa luận TN
- Nợ HP Quản lý nhà nước về thương mại (3tc)
- Nợ CĐR ngoại ngữ, các CĐR khác đạt.</t>
  </si>
  <si>
    <t>20D160247</t>
  </si>
  <si>
    <t>Nguyễn Xuân Phú</t>
  </si>
  <si>
    <t>0.82</t>
  </si>
  <si>
    <t>2.40</t>
  </si>
  <si>
    <t>- HK1(24-25) đăng kí 11tc; đủ ĐKDT 3/4 hp. 
- HK2(24-25) đăng kí 15tc.
- SV tích lũy: 90/111tc theo CTĐT 
- Chưa hoàn thành TTTN
- Nợ 11tc</t>
  </si>
  <si>
    <t>21D160196</t>
  </si>
  <si>
    <t>Nguyễn Tất Thăng</t>
  </si>
  <si>
    <t>K57F2</t>
  </si>
  <si>
    <t>0.20</t>
  </si>
  <si>
    <t>2.07</t>
  </si>
  <si>
    <t>- HK1(24-25) đăng kí 15tc; đủ ĐKDT 2/5 hp. 
- HK2(24-25) đăng kí 14tc.
- SV tích lũy: 75tc theo CTĐT 
- Chưa hoàn thành TTTN</t>
  </si>
  <si>
    <t>KHOA LUẬT</t>
  </si>
  <si>
    <t>20D200096</t>
  </si>
  <si>
    <t>Đào Ngọc Khánh</t>
  </si>
  <si>
    <t>K56P2</t>
  </si>
  <si>
    <t>3.27</t>
  </si>
  <si>
    <t>- Kỳ 1(24-25):Không đăng ký có TKB
- Kỳ 2(24-25): Đăng ký 2TC PLKDBĐS)
- SV tích luỹ 109TC/ 111TC (Học thừa tự chọn 4TC)
-Nợ  2TC (nhóm TC), 
- Đã TTTN. đạt CĐR NN , đạt CĐR CNTT, QPAN hoàn thành. GDTC hoàn thành</t>
  </si>
  <si>
    <t>20D200127</t>
  </si>
  <si>
    <t>Nguyễn Thị Uyên</t>
  </si>
  <si>
    <t>3.12</t>
  </si>
  <si>
    <t>- Kỳ 1(24-25): Không đăng ký
- Kỳ 2(24-25): Đăng ký 2TC ( TA CN2)
- SV tích luỹ 110TC/ 111TC ( Tích luỹ thừa nhóm TC 1TC)
- Nợ  2TC ( TACN2)
- Đã TTTN. Chưa đạt CĐR NN , đạt CĐR CNTT, QPAN hoàn thành. GDTC hoàn thành</t>
  </si>
  <si>
    <t>20D200114</t>
  </si>
  <si>
    <t>Nguyễn Hồng Sơn</t>
  </si>
  <si>
    <t>K57P2</t>
  </si>
  <si>
    <t>1.96</t>
  </si>
  <si>
    <t>- Kỳ 1(24-25):Đăng ký 6TC=2HP, 2HP đạt điểm F
- Kỳ 2(24-25):Không đăng ký
- SV tích luỹ 83TC/ 117TC 
- Nợ  34TC 
- Chưa TTTN. Chưa đạt CĐR NN , đạt CĐR CNTT, QPAN chưa hoàn thành. GDTC hoàn thành</t>
  </si>
  <si>
    <t>22D200029</t>
  </si>
  <si>
    <t>Đinh Quang Định</t>
  </si>
  <si>
    <t>K58P1</t>
  </si>
  <si>
    <t>2.37</t>
  </si>
  <si>
    <t>- Kỳ 1(24-25): Đăng ký 18TC = 7HP, 5HP đạt điểm F, 1HP đạt điểm C, 1 HP đạt điểm D 
- Kỳ 2(24-25): Đăng ký 14TC</t>
  </si>
  <si>
    <t>22D200048</t>
  </si>
  <si>
    <t>Nguyễn Nam Bá Hoàng</t>
  </si>
  <si>
    <t>K58P2</t>
  </si>
  <si>
    <t>2.03</t>
  </si>
  <si>
    <t>- Kỳ 1(24-25): Đăng ký 19TC = 7HP, 7HP đạt điểm F
- Kỳ 2(24-25): Đăng ký 16TC</t>
  </si>
  <si>
    <t>23D200003</t>
  </si>
  <si>
    <t>Nguyễn Hải Anh</t>
  </si>
  <si>
    <t>K59P1</t>
  </si>
  <si>
    <t>3.31</t>
  </si>
  <si>
    <t>- Kỳ 1(24-25): Đăng ký 14TC = 6HP, 5HP đạt điểm F, 1HP đạt điểm A (Quy đổi điểm)
- Kỳ 2(24-25): Không đăng ký</t>
  </si>
  <si>
    <t>23D200025</t>
  </si>
  <si>
    <t>Nguyễn Cao Nhật Minh</t>
  </si>
  <si>
    <t>0.64</t>
  </si>
  <si>
    <t>- Kỳ 1(24-25): Đăng ký 14TC = 6HP, 4HP đạt điểm F, 1HP đạt điểm C, 1HP đạt C+
- Kỳ 2(24-25): Đăng ký 15TC</t>
  </si>
  <si>
    <t>23D200107</t>
  </si>
  <si>
    <t>Đỗ Nhật Nam</t>
  </si>
  <si>
    <t>K59P3</t>
  </si>
  <si>
    <t>2.53</t>
  </si>
  <si>
    <t>- Kỳ 1(24-25): Đăng ký 14TC = 6HP, 4HP đạt điểm F, 1HP đạt điểm C, 1HP đạt A (Quy đổi điểm)
- Kỳ 2(24-25): Đăng ký 13TC</t>
  </si>
  <si>
    <t>23D201031</t>
  </si>
  <si>
    <t>Vương Đại Chí Thành</t>
  </si>
  <si>
    <t>K59PQ1</t>
  </si>
  <si>
    <t>0.78</t>
  </si>
  <si>
    <t>1.68</t>
  </si>
  <si>
    <t>- Kỳ 1(24-25): Đăng ký 18TC = 7HP, 4HP đạt điểm F, 1HP đạt điểm C, 1HP đạt D. 1HP đạt D+
- Kỳ 2(24-25): Đăng ký 9 TC</t>
  </si>
  <si>
    <t>KHOA TÀI CHÍNH - NGÂN HÀNG</t>
  </si>
  <si>
    <t>19D180144</t>
  </si>
  <si>
    <t>Phạm Hà Anh</t>
  </si>
  <si>
    <t>K56H3</t>
  </si>
  <si>
    <t xml:space="preserve">- Kỳ 1(24-25) đăng ký 12TC, không đạt 4/4HP
- Kỳ 2(24-25) không đăng ký học
- SV tích lũy 85/111TC theo CTDT (thừa 3TC HPTC, học 4TC thay thế 3TC)
- Chưa TTTN
- Nợ 12TC HPBB, 5TC HPTC </t>
  </si>
  <si>
    <t>20D180008</t>
  </si>
  <si>
    <t>Nguyễn Quốc Dũng</t>
  </si>
  <si>
    <t>K56H1</t>
  </si>
  <si>
    <t>2.32</t>
  </si>
  <si>
    <t xml:space="preserve">- Kỳ 1(24-25) đăng ký 7TC KLTN, không đạt
- Kỳ 2(24-25) không đăng ký học
- SV tích lũy 101/111TC theo CTDT (thừa 3TC HPTC)
- Đã đạt BCTT, chưa làm KLTN
- Nợ 3TC HPTC </t>
  </si>
  <si>
    <t>20D180010</t>
  </si>
  <si>
    <t>Lê Dương</t>
  </si>
  <si>
    <t xml:space="preserve">- Kỳ 1(24-25) không đăng ký học
- Kỳ 2(24-25) không đăng ký học
- SV tích lũy 109/111TC theo CTDT
- Đã TTTN
- Nợ 2TC HPBB (Quản trị kênh PP) </t>
  </si>
  <si>
    <t>20D180125</t>
  </si>
  <si>
    <t>Nguyễn Hoàng Vũ</t>
  </si>
  <si>
    <t>K56H2</t>
  </si>
  <si>
    <t>0.29</t>
  </si>
  <si>
    <t>2.20</t>
  </si>
  <si>
    <t>- Kỳ 1(24-25) đăng ký 7TC, không đạt 2/3HP
- Kỳ 2(24-25) đăng ký 13TC (TTTN và Toán ĐC)
- SV tích lũy 96/111TC theo CTDT (thừa 4TC HPTC)
- Chưa TTTN
- Nợ 5TC BB (Toán ĐC, TACN1),CCNN</t>
  </si>
  <si>
    <t>22D180143</t>
  </si>
  <si>
    <t>Nguyễn Thành Long</t>
  </si>
  <si>
    <t>K58H2</t>
  </si>
  <si>
    <t>2.55</t>
  </si>
  <si>
    <t>- Kỳ 1(24-25) đăng ký 19TC, không đạt 8/8HP
- Kỳ 2(24-25) đăng ký 19TC</t>
  </si>
  <si>
    <t>22D180194</t>
  </si>
  <si>
    <t>Liễu Minh Quyết</t>
  </si>
  <si>
    <t>K58H3</t>
  </si>
  <si>
    <t>2.10</t>
  </si>
  <si>
    <t>Dân tộc thiểu số</t>
  </si>
  <si>
    <t>- Kỳ 1(24-25) đăng ký 16TC, không đạt 7/7HP
- Kỳ 2(24-25) đăng ký 19TC</t>
  </si>
  <si>
    <t>23D180026</t>
  </si>
  <si>
    <t>Vì Tuấn Minh</t>
  </si>
  <si>
    <t>K59H1</t>
  </si>
  <si>
    <t>1.72</t>
  </si>
  <si>
    <t>- Kỳ 1(24-25) đăng ký 17TC, không đạt 4/7HP
- Kỳ 2(24-25) đăng ký 19TC</t>
  </si>
  <si>
    <t>23D180038</t>
  </si>
  <si>
    <t>Doãn Ngọc Tâm</t>
  </si>
  <si>
    <t>- Kỳ 1(24-25) đăng ký 13TC, không đạt 5/5HP (miễn TA3 2TC)
- Kỳ 2(24-25) không đăng ký học</t>
  </si>
  <si>
    <t>24D180025</t>
  </si>
  <si>
    <t>Trần Lê Ngọc Mai</t>
  </si>
  <si>
    <t>K60H1</t>
  </si>
  <si>
    <t>- Kỳ 1(24-25) học theo TKB 11TC, không đạt 4/4HP (miễn TA1 2TC)
- Kỳ 2(24-25) học theo TKB 13TC</t>
  </si>
  <si>
    <t>24D180076</t>
  </si>
  <si>
    <t>Nguyễn Minh Phương</t>
  </si>
  <si>
    <t>K60H2</t>
  </si>
  <si>
    <t>24D180101</t>
  </si>
  <si>
    <t>Nguyễn Minh Đức</t>
  </si>
  <si>
    <t>K60H3</t>
  </si>
  <si>
    <t>0.69</t>
  </si>
  <si>
    <t>1.50</t>
  </si>
  <si>
    <t>- Kỳ 1(24-25) học theo TKB 13TC, không đạt 3/5HP
- Kỳ 2(24-25) học theo TKB 15TC</t>
  </si>
  <si>
    <t>21D185005</t>
  </si>
  <si>
    <t>Trịnh Phương Khánh</t>
  </si>
  <si>
    <t>K57HH1</t>
  </si>
  <si>
    <t>0.89</t>
  </si>
  <si>
    <t>2.25</t>
  </si>
  <si>
    <t xml:space="preserve">- Kỳ 1(24-25) học theo TKB 19TC, không đạt 3/7HP
- Kỳ 2(24-25) học theo TKB 18TC
- SV tích lũy 96/117TC theo CTDT
- Chưa TTTN
- Nợ 6TC HPBB, 5TC HPTC </t>
  </si>
  <si>
    <t>18D280004</t>
  </si>
  <si>
    <t>Phạm Thị Vân Anh</t>
  </si>
  <si>
    <t>K57HC1</t>
  </si>
  <si>
    <t>0.92</t>
  </si>
  <si>
    <t>2.16</t>
  </si>
  <si>
    <t xml:space="preserve">- Kỳ 1(24-25) đăng ký 18TC, không đạt 4/7HP
- Kỳ 2(24-25) đăng ký 11TC
- SV tích lũy 88/117TC theo CTDT
- Chưa TTTN
- Nợ 19TC HPBB </t>
  </si>
  <si>
    <t>20D280015</t>
  </si>
  <si>
    <t>Trần Xuân Hải</t>
  </si>
  <si>
    <t>K56HC1</t>
  </si>
  <si>
    <t>3.20</t>
  </si>
  <si>
    <t xml:space="preserve">- Kỳ 1(24-25) không đăng ký học
- Kỳ 2(24-25) đăng ký 10TC TTTN
- SV tích lũy 101/111TC theo CTDT
- Chưa TTTN
</t>
  </si>
  <si>
    <t>20D280049</t>
  </si>
  <si>
    <t>Trịnh Tấn Thành</t>
  </si>
  <si>
    <t>K58HC1</t>
  </si>
  <si>
    <t>- Kỳ 1(24-25) đăng ký 13TC, không đạt 5/5HP
- Kỳ 2(24-25) không đăng ký</t>
  </si>
  <si>
    <t>20D280093</t>
  </si>
  <si>
    <t>Nguyễn Thu Hương</t>
  </si>
  <si>
    <t>K56HC2</t>
  </si>
  <si>
    <t xml:space="preserve">- Kỳ 1(24-25) không đăng ký học
- Kỳ 2(24-25) đăng ký 3TC HPTC
- SV tích lũy 108/111TC theo CTDT (thừa 3TC HPTC)
- Đã TTTN
- Nợ 3TC HPTC </t>
  </si>
  <si>
    <t>21D280202</t>
  </si>
  <si>
    <t>Trịnh Minh Phúc</t>
  </si>
  <si>
    <t>K57HC2</t>
  </si>
  <si>
    <t>2.62</t>
  </si>
  <si>
    <t xml:space="preserve">- Kỳ 1(24-25) đăng ký 9TC, không đạt 3/3HP
- Kỳ 2(24-25) đăng ký 16TC
- SV tích lũy 65/117TC theo CTDT 
- Chưa TTTN
- Nợ 33TC HPBB, 9TC HPTC </t>
  </si>
  <si>
    <t>24D187047</t>
  </si>
  <si>
    <t>Trần Thế Anh</t>
  </si>
  <si>
    <t>K60HT2</t>
  </si>
  <si>
    <t>- Kỳ 1(24-25) học theo TKB 9TC, không đạt 4/4HP 
- Kỳ 2(24-25) học theo TKB 16TC</t>
  </si>
  <si>
    <t>KHOA TIẾNG ANH</t>
  </si>
  <si>
    <t>19D170240</t>
  </si>
  <si>
    <t>Đinh Văn Ngọc</t>
  </si>
  <si>
    <t>K55N4</t>
  </si>
  <si>
    <t>2.81</t>
  </si>
  <si>
    <t xml:space="preserve">
- HK1(24-25) đăng kí 2TC, không đạt 1/1HP
-HK2(24-25) không đăng kí do TKB không có môn nợ
-SV tích lũy 115/117TC theo CTĐT
-Đã TTTN
-Nợ 1HP bắt buộc Văn hóa Mỹ 2TC</t>
  </si>
  <si>
    <t>19D170257</t>
  </si>
  <si>
    <t>Đinh Thị Trang</t>
  </si>
  <si>
    <t xml:space="preserve">
- HK1(24-25): không đăng kí
-HK2(24-25) không đăng kí
-SV tích lũy 99/117TC theo CTĐT
-Chưa TTTN
-Nợ 4 HP bắt buộc 8TC( Ttrung 1.1(2TC), Ngữ nghĩa học (2TC), Văn hóa Anh(2TC)</t>
  </si>
  <si>
    <t>20D170135</t>
  </si>
  <si>
    <t>Bùi Thị Thanh Hoa</t>
  </si>
  <si>
    <t>K56N3</t>
  </si>
  <si>
    <t xml:space="preserve">
- HK1(24-25):không đăng kí
-HK2(24-25) đăng kí 5TC
-SV tích lũy 101/117TC theo CTĐT
-Chưa TTTN
-Nợ 1 HP bắt buộc 2TC (Tư tưởng HCM), 4TCTC
</t>
  </si>
  <si>
    <t>20D170288</t>
  </si>
  <si>
    <t>Đỗ Thị Thùy Trang</t>
  </si>
  <si>
    <t>K56N5</t>
  </si>
  <si>
    <t>3.25</t>
  </si>
  <si>
    <t xml:space="preserve">
- HK1(24-25): không đăng kí
-HK2(24-25) đăng kí 3TC
-SV tích lũy 117/117TC theo CTĐT (SV thừa 2TC TC)
-Đã TTTN
-Nợ 2TCTC</t>
  </si>
  <si>
    <t>21D170031</t>
  </si>
  <si>
    <t>Nguyễn Đức Thành</t>
  </si>
  <si>
    <t>K57N1</t>
  </si>
  <si>
    <t>0.15</t>
  </si>
  <si>
    <t>2.56</t>
  </si>
  <si>
    <t xml:space="preserve">
- HK1(24-25): đăng kí 20TC, không đạt 7/8HP
-HK2(24-25) đăng kí 18TC
-SV tích lũy 86/117TC theo CTĐT (SV thừa 2TC TC)
-Chưa TTTN
-Nợ 11TCBB, 10TCTC</t>
  </si>
  <si>
    <t>KHOA HỆ THỐNG THÔNG TIN KINH TẾ &amp; THƯƠNG MẠI ĐIỆN TỬ</t>
  </si>
  <si>
    <t>19D140115</t>
  </si>
  <si>
    <t>Nguyễn Xuân Thiện</t>
  </si>
  <si>
    <t>K55I2</t>
  </si>
  <si>
    <t>- Kỳ 1(24-25) không đăng ký học
- Kỳ 2(24-25) đăng ký 6TC HPTC
- SV tích lũy 108/111TC theo CTDT
- Đã TTTN
- Nợ 3TC HPTC</t>
  </si>
  <si>
    <t>20D140022</t>
  </si>
  <si>
    <t>Mạc Thị Hương</t>
  </si>
  <si>
    <t>K56I1</t>
  </si>
  <si>
    <t>2.64</t>
  </si>
  <si>
    <t>- Kỳ 1(24-25) không đăng ký học
- Kỳ 2(24-25) không đăng ký học
- SV tích lũy 106/111TC (học thừa 5TC HPTC)
- Đã TTTN
- Nợ 3TC HPBB (NMTCTT) và 2TC HPTC</t>
  </si>
  <si>
    <t>20D140024</t>
  </si>
  <si>
    <t>Vũ Đăng Khoa</t>
  </si>
  <si>
    <t>- Kỳ 1(24-25) không đăng ký học
- Kỳ 2(24-25) đăng ký 2TC HPTC
- SV tích lũy 109/111TC theo CTDT
- Đã TTTN
- Nợ 2TC HPTC</t>
  </si>
  <si>
    <t>20D140088</t>
  </si>
  <si>
    <t>Trần Thị Ngọc Mai</t>
  </si>
  <si>
    <t>K56I2</t>
  </si>
  <si>
    <t>3.56</t>
  </si>
  <si>
    <t>- Kỳ 1(24-25) không đăng ký học
- Kỳ 2(24-25) đăng ký 3TC An toàn &amp; BMTT
- SV tích lũy 108/111TC theo CTDT
- Đã TTTN
- Nợ 3TC An toàn &amp; Bảo mật thông tin</t>
  </si>
  <si>
    <t>23D140182</t>
  </si>
  <si>
    <t>Vũ Đức Duy</t>
  </si>
  <si>
    <t>K59I4</t>
  </si>
  <si>
    <t>0.97</t>
  </si>
  <si>
    <t>2.24</t>
  </si>
  <si>
    <t xml:space="preserve">- Kỳ 1(24-25) đăng ký 17TC, không đạt 3/6HP (miễn TA3 2TC)
- Kỳ 2(24-25) đăng ký 14TC </t>
  </si>
  <si>
    <t>19D190094</t>
  </si>
  <si>
    <t>Nguyễn Văn Hoàn</t>
  </si>
  <si>
    <t>K55S2</t>
  </si>
  <si>
    <t>2.66</t>
  </si>
  <si>
    <t>- Kỳ 1(24-25) không đăng ký học
- Kỳ 2(24-25) đăng ký 2TC HPTC
- SV tích lũy 112/114TC theo CTDT
- Đã TTTN
- Nợ 2TC HPTC</t>
  </si>
  <si>
    <t>20D190024</t>
  </si>
  <si>
    <t>Đinh Quốc Khánh</t>
  </si>
  <si>
    <t>K56S1</t>
  </si>
  <si>
    <t>- Kỳ 1(24-25) không đăng ký học
- Kỳ 2(24-25) không đăng ký học
- SV tích lũy 108/114TC theo CTDT
- Đã TTTN
- Nợ 3TC Tin học QL1, 3 TC HPTC</t>
  </si>
  <si>
    <t>21D190257</t>
  </si>
  <si>
    <t>Phạm Hải Yến</t>
  </si>
  <si>
    <t>K57S3</t>
  </si>
  <si>
    <t>0.80</t>
  </si>
  <si>
    <t>- Kỳ 1(24-25) đăng ký 5TC, không đạt 1/2HP
- Kỳ 2(24-25) đăng ký 13TC (TTTN và 3TC BB)
- SV tích lũy 107/120TC theo CTDT
- Chưa TTTN
- Nợ 3TC HPBB (Thiết kế&amp;TK Website)</t>
  </si>
  <si>
    <t>23D190166</t>
  </si>
  <si>
    <t>Nguyễn Thị Mỹ Linh</t>
  </si>
  <si>
    <t>K59S4</t>
  </si>
  <si>
    <t xml:space="preserve">- Kỳ 1(24-25) đăng ký 16TC, không đạt 6/6HP
- Kỳ 2(24-25) không đăng ký học </t>
  </si>
  <si>
    <t>19D191077</t>
  </si>
  <si>
    <t>Nguyễn Hữu Huy</t>
  </si>
  <si>
    <t>K55SD2</t>
  </si>
  <si>
    <t>- Kỳ 1(24-25) đăng ký 5TC, không đạt 1/2HP
- Kỳ 2(24-25) không đăng ký học
- Tích lũy 109/114TC theo CTDT (thừa 2TC HPTC)
- Đã TTTN
- Nợ 5TC BB (Triết học MLN, Thực tập nhận thức NN)</t>
  </si>
  <si>
    <t>24D192008</t>
  </si>
  <si>
    <t>Phạm Triệu Cương</t>
  </si>
  <si>
    <t>K60SN1</t>
  </si>
  <si>
    <t xml:space="preserve">- Kỳ 1(24-25) học theo TKB 11TC, không đạt 3/4HP (miễn TA1 2TC)
- Kỳ 2(24-25) học theo TKB 13TC </t>
  </si>
  <si>
    <t>KHOA QUẢN TRỊ NHÂN LỰC</t>
  </si>
  <si>
    <t>20D210044</t>
  </si>
  <si>
    <t>Triệu Đức Nhật</t>
  </si>
  <si>
    <t>K56U1</t>
  </si>
  <si>
    <t>-HK1(24-25): không đăng kí
-HK2(24-25): không đăng kí
-SV tích lũy 109/111TC theo CTĐT 
-Đã TTTN
-Nợ: 2TCBB (Tiếng Anh chuyên ngành 2)</t>
  </si>
  <si>
    <t>20D210128</t>
  </si>
  <si>
    <t>Nguyễn Thị Phương</t>
  </si>
  <si>
    <t>K56U2</t>
  </si>
  <si>
    <t>-HK1(24-25): đăng kí 13TC, không đạt 5/5HP
-HK2(24-25): không đăng kí
-SV tích lũy 89/111TC theo CTĐT (SV thừa 3TCTC) 
-Chưa TTTN
-Nợ: 12TCBB, 3TCTC</t>
  </si>
  <si>
    <t>20D210267</t>
  </si>
  <si>
    <t>Nguyễn Mạnh Kiên</t>
  </si>
  <si>
    <t>K56U4</t>
  </si>
  <si>
    <t>2.82</t>
  </si>
  <si>
    <t>-HK1(24-25):không đăng kí
-HK2(24-25): đăng kí 2TC
-SV tích lũy 112/111TC theo CTĐT (SV thừa 3TCTC) 
-Đã TTTN
-Nợ: 2TCBB (TA chuyên ngành 2)</t>
  </si>
  <si>
    <t>22D210251</t>
  </si>
  <si>
    <t>Hà Thị Hải Yến</t>
  </si>
  <si>
    <t>K58U1</t>
  </si>
  <si>
    <t>2.42</t>
  </si>
  <si>
    <t>Công dân
 Việt Nam là người dân tộc thiểu số có hộ khẩu 
thường trú (trong thời gian học THPT) 
trên 18 tháng tại Khu vực 1 (KV1)</t>
  </si>
  <si>
    <t>-HK1(24-25): đăng kí 19TC, không đạt 8/8HP
-HK2(24-25): đăng kí 22TC</t>
  </si>
  <si>
    <t>23D210235</t>
  </si>
  <si>
    <t>Narsumber Batzorig</t>
  </si>
  <si>
    <t>K59U5</t>
  </si>
  <si>
    <t>0.91</t>
  </si>
  <si>
    <t>1.55</t>
  </si>
  <si>
    <t>-HK1(24-25): đăng kí 16TC, không đạt 2/6HP
-HK2(24-25): đăng kí 17TC</t>
  </si>
  <si>
    <t>VIỆN ĐÀO TẠO QUỐC TẾ</t>
  </si>
  <si>
    <t>20D105010</t>
  </si>
  <si>
    <t>Nguyễn Thị Thu Hà</t>
  </si>
  <si>
    <t>K56Q1</t>
  </si>
  <si>
    <t>0.75</t>
  </si>
  <si>
    <t>3.06</t>
  </si>
  <si>
    <t>- HK1(24-25): đăng kí 8TC, không đạt 2/3HP 
-HK2(24-25) không đăng kí
-SV tích lũy 111/111TC theo CTĐT (SV thừa 9TCTC)
-Đã TTTN
-Nợ CĐRNN</t>
  </si>
  <si>
    <t>20D105041</t>
  </si>
  <si>
    <t>Nguyễn Trọng Thủy</t>
  </si>
  <si>
    <t>- HK1(24-25): đăng kí 02TC, không đạt 1/1HP 
-HK2(24-25): đăng kí 10TC
-SV tích lũy 94/111TC theo CTĐT 
-BCTT đạt, nợ KLTN
- Nợ 8TC TC,  2TC BB (Tiếng anh chuyên ngành 2)
-Nợ CĐRNN</t>
  </si>
  <si>
    <t>24D105037</t>
  </si>
  <si>
    <t>Đinh Thị Bích Loan</t>
  </si>
  <si>
    <t>K60Q1</t>
  </si>
  <si>
    <t>- HK1(24-25): đăng kí 8TC, Không đạt 3/5 HP 
-HK2(24-25) đăng kí 18TC</t>
  </si>
  <si>
    <t>KHOA TIẾNG TRUNG QUỐC</t>
  </si>
  <si>
    <t>20D107034</t>
  </si>
  <si>
    <t>Chu An Khanh</t>
  </si>
  <si>
    <t>K56QT1</t>
  </si>
  <si>
    <t>-HK1(24-25): không đăng kí
-HK2(24-25)  đăng kí 5TC
-SV tích lũy 107/111TC theo CTĐT 
-Đã TTTN
- Nợ 4TCTC</t>
  </si>
  <si>
    <t>20D107099</t>
  </si>
  <si>
    <t>Lê Thu Hằng</t>
  </si>
  <si>
    <t>K56QT2</t>
  </si>
  <si>
    <t xml:space="preserve">
- HK1(24-25): không đăng kí
-HK2(24-25)  đăng kí 5TC
-SV tích lũy 115/111TC theo CTĐT (SV thừa 8TCTC)
-Đã TTTN
- Nợ 4TCTC
</t>
  </si>
  <si>
    <t>21D107025</t>
  </si>
  <si>
    <t>Đỗ Tuấn Kiệt</t>
  </si>
  <si>
    <t>K57QT2</t>
  </si>
  <si>
    <t>0.52</t>
  </si>
  <si>
    <t xml:space="preserve">
- HK1(24-25): đăng kí 25TC, không đạt 7/10HP 
-HK2(24-25):  đăng kí 16TC
-SV tích lũy 46/117TC theo CTĐT 
-Chưa TTTN
- Nợ 61TC
</t>
  </si>
  <si>
    <t>22D107047</t>
  </si>
  <si>
    <t>Lê Thị Duyên</t>
  </si>
  <si>
    <t>K58QT1</t>
  </si>
  <si>
    <t>-HK1(24-25): không đăng kí  
-HK2(24-25): đăng kí 13TC</t>
  </si>
  <si>
    <t>22D107234</t>
  </si>
  <si>
    <t>Nguyễn Thị Hà Xuyên</t>
  </si>
  <si>
    <t>K58QT2</t>
  </si>
  <si>
    <t>2.59</t>
  </si>
  <si>
    <t xml:space="preserve">-HK1(24-25): không đăng kí  
-HK2(24-25): không đăng kí </t>
  </si>
  <si>
    <t>KHOA TOÁN KINH TẾ</t>
  </si>
  <si>
    <t>23D400008</t>
  </si>
  <si>
    <t>Nguyễn Thị Hà Giang</t>
  </si>
  <si>
    <t>K59V1</t>
  </si>
  <si>
    <t>- HK1(24-25): đăng kí 20TC, không đạt 8/8HP 
-HK2(24-25): đăng kí 21TC</t>
  </si>
  <si>
    <t>23D400051</t>
  </si>
  <si>
    <t>Trần Nhật Hào</t>
  </si>
  <si>
    <t>K59V2</t>
  </si>
  <si>
    <t>0.22</t>
  </si>
  <si>
    <t>- HK1(24-25): đăng kí 18TC, không đạt 6/7HP 
-HK2(24-25): đăng kí 20TC</t>
  </si>
  <si>
    <t>23D400080</t>
  </si>
  <si>
    <t>Phạm Hồng Thạch</t>
  </si>
  <si>
    <t>1.90</t>
  </si>
  <si>
    <t>- HK1(24-25): đăng kí 18TC, không đạt 7/7HP 
-HK2(24-25): không đăng kí</t>
  </si>
  <si>
    <t>Hà Nội, ngày 17 tháng 02 năm 2025</t>
  </si>
  <si>
    <t>KT. TRƯỞNG PHÒNG QUẢN LÝ ĐÀO TẠO</t>
  </si>
  <si>
    <t>PHÓ TRƯỞNG PHÒNG</t>
  </si>
  <si>
    <t>ThS. Ngô Thị Quỳnh Chi</t>
  </si>
  <si>
    <t>DANH SÁCH SINH VIÊN CẢNH BÁO KẾT QUẢ HỌC TẬP
 HỌC KỲ 1 NĂM HỌC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</si>
</sst>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Times New Roman"/>
      <family val="1"/>
    </font>
    <font>
      <sz val="10"/>
      <name val="Arial"/>
      <family val="2"/>
    </font>
    <font>
      <sz val="12"/>
      <name val="Times New Roman"/>
      <family val="1"/>
    </font>
    <font>
      <sz val="12"/>
      <name val="Arial"/>
      <family val="2"/>
    </font>
    <font>
      <b/>
      <sz val="12"/>
      <name val="Times New Roman"/>
      <family val="1"/>
    </font>
    <font>
      <b/>
      <sz val="13"/>
      <color theme="1"/>
      <name val="Times New Roman"/>
      <family val="1"/>
    </font>
    <font>
      <b/>
      <sz val="12"/>
      <color theme="1"/>
      <name val="Times New Roman"/>
      <family val="1"/>
    </font>
    <font>
      <b/>
      <sz val="11"/>
      <color theme="1"/>
      <name val="Times New Roman"/>
      <family val="1"/>
    </font>
    <font>
      <b/>
      <sz val="11"/>
      <name val="Times New Roman"/>
      <family val="1"/>
    </font>
    <font>
      <sz val="10"/>
      <name val=".VnTime"/>
      <family val="2"/>
    </font>
    <font>
      <sz val="12"/>
      <color theme="1"/>
      <name val="Times New Roman"/>
      <family val="1"/>
    </font>
    <font>
      <sz val="10"/>
      <color indexed="9"/>
      <name val="Times New Roman"/>
      <family val="1"/>
    </font>
    <font>
      <b/>
      <sz val="12"/>
      <color theme="0"/>
      <name val="Times New Roman"/>
      <family val="1"/>
    </font>
    <font>
      <b/>
      <i/>
      <sz val="12"/>
      <color theme="0"/>
      <name val="Times New Roman"/>
      <family val="1"/>
    </font>
    <font>
      <b/>
      <sz val="11"/>
      <color theme="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0" fontId="2" fillId="0" borderId="0"/>
    <xf numFmtId="0" fontId="2" fillId="0" borderId="0"/>
    <xf numFmtId="0" fontId="10" fillId="0" borderId="0"/>
  </cellStyleXfs>
  <cellXfs count="48">
    <xf numFmtId="0" fontId="0" fillId="0" borderId="0" xfId="0"/>
    <xf numFmtId="0" fontId="1" fillId="0" borderId="0" xfId="0" applyFont="1" applyAlignment="1">
      <alignment horizontal="center" vertical="center"/>
    </xf>
    <xf numFmtId="0" fontId="4" fillId="0" borderId="0" xfId="1" applyFont="1"/>
    <xf numFmtId="0" fontId="5" fillId="0" borderId="0" xfId="1" applyFont="1"/>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2" applyFont="1" applyBorder="1" applyAlignment="1">
      <alignment horizontal="center" vertical="center" wrapText="1"/>
    </xf>
    <xf numFmtId="0" fontId="8" fillId="0" borderId="1" xfId="0" applyFont="1" applyBorder="1" applyAlignment="1">
      <alignment horizontal="center" vertical="center"/>
    </xf>
    <xf numFmtId="0" fontId="1" fillId="2" borderId="0" xfId="0" applyFont="1" applyFill="1" applyAlignment="1">
      <alignment horizontal="center" vertical="center"/>
    </xf>
    <xf numFmtId="0" fontId="3" fillId="2" borderId="1" xfId="3"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shrinkToFit="1"/>
    </xf>
    <xf numFmtId="0" fontId="1" fillId="2" borderId="1" xfId="0" quotePrefix="1" applyFont="1" applyFill="1" applyBorder="1" applyAlignment="1">
      <alignment vertical="center" wrapText="1"/>
    </xf>
    <xf numFmtId="0" fontId="1" fillId="2" borderId="1" xfId="0" applyFont="1" applyFill="1" applyBorder="1" applyAlignment="1">
      <alignment horizontal="center" vertical="center" shrinkToFit="1"/>
    </xf>
    <xf numFmtId="0" fontId="1" fillId="0" borderId="1" xfId="0" quotePrefix="1" applyFont="1" applyBorder="1" applyAlignment="1">
      <alignment vertical="center" wrapText="1"/>
    </xf>
    <xf numFmtId="0" fontId="1" fillId="2" borderId="1" xfId="0" quotePrefix="1" applyFont="1" applyFill="1" applyBorder="1" applyAlignment="1">
      <alignment horizontal="left" vertical="center" wrapText="1"/>
    </xf>
    <xf numFmtId="0" fontId="11" fillId="2" borderId="1" xfId="3"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2" xfId="0" quotePrefix="1" applyFont="1" applyBorder="1" applyAlignment="1">
      <alignment horizontal="left" vertical="center" wrapText="1"/>
    </xf>
    <xf numFmtId="0" fontId="1" fillId="2" borderId="1" xfId="0" quotePrefix="1" applyFont="1" applyFill="1" applyBorder="1" applyAlignment="1">
      <alignment horizontal="left" wrapText="1"/>
    </xf>
    <xf numFmtId="0" fontId="11" fillId="0" borderId="1" xfId="0" applyFont="1" applyBorder="1" applyAlignment="1">
      <alignment horizontal="center" vertical="center"/>
    </xf>
    <xf numFmtId="49" fontId="11"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12" fillId="2" borderId="1" xfId="1" applyFont="1" applyFill="1" applyBorder="1" applyAlignment="1">
      <alignment horizontal="center"/>
    </xf>
    <xf numFmtId="0" fontId="0" fillId="2" borderId="1" xfId="0" applyFill="1" applyBorder="1"/>
    <xf numFmtId="0" fontId="11" fillId="2" borderId="1" xfId="3" applyFont="1" applyFill="1" applyBorder="1" applyAlignment="1">
      <alignment horizontal="left" vertical="center" shrinkToFit="1"/>
    </xf>
    <xf numFmtId="0" fontId="11" fillId="2" borderId="1" xfId="3" quotePrefix="1" applyFont="1" applyFill="1" applyBorder="1" applyAlignment="1">
      <alignment horizontal="left" vertical="center" wrapText="1" shrinkToFit="1"/>
    </xf>
    <xf numFmtId="0" fontId="13" fillId="0" borderId="0" xfId="1" applyFont="1"/>
    <xf numFmtId="0" fontId="13" fillId="0" borderId="0" xfId="1" applyFont="1" applyAlignment="1">
      <alignment horizontal="center"/>
    </xf>
    <xf numFmtId="0" fontId="15" fillId="0" borderId="0" xfId="1" applyFont="1"/>
    <xf numFmtId="0" fontId="13" fillId="0" borderId="0" xfId="1" applyFont="1" applyAlignment="1">
      <alignment horizontal="center"/>
    </xf>
    <xf numFmtId="0" fontId="7" fillId="2" borderId="1"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 xfId="3" applyFont="1" applyFill="1" applyBorder="1" applyAlignment="1">
      <alignment horizontal="left" vertical="center" shrinkToFit="1"/>
    </xf>
    <xf numFmtId="0" fontId="7" fillId="2" borderId="5" xfId="3" applyFont="1" applyFill="1" applyBorder="1" applyAlignment="1">
      <alignment horizontal="left" vertical="center" shrinkToFit="1"/>
    </xf>
    <xf numFmtId="0" fontId="14" fillId="0" borderId="0" xfId="1" applyFont="1" applyAlignment="1">
      <alignment horizontal="center"/>
    </xf>
    <xf numFmtId="0" fontId="3" fillId="0" borderId="0" xfId="1" applyFont="1" applyAlignment="1">
      <alignment horizontal="center"/>
    </xf>
    <xf numFmtId="0" fontId="5" fillId="0" borderId="0" xfId="1" applyFont="1" applyAlignment="1">
      <alignment horizontal="center"/>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8" fillId="2" borderId="1" xfId="0" applyFont="1" applyFill="1" applyBorder="1" applyAlignment="1">
      <alignment horizontal="left" vertical="center"/>
    </xf>
  </cellXfs>
  <cellStyles count="4">
    <cellStyle name="Normal" xfId="0" builtinId="0"/>
    <cellStyle name="Normal 2" xfId="1"/>
    <cellStyle name="Normal 3" xfId="2"/>
    <cellStyle name="Normal_TKB HKII (12-13) quyet 2" xfId="3"/>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457200</xdr:colOff>
      <xdr:row>2</xdr:row>
      <xdr:rowOff>0</xdr:rowOff>
    </xdr:from>
    <xdr:to>
      <xdr:col>3</xdr:col>
      <xdr:colOff>419100</xdr:colOff>
      <xdr:row>2</xdr:row>
      <xdr:rowOff>0</xdr:rowOff>
    </xdr:to>
    <xdr:cxnSp macro="">
      <xdr:nvCxnSpPr>
        <xdr:cNvPr id="2" name="AutoShape 16">
          <a:extLst>
            <a:ext uri="{FF2B5EF4-FFF2-40B4-BE49-F238E27FC236}">
              <a16:creationId xmlns:a16="http://schemas.microsoft.com/office/drawing/2014/main" id="{C07B8EF6-59AC-49CE-A2B6-56F37152EDFA}"/>
            </a:ext>
          </a:extLst>
        </xdr:cNvPr>
        <xdr:cNvCxnSpPr>
          <a:cxnSpLocks noChangeShapeType="1"/>
        </xdr:cNvCxnSpPr>
      </xdr:nvCxnSpPr>
      <xdr:spPr bwMode="auto">
        <a:xfrm>
          <a:off x="1590675" y="419100"/>
          <a:ext cx="12954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581025</xdr:colOff>
      <xdr:row>2</xdr:row>
      <xdr:rowOff>0</xdr:rowOff>
    </xdr:from>
    <xdr:to>
      <xdr:col>14</xdr:col>
      <xdr:colOff>1181100</xdr:colOff>
      <xdr:row>2</xdr:row>
      <xdr:rowOff>9525</xdr:rowOff>
    </xdr:to>
    <xdr:cxnSp macro="">
      <xdr:nvCxnSpPr>
        <xdr:cNvPr id="3" name="AutoShape 16">
          <a:extLst>
            <a:ext uri="{FF2B5EF4-FFF2-40B4-BE49-F238E27FC236}">
              <a16:creationId xmlns:a16="http://schemas.microsoft.com/office/drawing/2014/main" id="{615FFD1F-09E5-444C-9DFF-65D1E2ACAA8C}"/>
            </a:ext>
          </a:extLst>
        </xdr:cNvPr>
        <xdr:cNvCxnSpPr>
          <a:cxnSpLocks noChangeShapeType="1"/>
        </xdr:cNvCxnSpPr>
      </xdr:nvCxnSpPr>
      <xdr:spPr bwMode="auto">
        <a:xfrm flipV="1">
          <a:off x="7839075" y="419100"/>
          <a:ext cx="1714500"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85" zoomScaleNormal="85" workbookViewId="0">
      <selection activeCell="S8" sqref="S8"/>
    </sheetView>
  </sheetViews>
  <sheetFormatPr defaultColWidth="14.42578125" defaultRowHeight="15" x14ac:dyDescent="0.25"/>
  <cols>
    <col min="1" max="1" width="6" style="1" customWidth="1"/>
    <col min="2" max="2" width="11" style="1" customWidth="1"/>
    <col min="3" max="3" width="20" style="1" customWidth="1"/>
    <col min="4" max="4" width="8" style="1" customWidth="1"/>
    <col min="5" max="5" width="7.5703125" style="1" customWidth="1"/>
    <col min="6" max="6" width="7.85546875" style="1" customWidth="1"/>
    <col min="7" max="7" width="8.7109375" style="1" customWidth="1"/>
    <col min="8" max="9" width="7.5703125" style="1" customWidth="1"/>
    <col min="10" max="10" width="8" style="1" customWidth="1"/>
    <col min="11" max="11" width="8.85546875" style="1" customWidth="1"/>
    <col min="12" max="12" width="7.7109375" style="1" customWidth="1"/>
    <col min="13" max="13" width="9" style="1" customWidth="1"/>
    <col min="14" max="14" width="7.7109375" style="1" customWidth="1"/>
    <col min="15" max="15" width="43.5703125" style="1" customWidth="1"/>
    <col min="16" max="18" width="8.7109375" style="1" customWidth="1"/>
    <col min="19" max="253" width="14.42578125" style="1"/>
    <col min="254" max="254" width="6" style="1" customWidth="1"/>
    <col min="255" max="255" width="11" style="1" customWidth="1"/>
    <col min="256" max="256" width="20" style="1" customWidth="1"/>
    <col min="257" max="257" width="8" style="1" customWidth="1"/>
    <col min="258" max="258" width="7.5703125" style="1" customWidth="1"/>
    <col min="259" max="259" width="7.85546875" style="1" customWidth="1"/>
    <col min="260" max="260" width="8.7109375" style="1" customWidth="1"/>
    <col min="261" max="262" width="7.5703125" style="1" customWidth="1"/>
    <col min="263" max="263" width="8" style="1" customWidth="1"/>
    <col min="264" max="264" width="8.85546875" style="1" customWidth="1"/>
    <col min="265" max="265" width="7.7109375" style="1" customWidth="1"/>
    <col min="266" max="266" width="9" style="1" customWidth="1"/>
    <col min="267" max="267" width="7.7109375" style="1" customWidth="1"/>
    <col min="268" max="268" width="43.5703125" style="1" customWidth="1"/>
    <col min="269" max="274" width="8.7109375" style="1" customWidth="1"/>
    <col min="275" max="509" width="14.42578125" style="1"/>
    <col min="510" max="510" width="6" style="1" customWidth="1"/>
    <col min="511" max="511" width="11" style="1" customWidth="1"/>
    <col min="512" max="512" width="20" style="1" customWidth="1"/>
    <col min="513" max="513" width="8" style="1" customWidth="1"/>
    <col min="514" max="514" width="7.5703125" style="1" customWidth="1"/>
    <col min="515" max="515" width="7.85546875" style="1" customWidth="1"/>
    <col min="516" max="516" width="8.7109375" style="1" customWidth="1"/>
    <col min="517" max="518" width="7.5703125" style="1" customWidth="1"/>
    <col min="519" max="519" width="8" style="1" customWidth="1"/>
    <col min="520" max="520" width="8.85546875" style="1" customWidth="1"/>
    <col min="521" max="521" width="7.7109375" style="1" customWidth="1"/>
    <col min="522" max="522" width="9" style="1" customWidth="1"/>
    <col min="523" max="523" width="7.7109375" style="1" customWidth="1"/>
    <col min="524" max="524" width="43.5703125" style="1" customWidth="1"/>
    <col min="525" max="530" width="8.7109375" style="1" customWidth="1"/>
    <col min="531" max="765" width="14.42578125" style="1"/>
    <col min="766" max="766" width="6" style="1" customWidth="1"/>
    <col min="767" max="767" width="11" style="1" customWidth="1"/>
    <col min="768" max="768" width="20" style="1" customWidth="1"/>
    <col min="769" max="769" width="8" style="1" customWidth="1"/>
    <col min="770" max="770" width="7.5703125" style="1" customWidth="1"/>
    <col min="771" max="771" width="7.85546875" style="1" customWidth="1"/>
    <col min="772" max="772" width="8.7109375" style="1" customWidth="1"/>
    <col min="773" max="774" width="7.5703125" style="1" customWidth="1"/>
    <col min="775" max="775" width="8" style="1" customWidth="1"/>
    <col min="776" max="776" width="8.85546875" style="1" customWidth="1"/>
    <col min="777" max="777" width="7.7109375" style="1" customWidth="1"/>
    <col min="778" max="778" width="9" style="1" customWidth="1"/>
    <col min="779" max="779" width="7.7109375" style="1" customWidth="1"/>
    <col min="780" max="780" width="43.5703125" style="1" customWidth="1"/>
    <col min="781" max="786" width="8.7109375" style="1" customWidth="1"/>
    <col min="787" max="1021" width="14.42578125" style="1"/>
    <col min="1022" max="1022" width="6" style="1" customWidth="1"/>
    <col min="1023" max="1023" width="11" style="1" customWidth="1"/>
    <col min="1024" max="1024" width="20" style="1" customWidth="1"/>
    <col min="1025" max="1025" width="8" style="1" customWidth="1"/>
    <col min="1026" max="1026" width="7.5703125" style="1" customWidth="1"/>
    <col min="1027" max="1027" width="7.85546875" style="1" customWidth="1"/>
    <col min="1028" max="1028" width="8.7109375" style="1" customWidth="1"/>
    <col min="1029" max="1030" width="7.5703125" style="1" customWidth="1"/>
    <col min="1031" max="1031" width="8" style="1" customWidth="1"/>
    <col min="1032" max="1032" width="8.85546875" style="1" customWidth="1"/>
    <col min="1033" max="1033" width="7.7109375" style="1" customWidth="1"/>
    <col min="1034" max="1034" width="9" style="1" customWidth="1"/>
    <col min="1035" max="1035" width="7.7109375" style="1" customWidth="1"/>
    <col min="1036" max="1036" width="43.5703125" style="1" customWidth="1"/>
    <col min="1037" max="1042" width="8.7109375" style="1" customWidth="1"/>
    <col min="1043" max="1277" width="14.42578125" style="1"/>
    <col min="1278" max="1278" width="6" style="1" customWidth="1"/>
    <col min="1279" max="1279" width="11" style="1" customWidth="1"/>
    <col min="1280" max="1280" width="20" style="1" customWidth="1"/>
    <col min="1281" max="1281" width="8" style="1" customWidth="1"/>
    <col min="1282" max="1282" width="7.5703125" style="1" customWidth="1"/>
    <col min="1283" max="1283" width="7.85546875" style="1" customWidth="1"/>
    <col min="1284" max="1284" width="8.7109375" style="1" customWidth="1"/>
    <col min="1285" max="1286" width="7.5703125" style="1" customWidth="1"/>
    <col min="1287" max="1287" width="8" style="1" customWidth="1"/>
    <col min="1288" max="1288" width="8.85546875" style="1" customWidth="1"/>
    <col min="1289" max="1289" width="7.7109375" style="1" customWidth="1"/>
    <col min="1290" max="1290" width="9" style="1" customWidth="1"/>
    <col min="1291" max="1291" width="7.7109375" style="1" customWidth="1"/>
    <col min="1292" max="1292" width="43.5703125" style="1" customWidth="1"/>
    <col min="1293" max="1298" width="8.7109375" style="1" customWidth="1"/>
    <col min="1299" max="1533" width="14.42578125" style="1"/>
    <col min="1534" max="1534" width="6" style="1" customWidth="1"/>
    <col min="1535" max="1535" width="11" style="1" customWidth="1"/>
    <col min="1536" max="1536" width="20" style="1" customWidth="1"/>
    <col min="1537" max="1537" width="8" style="1" customWidth="1"/>
    <col min="1538" max="1538" width="7.5703125" style="1" customWidth="1"/>
    <col min="1539" max="1539" width="7.85546875" style="1" customWidth="1"/>
    <col min="1540" max="1540" width="8.7109375" style="1" customWidth="1"/>
    <col min="1541" max="1542" width="7.5703125" style="1" customWidth="1"/>
    <col min="1543" max="1543" width="8" style="1" customWidth="1"/>
    <col min="1544" max="1544" width="8.85546875" style="1" customWidth="1"/>
    <col min="1545" max="1545" width="7.7109375" style="1" customWidth="1"/>
    <col min="1546" max="1546" width="9" style="1" customWidth="1"/>
    <col min="1547" max="1547" width="7.7109375" style="1" customWidth="1"/>
    <col min="1548" max="1548" width="43.5703125" style="1" customWidth="1"/>
    <col min="1549" max="1554" width="8.7109375" style="1" customWidth="1"/>
    <col min="1555" max="1789" width="14.42578125" style="1"/>
    <col min="1790" max="1790" width="6" style="1" customWidth="1"/>
    <col min="1791" max="1791" width="11" style="1" customWidth="1"/>
    <col min="1792" max="1792" width="20" style="1" customWidth="1"/>
    <col min="1793" max="1793" width="8" style="1" customWidth="1"/>
    <col min="1794" max="1794" width="7.5703125" style="1" customWidth="1"/>
    <col min="1795" max="1795" width="7.85546875" style="1" customWidth="1"/>
    <col min="1796" max="1796" width="8.7109375" style="1" customWidth="1"/>
    <col min="1797" max="1798" width="7.5703125" style="1" customWidth="1"/>
    <col min="1799" max="1799" width="8" style="1" customWidth="1"/>
    <col min="1800" max="1800" width="8.85546875" style="1" customWidth="1"/>
    <col min="1801" max="1801" width="7.7109375" style="1" customWidth="1"/>
    <col min="1802" max="1802" width="9" style="1" customWidth="1"/>
    <col min="1803" max="1803" width="7.7109375" style="1" customWidth="1"/>
    <col min="1804" max="1804" width="43.5703125" style="1" customWidth="1"/>
    <col min="1805" max="1810" width="8.7109375" style="1" customWidth="1"/>
    <col min="1811" max="2045" width="14.42578125" style="1"/>
    <col min="2046" max="2046" width="6" style="1" customWidth="1"/>
    <col min="2047" max="2047" width="11" style="1" customWidth="1"/>
    <col min="2048" max="2048" width="20" style="1" customWidth="1"/>
    <col min="2049" max="2049" width="8" style="1" customWidth="1"/>
    <col min="2050" max="2050" width="7.5703125" style="1" customWidth="1"/>
    <col min="2051" max="2051" width="7.85546875" style="1" customWidth="1"/>
    <col min="2052" max="2052" width="8.7109375" style="1" customWidth="1"/>
    <col min="2053" max="2054" width="7.5703125" style="1" customWidth="1"/>
    <col min="2055" max="2055" width="8" style="1" customWidth="1"/>
    <col min="2056" max="2056" width="8.85546875" style="1" customWidth="1"/>
    <col min="2057" max="2057" width="7.7109375" style="1" customWidth="1"/>
    <col min="2058" max="2058" width="9" style="1" customWidth="1"/>
    <col min="2059" max="2059" width="7.7109375" style="1" customWidth="1"/>
    <col min="2060" max="2060" width="43.5703125" style="1" customWidth="1"/>
    <col min="2061" max="2066" width="8.7109375" style="1" customWidth="1"/>
    <col min="2067" max="2301" width="14.42578125" style="1"/>
    <col min="2302" max="2302" width="6" style="1" customWidth="1"/>
    <col min="2303" max="2303" width="11" style="1" customWidth="1"/>
    <col min="2304" max="2304" width="20" style="1" customWidth="1"/>
    <col min="2305" max="2305" width="8" style="1" customWidth="1"/>
    <col min="2306" max="2306" width="7.5703125" style="1" customWidth="1"/>
    <col min="2307" max="2307" width="7.85546875" style="1" customWidth="1"/>
    <col min="2308" max="2308" width="8.7109375" style="1" customWidth="1"/>
    <col min="2309" max="2310" width="7.5703125" style="1" customWidth="1"/>
    <col min="2311" max="2311" width="8" style="1" customWidth="1"/>
    <col min="2312" max="2312" width="8.85546875" style="1" customWidth="1"/>
    <col min="2313" max="2313" width="7.7109375" style="1" customWidth="1"/>
    <col min="2314" max="2314" width="9" style="1" customWidth="1"/>
    <col min="2315" max="2315" width="7.7109375" style="1" customWidth="1"/>
    <col min="2316" max="2316" width="43.5703125" style="1" customWidth="1"/>
    <col min="2317" max="2322" width="8.7109375" style="1" customWidth="1"/>
    <col min="2323" max="2557" width="14.42578125" style="1"/>
    <col min="2558" max="2558" width="6" style="1" customWidth="1"/>
    <col min="2559" max="2559" width="11" style="1" customWidth="1"/>
    <col min="2560" max="2560" width="20" style="1" customWidth="1"/>
    <col min="2561" max="2561" width="8" style="1" customWidth="1"/>
    <col min="2562" max="2562" width="7.5703125" style="1" customWidth="1"/>
    <col min="2563" max="2563" width="7.85546875" style="1" customWidth="1"/>
    <col min="2564" max="2564" width="8.7109375" style="1" customWidth="1"/>
    <col min="2565" max="2566" width="7.5703125" style="1" customWidth="1"/>
    <col min="2567" max="2567" width="8" style="1" customWidth="1"/>
    <col min="2568" max="2568" width="8.85546875" style="1" customWidth="1"/>
    <col min="2569" max="2569" width="7.7109375" style="1" customWidth="1"/>
    <col min="2570" max="2570" width="9" style="1" customWidth="1"/>
    <col min="2571" max="2571" width="7.7109375" style="1" customWidth="1"/>
    <col min="2572" max="2572" width="43.5703125" style="1" customWidth="1"/>
    <col min="2573" max="2578" width="8.7109375" style="1" customWidth="1"/>
    <col min="2579" max="2813" width="14.42578125" style="1"/>
    <col min="2814" max="2814" width="6" style="1" customWidth="1"/>
    <col min="2815" max="2815" width="11" style="1" customWidth="1"/>
    <col min="2816" max="2816" width="20" style="1" customWidth="1"/>
    <col min="2817" max="2817" width="8" style="1" customWidth="1"/>
    <col min="2818" max="2818" width="7.5703125" style="1" customWidth="1"/>
    <col min="2819" max="2819" width="7.85546875" style="1" customWidth="1"/>
    <col min="2820" max="2820" width="8.7109375" style="1" customWidth="1"/>
    <col min="2821" max="2822" width="7.5703125" style="1" customWidth="1"/>
    <col min="2823" max="2823" width="8" style="1" customWidth="1"/>
    <col min="2824" max="2824" width="8.85546875" style="1" customWidth="1"/>
    <col min="2825" max="2825" width="7.7109375" style="1" customWidth="1"/>
    <col min="2826" max="2826" width="9" style="1" customWidth="1"/>
    <col min="2827" max="2827" width="7.7109375" style="1" customWidth="1"/>
    <col min="2828" max="2828" width="43.5703125" style="1" customWidth="1"/>
    <col min="2829" max="2834" width="8.7109375" style="1" customWidth="1"/>
    <col min="2835" max="3069" width="14.42578125" style="1"/>
    <col min="3070" max="3070" width="6" style="1" customWidth="1"/>
    <col min="3071" max="3071" width="11" style="1" customWidth="1"/>
    <col min="3072" max="3072" width="20" style="1" customWidth="1"/>
    <col min="3073" max="3073" width="8" style="1" customWidth="1"/>
    <col min="3074" max="3074" width="7.5703125" style="1" customWidth="1"/>
    <col min="3075" max="3075" width="7.85546875" style="1" customWidth="1"/>
    <col min="3076" max="3076" width="8.7109375" style="1" customWidth="1"/>
    <col min="3077" max="3078" width="7.5703125" style="1" customWidth="1"/>
    <col min="3079" max="3079" width="8" style="1" customWidth="1"/>
    <col min="3080" max="3080" width="8.85546875" style="1" customWidth="1"/>
    <col min="3081" max="3081" width="7.7109375" style="1" customWidth="1"/>
    <col min="3082" max="3082" width="9" style="1" customWidth="1"/>
    <col min="3083" max="3083" width="7.7109375" style="1" customWidth="1"/>
    <col min="3084" max="3084" width="43.5703125" style="1" customWidth="1"/>
    <col min="3085" max="3090" width="8.7109375" style="1" customWidth="1"/>
    <col min="3091" max="3325" width="14.42578125" style="1"/>
    <col min="3326" max="3326" width="6" style="1" customWidth="1"/>
    <col min="3327" max="3327" width="11" style="1" customWidth="1"/>
    <col min="3328" max="3328" width="20" style="1" customWidth="1"/>
    <col min="3329" max="3329" width="8" style="1" customWidth="1"/>
    <col min="3330" max="3330" width="7.5703125" style="1" customWidth="1"/>
    <col min="3331" max="3331" width="7.85546875" style="1" customWidth="1"/>
    <col min="3332" max="3332" width="8.7109375" style="1" customWidth="1"/>
    <col min="3333" max="3334" width="7.5703125" style="1" customWidth="1"/>
    <col min="3335" max="3335" width="8" style="1" customWidth="1"/>
    <col min="3336" max="3336" width="8.85546875" style="1" customWidth="1"/>
    <col min="3337" max="3337" width="7.7109375" style="1" customWidth="1"/>
    <col min="3338" max="3338" width="9" style="1" customWidth="1"/>
    <col min="3339" max="3339" width="7.7109375" style="1" customWidth="1"/>
    <col min="3340" max="3340" width="43.5703125" style="1" customWidth="1"/>
    <col min="3341" max="3346" width="8.7109375" style="1" customWidth="1"/>
    <col min="3347" max="3581" width="14.42578125" style="1"/>
    <col min="3582" max="3582" width="6" style="1" customWidth="1"/>
    <col min="3583" max="3583" width="11" style="1" customWidth="1"/>
    <col min="3584" max="3584" width="20" style="1" customWidth="1"/>
    <col min="3585" max="3585" width="8" style="1" customWidth="1"/>
    <col min="3586" max="3586" width="7.5703125" style="1" customWidth="1"/>
    <col min="3587" max="3587" width="7.85546875" style="1" customWidth="1"/>
    <col min="3588" max="3588" width="8.7109375" style="1" customWidth="1"/>
    <col min="3589" max="3590" width="7.5703125" style="1" customWidth="1"/>
    <col min="3591" max="3591" width="8" style="1" customWidth="1"/>
    <col min="3592" max="3592" width="8.85546875" style="1" customWidth="1"/>
    <col min="3593" max="3593" width="7.7109375" style="1" customWidth="1"/>
    <col min="3594" max="3594" width="9" style="1" customWidth="1"/>
    <col min="3595" max="3595" width="7.7109375" style="1" customWidth="1"/>
    <col min="3596" max="3596" width="43.5703125" style="1" customWidth="1"/>
    <col min="3597" max="3602" width="8.7109375" style="1" customWidth="1"/>
    <col min="3603" max="3837" width="14.42578125" style="1"/>
    <col min="3838" max="3838" width="6" style="1" customWidth="1"/>
    <col min="3839" max="3839" width="11" style="1" customWidth="1"/>
    <col min="3840" max="3840" width="20" style="1" customWidth="1"/>
    <col min="3841" max="3841" width="8" style="1" customWidth="1"/>
    <col min="3842" max="3842" width="7.5703125" style="1" customWidth="1"/>
    <col min="3843" max="3843" width="7.85546875" style="1" customWidth="1"/>
    <col min="3844" max="3844" width="8.7109375" style="1" customWidth="1"/>
    <col min="3845" max="3846" width="7.5703125" style="1" customWidth="1"/>
    <col min="3847" max="3847" width="8" style="1" customWidth="1"/>
    <col min="3848" max="3848" width="8.85546875" style="1" customWidth="1"/>
    <col min="3849" max="3849" width="7.7109375" style="1" customWidth="1"/>
    <col min="3850" max="3850" width="9" style="1" customWidth="1"/>
    <col min="3851" max="3851" width="7.7109375" style="1" customWidth="1"/>
    <col min="3852" max="3852" width="43.5703125" style="1" customWidth="1"/>
    <col min="3853" max="3858" width="8.7109375" style="1" customWidth="1"/>
    <col min="3859" max="4093" width="14.42578125" style="1"/>
    <col min="4094" max="4094" width="6" style="1" customWidth="1"/>
    <col min="4095" max="4095" width="11" style="1" customWidth="1"/>
    <col min="4096" max="4096" width="20" style="1" customWidth="1"/>
    <col min="4097" max="4097" width="8" style="1" customWidth="1"/>
    <col min="4098" max="4098" width="7.5703125" style="1" customWidth="1"/>
    <col min="4099" max="4099" width="7.85546875" style="1" customWidth="1"/>
    <col min="4100" max="4100" width="8.7109375" style="1" customWidth="1"/>
    <col min="4101" max="4102" width="7.5703125" style="1" customWidth="1"/>
    <col min="4103" max="4103" width="8" style="1" customWidth="1"/>
    <col min="4104" max="4104" width="8.85546875" style="1" customWidth="1"/>
    <col min="4105" max="4105" width="7.7109375" style="1" customWidth="1"/>
    <col min="4106" max="4106" width="9" style="1" customWidth="1"/>
    <col min="4107" max="4107" width="7.7109375" style="1" customWidth="1"/>
    <col min="4108" max="4108" width="43.5703125" style="1" customWidth="1"/>
    <col min="4109" max="4114" width="8.7109375" style="1" customWidth="1"/>
    <col min="4115" max="4349" width="14.42578125" style="1"/>
    <col min="4350" max="4350" width="6" style="1" customWidth="1"/>
    <col min="4351" max="4351" width="11" style="1" customWidth="1"/>
    <col min="4352" max="4352" width="20" style="1" customWidth="1"/>
    <col min="4353" max="4353" width="8" style="1" customWidth="1"/>
    <col min="4354" max="4354" width="7.5703125" style="1" customWidth="1"/>
    <col min="4355" max="4355" width="7.85546875" style="1" customWidth="1"/>
    <col min="4356" max="4356" width="8.7109375" style="1" customWidth="1"/>
    <col min="4357" max="4358" width="7.5703125" style="1" customWidth="1"/>
    <col min="4359" max="4359" width="8" style="1" customWidth="1"/>
    <col min="4360" max="4360" width="8.85546875" style="1" customWidth="1"/>
    <col min="4361" max="4361" width="7.7109375" style="1" customWidth="1"/>
    <col min="4362" max="4362" width="9" style="1" customWidth="1"/>
    <col min="4363" max="4363" width="7.7109375" style="1" customWidth="1"/>
    <col min="4364" max="4364" width="43.5703125" style="1" customWidth="1"/>
    <col min="4365" max="4370" width="8.7109375" style="1" customWidth="1"/>
    <col min="4371" max="4605" width="14.42578125" style="1"/>
    <col min="4606" max="4606" width="6" style="1" customWidth="1"/>
    <col min="4607" max="4607" width="11" style="1" customWidth="1"/>
    <col min="4608" max="4608" width="20" style="1" customWidth="1"/>
    <col min="4609" max="4609" width="8" style="1" customWidth="1"/>
    <col min="4610" max="4610" width="7.5703125" style="1" customWidth="1"/>
    <col min="4611" max="4611" width="7.85546875" style="1" customWidth="1"/>
    <col min="4612" max="4612" width="8.7109375" style="1" customWidth="1"/>
    <col min="4613" max="4614" width="7.5703125" style="1" customWidth="1"/>
    <col min="4615" max="4615" width="8" style="1" customWidth="1"/>
    <col min="4616" max="4616" width="8.85546875" style="1" customWidth="1"/>
    <col min="4617" max="4617" width="7.7109375" style="1" customWidth="1"/>
    <col min="4618" max="4618" width="9" style="1" customWidth="1"/>
    <col min="4619" max="4619" width="7.7109375" style="1" customWidth="1"/>
    <col min="4620" max="4620" width="43.5703125" style="1" customWidth="1"/>
    <col min="4621" max="4626" width="8.7109375" style="1" customWidth="1"/>
    <col min="4627" max="4861" width="14.42578125" style="1"/>
    <col min="4862" max="4862" width="6" style="1" customWidth="1"/>
    <col min="4863" max="4863" width="11" style="1" customWidth="1"/>
    <col min="4864" max="4864" width="20" style="1" customWidth="1"/>
    <col min="4865" max="4865" width="8" style="1" customWidth="1"/>
    <col min="4866" max="4866" width="7.5703125" style="1" customWidth="1"/>
    <col min="4867" max="4867" width="7.85546875" style="1" customWidth="1"/>
    <col min="4868" max="4868" width="8.7109375" style="1" customWidth="1"/>
    <col min="4869" max="4870" width="7.5703125" style="1" customWidth="1"/>
    <col min="4871" max="4871" width="8" style="1" customWidth="1"/>
    <col min="4872" max="4872" width="8.85546875" style="1" customWidth="1"/>
    <col min="4873" max="4873" width="7.7109375" style="1" customWidth="1"/>
    <col min="4874" max="4874" width="9" style="1" customWidth="1"/>
    <col min="4875" max="4875" width="7.7109375" style="1" customWidth="1"/>
    <col min="4876" max="4876" width="43.5703125" style="1" customWidth="1"/>
    <col min="4877" max="4882" width="8.7109375" style="1" customWidth="1"/>
    <col min="4883" max="5117" width="14.42578125" style="1"/>
    <col min="5118" max="5118" width="6" style="1" customWidth="1"/>
    <col min="5119" max="5119" width="11" style="1" customWidth="1"/>
    <col min="5120" max="5120" width="20" style="1" customWidth="1"/>
    <col min="5121" max="5121" width="8" style="1" customWidth="1"/>
    <col min="5122" max="5122" width="7.5703125" style="1" customWidth="1"/>
    <col min="5123" max="5123" width="7.85546875" style="1" customWidth="1"/>
    <col min="5124" max="5124" width="8.7109375" style="1" customWidth="1"/>
    <col min="5125" max="5126" width="7.5703125" style="1" customWidth="1"/>
    <col min="5127" max="5127" width="8" style="1" customWidth="1"/>
    <col min="5128" max="5128" width="8.85546875" style="1" customWidth="1"/>
    <col min="5129" max="5129" width="7.7109375" style="1" customWidth="1"/>
    <col min="5130" max="5130" width="9" style="1" customWidth="1"/>
    <col min="5131" max="5131" width="7.7109375" style="1" customWidth="1"/>
    <col min="5132" max="5132" width="43.5703125" style="1" customWidth="1"/>
    <col min="5133" max="5138" width="8.7109375" style="1" customWidth="1"/>
    <col min="5139" max="5373" width="14.42578125" style="1"/>
    <col min="5374" max="5374" width="6" style="1" customWidth="1"/>
    <col min="5375" max="5375" width="11" style="1" customWidth="1"/>
    <col min="5376" max="5376" width="20" style="1" customWidth="1"/>
    <col min="5377" max="5377" width="8" style="1" customWidth="1"/>
    <col min="5378" max="5378" width="7.5703125" style="1" customWidth="1"/>
    <col min="5379" max="5379" width="7.85546875" style="1" customWidth="1"/>
    <col min="5380" max="5380" width="8.7109375" style="1" customWidth="1"/>
    <col min="5381" max="5382" width="7.5703125" style="1" customWidth="1"/>
    <col min="5383" max="5383" width="8" style="1" customWidth="1"/>
    <col min="5384" max="5384" width="8.85546875" style="1" customWidth="1"/>
    <col min="5385" max="5385" width="7.7109375" style="1" customWidth="1"/>
    <col min="5386" max="5386" width="9" style="1" customWidth="1"/>
    <col min="5387" max="5387" width="7.7109375" style="1" customWidth="1"/>
    <col min="5388" max="5388" width="43.5703125" style="1" customWidth="1"/>
    <col min="5389" max="5394" width="8.7109375" style="1" customWidth="1"/>
    <col min="5395" max="5629" width="14.42578125" style="1"/>
    <col min="5630" max="5630" width="6" style="1" customWidth="1"/>
    <col min="5631" max="5631" width="11" style="1" customWidth="1"/>
    <col min="5632" max="5632" width="20" style="1" customWidth="1"/>
    <col min="5633" max="5633" width="8" style="1" customWidth="1"/>
    <col min="5634" max="5634" width="7.5703125" style="1" customWidth="1"/>
    <col min="5635" max="5635" width="7.85546875" style="1" customWidth="1"/>
    <col min="5636" max="5636" width="8.7109375" style="1" customWidth="1"/>
    <col min="5637" max="5638" width="7.5703125" style="1" customWidth="1"/>
    <col min="5639" max="5639" width="8" style="1" customWidth="1"/>
    <col min="5640" max="5640" width="8.85546875" style="1" customWidth="1"/>
    <col min="5641" max="5641" width="7.7109375" style="1" customWidth="1"/>
    <col min="5642" max="5642" width="9" style="1" customWidth="1"/>
    <col min="5643" max="5643" width="7.7109375" style="1" customWidth="1"/>
    <col min="5644" max="5644" width="43.5703125" style="1" customWidth="1"/>
    <col min="5645" max="5650" width="8.7109375" style="1" customWidth="1"/>
    <col min="5651" max="5885" width="14.42578125" style="1"/>
    <col min="5886" max="5886" width="6" style="1" customWidth="1"/>
    <col min="5887" max="5887" width="11" style="1" customWidth="1"/>
    <col min="5888" max="5888" width="20" style="1" customWidth="1"/>
    <col min="5889" max="5889" width="8" style="1" customWidth="1"/>
    <col min="5890" max="5890" width="7.5703125" style="1" customWidth="1"/>
    <col min="5891" max="5891" width="7.85546875" style="1" customWidth="1"/>
    <col min="5892" max="5892" width="8.7109375" style="1" customWidth="1"/>
    <col min="5893" max="5894" width="7.5703125" style="1" customWidth="1"/>
    <col min="5895" max="5895" width="8" style="1" customWidth="1"/>
    <col min="5896" max="5896" width="8.85546875" style="1" customWidth="1"/>
    <col min="5897" max="5897" width="7.7109375" style="1" customWidth="1"/>
    <col min="5898" max="5898" width="9" style="1" customWidth="1"/>
    <col min="5899" max="5899" width="7.7109375" style="1" customWidth="1"/>
    <col min="5900" max="5900" width="43.5703125" style="1" customWidth="1"/>
    <col min="5901" max="5906" width="8.7109375" style="1" customWidth="1"/>
    <col min="5907" max="6141" width="14.42578125" style="1"/>
    <col min="6142" max="6142" width="6" style="1" customWidth="1"/>
    <col min="6143" max="6143" width="11" style="1" customWidth="1"/>
    <col min="6144" max="6144" width="20" style="1" customWidth="1"/>
    <col min="6145" max="6145" width="8" style="1" customWidth="1"/>
    <col min="6146" max="6146" width="7.5703125" style="1" customWidth="1"/>
    <col min="6147" max="6147" width="7.85546875" style="1" customWidth="1"/>
    <col min="6148" max="6148" width="8.7109375" style="1" customWidth="1"/>
    <col min="6149" max="6150" width="7.5703125" style="1" customWidth="1"/>
    <col min="6151" max="6151" width="8" style="1" customWidth="1"/>
    <col min="6152" max="6152" width="8.85546875" style="1" customWidth="1"/>
    <col min="6153" max="6153" width="7.7109375" style="1" customWidth="1"/>
    <col min="6154" max="6154" width="9" style="1" customWidth="1"/>
    <col min="6155" max="6155" width="7.7109375" style="1" customWidth="1"/>
    <col min="6156" max="6156" width="43.5703125" style="1" customWidth="1"/>
    <col min="6157" max="6162" width="8.7109375" style="1" customWidth="1"/>
    <col min="6163" max="6397" width="14.42578125" style="1"/>
    <col min="6398" max="6398" width="6" style="1" customWidth="1"/>
    <col min="6399" max="6399" width="11" style="1" customWidth="1"/>
    <col min="6400" max="6400" width="20" style="1" customWidth="1"/>
    <col min="6401" max="6401" width="8" style="1" customWidth="1"/>
    <col min="6402" max="6402" width="7.5703125" style="1" customWidth="1"/>
    <col min="6403" max="6403" width="7.85546875" style="1" customWidth="1"/>
    <col min="6404" max="6404" width="8.7109375" style="1" customWidth="1"/>
    <col min="6405" max="6406" width="7.5703125" style="1" customWidth="1"/>
    <col min="6407" max="6407" width="8" style="1" customWidth="1"/>
    <col min="6408" max="6408" width="8.85546875" style="1" customWidth="1"/>
    <col min="6409" max="6409" width="7.7109375" style="1" customWidth="1"/>
    <col min="6410" max="6410" width="9" style="1" customWidth="1"/>
    <col min="6411" max="6411" width="7.7109375" style="1" customWidth="1"/>
    <col min="6412" max="6412" width="43.5703125" style="1" customWidth="1"/>
    <col min="6413" max="6418" width="8.7109375" style="1" customWidth="1"/>
    <col min="6419" max="6653" width="14.42578125" style="1"/>
    <col min="6654" max="6654" width="6" style="1" customWidth="1"/>
    <col min="6655" max="6655" width="11" style="1" customWidth="1"/>
    <col min="6656" max="6656" width="20" style="1" customWidth="1"/>
    <col min="6657" max="6657" width="8" style="1" customWidth="1"/>
    <col min="6658" max="6658" width="7.5703125" style="1" customWidth="1"/>
    <col min="6659" max="6659" width="7.85546875" style="1" customWidth="1"/>
    <col min="6660" max="6660" width="8.7109375" style="1" customWidth="1"/>
    <col min="6661" max="6662" width="7.5703125" style="1" customWidth="1"/>
    <col min="6663" max="6663" width="8" style="1" customWidth="1"/>
    <col min="6664" max="6664" width="8.85546875" style="1" customWidth="1"/>
    <col min="6665" max="6665" width="7.7109375" style="1" customWidth="1"/>
    <col min="6666" max="6666" width="9" style="1" customWidth="1"/>
    <col min="6667" max="6667" width="7.7109375" style="1" customWidth="1"/>
    <col min="6668" max="6668" width="43.5703125" style="1" customWidth="1"/>
    <col min="6669" max="6674" width="8.7109375" style="1" customWidth="1"/>
    <col min="6675" max="6909" width="14.42578125" style="1"/>
    <col min="6910" max="6910" width="6" style="1" customWidth="1"/>
    <col min="6911" max="6911" width="11" style="1" customWidth="1"/>
    <col min="6912" max="6912" width="20" style="1" customWidth="1"/>
    <col min="6913" max="6913" width="8" style="1" customWidth="1"/>
    <col min="6914" max="6914" width="7.5703125" style="1" customWidth="1"/>
    <col min="6915" max="6915" width="7.85546875" style="1" customWidth="1"/>
    <col min="6916" max="6916" width="8.7109375" style="1" customWidth="1"/>
    <col min="6917" max="6918" width="7.5703125" style="1" customWidth="1"/>
    <col min="6919" max="6919" width="8" style="1" customWidth="1"/>
    <col min="6920" max="6920" width="8.85546875" style="1" customWidth="1"/>
    <col min="6921" max="6921" width="7.7109375" style="1" customWidth="1"/>
    <col min="6922" max="6922" width="9" style="1" customWidth="1"/>
    <col min="6923" max="6923" width="7.7109375" style="1" customWidth="1"/>
    <col min="6924" max="6924" width="43.5703125" style="1" customWidth="1"/>
    <col min="6925" max="6930" width="8.7109375" style="1" customWidth="1"/>
    <col min="6931" max="7165" width="14.42578125" style="1"/>
    <col min="7166" max="7166" width="6" style="1" customWidth="1"/>
    <col min="7167" max="7167" width="11" style="1" customWidth="1"/>
    <col min="7168" max="7168" width="20" style="1" customWidth="1"/>
    <col min="7169" max="7169" width="8" style="1" customWidth="1"/>
    <col min="7170" max="7170" width="7.5703125" style="1" customWidth="1"/>
    <col min="7171" max="7171" width="7.85546875" style="1" customWidth="1"/>
    <col min="7172" max="7172" width="8.7109375" style="1" customWidth="1"/>
    <col min="7173" max="7174" width="7.5703125" style="1" customWidth="1"/>
    <col min="7175" max="7175" width="8" style="1" customWidth="1"/>
    <col min="7176" max="7176" width="8.85546875" style="1" customWidth="1"/>
    <col min="7177" max="7177" width="7.7109375" style="1" customWidth="1"/>
    <col min="7178" max="7178" width="9" style="1" customWidth="1"/>
    <col min="7179" max="7179" width="7.7109375" style="1" customWidth="1"/>
    <col min="7180" max="7180" width="43.5703125" style="1" customWidth="1"/>
    <col min="7181" max="7186" width="8.7109375" style="1" customWidth="1"/>
    <col min="7187" max="7421" width="14.42578125" style="1"/>
    <col min="7422" max="7422" width="6" style="1" customWidth="1"/>
    <col min="7423" max="7423" width="11" style="1" customWidth="1"/>
    <col min="7424" max="7424" width="20" style="1" customWidth="1"/>
    <col min="7425" max="7425" width="8" style="1" customWidth="1"/>
    <col min="7426" max="7426" width="7.5703125" style="1" customWidth="1"/>
    <col min="7427" max="7427" width="7.85546875" style="1" customWidth="1"/>
    <col min="7428" max="7428" width="8.7109375" style="1" customWidth="1"/>
    <col min="7429" max="7430" width="7.5703125" style="1" customWidth="1"/>
    <col min="7431" max="7431" width="8" style="1" customWidth="1"/>
    <col min="7432" max="7432" width="8.85546875" style="1" customWidth="1"/>
    <col min="7433" max="7433" width="7.7109375" style="1" customWidth="1"/>
    <col min="7434" max="7434" width="9" style="1" customWidth="1"/>
    <col min="7435" max="7435" width="7.7109375" style="1" customWidth="1"/>
    <col min="7436" max="7436" width="43.5703125" style="1" customWidth="1"/>
    <col min="7437" max="7442" width="8.7109375" style="1" customWidth="1"/>
    <col min="7443" max="7677" width="14.42578125" style="1"/>
    <col min="7678" max="7678" width="6" style="1" customWidth="1"/>
    <col min="7679" max="7679" width="11" style="1" customWidth="1"/>
    <col min="7680" max="7680" width="20" style="1" customWidth="1"/>
    <col min="7681" max="7681" width="8" style="1" customWidth="1"/>
    <col min="7682" max="7682" width="7.5703125" style="1" customWidth="1"/>
    <col min="7683" max="7683" width="7.85546875" style="1" customWidth="1"/>
    <col min="7684" max="7684" width="8.7109375" style="1" customWidth="1"/>
    <col min="7685" max="7686" width="7.5703125" style="1" customWidth="1"/>
    <col min="7687" max="7687" width="8" style="1" customWidth="1"/>
    <col min="7688" max="7688" width="8.85546875" style="1" customWidth="1"/>
    <col min="7689" max="7689" width="7.7109375" style="1" customWidth="1"/>
    <col min="7690" max="7690" width="9" style="1" customWidth="1"/>
    <col min="7691" max="7691" width="7.7109375" style="1" customWidth="1"/>
    <col min="7692" max="7692" width="43.5703125" style="1" customWidth="1"/>
    <col min="7693" max="7698" width="8.7109375" style="1" customWidth="1"/>
    <col min="7699" max="7933" width="14.42578125" style="1"/>
    <col min="7934" max="7934" width="6" style="1" customWidth="1"/>
    <col min="7935" max="7935" width="11" style="1" customWidth="1"/>
    <col min="7936" max="7936" width="20" style="1" customWidth="1"/>
    <col min="7937" max="7937" width="8" style="1" customWidth="1"/>
    <col min="7938" max="7938" width="7.5703125" style="1" customWidth="1"/>
    <col min="7939" max="7939" width="7.85546875" style="1" customWidth="1"/>
    <col min="7940" max="7940" width="8.7109375" style="1" customWidth="1"/>
    <col min="7941" max="7942" width="7.5703125" style="1" customWidth="1"/>
    <col min="7943" max="7943" width="8" style="1" customWidth="1"/>
    <col min="7944" max="7944" width="8.85546875" style="1" customWidth="1"/>
    <col min="7945" max="7945" width="7.7109375" style="1" customWidth="1"/>
    <col min="7946" max="7946" width="9" style="1" customWidth="1"/>
    <col min="7947" max="7947" width="7.7109375" style="1" customWidth="1"/>
    <col min="7948" max="7948" width="43.5703125" style="1" customWidth="1"/>
    <col min="7949" max="7954" width="8.7109375" style="1" customWidth="1"/>
    <col min="7955" max="8189" width="14.42578125" style="1"/>
    <col min="8190" max="8190" width="6" style="1" customWidth="1"/>
    <col min="8191" max="8191" width="11" style="1" customWidth="1"/>
    <col min="8192" max="8192" width="20" style="1" customWidth="1"/>
    <col min="8193" max="8193" width="8" style="1" customWidth="1"/>
    <col min="8194" max="8194" width="7.5703125" style="1" customWidth="1"/>
    <col min="8195" max="8195" width="7.85546875" style="1" customWidth="1"/>
    <col min="8196" max="8196" width="8.7109375" style="1" customWidth="1"/>
    <col min="8197" max="8198" width="7.5703125" style="1" customWidth="1"/>
    <col min="8199" max="8199" width="8" style="1" customWidth="1"/>
    <col min="8200" max="8200" width="8.85546875" style="1" customWidth="1"/>
    <col min="8201" max="8201" width="7.7109375" style="1" customWidth="1"/>
    <col min="8202" max="8202" width="9" style="1" customWidth="1"/>
    <col min="8203" max="8203" width="7.7109375" style="1" customWidth="1"/>
    <col min="8204" max="8204" width="43.5703125" style="1" customWidth="1"/>
    <col min="8205" max="8210" width="8.7109375" style="1" customWidth="1"/>
    <col min="8211" max="8445" width="14.42578125" style="1"/>
    <col min="8446" max="8446" width="6" style="1" customWidth="1"/>
    <col min="8447" max="8447" width="11" style="1" customWidth="1"/>
    <col min="8448" max="8448" width="20" style="1" customWidth="1"/>
    <col min="8449" max="8449" width="8" style="1" customWidth="1"/>
    <col min="8450" max="8450" width="7.5703125" style="1" customWidth="1"/>
    <col min="8451" max="8451" width="7.85546875" style="1" customWidth="1"/>
    <col min="8452" max="8452" width="8.7109375" style="1" customWidth="1"/>
    <col min="8453" max="8454" width="7.5703125" style="1" customWidth="1"/>
    <col min="8455" max="8455" width="8" style="1" customWidth="1"/>
    <col min="8456" max="8456" width="8.85546875" style="1" customWidth="1"/>
    <col min="8457" max="8457" width="7.7109375" style="1" customWidth="1"/>
    <col min="8458" max="8458" width="9" style="1" customWidth="1"/>
    <col min="8459" max="8459" width="7.7109375" style="1" customWidth="1"/>
    <col min="8460" max="8460" width="43.5703125" style="1" customWidth="1"/>
    <col min="8461" max="8466" width="8.7109375" style="1" customWidth="1"/>
    <col min="8467" max="8701" width="14.42578125" style="1"/>
    <col min="8702" max="8702" width="6" style="1" customWidth="1"/>
    <col min="8703" max="8703" width="11" style="1" customWidth="1"/>
    <col min="8704" max="8704" width="20" style="1" customWidth="1"/>
    <col min="8705" max="8705" width="8" style="1" customWidth="1"/>
    <col min="8706" max="8706" width="7.5703125" style="1" customWidth="1"/>
    <col min="8707" max="8707" width="7.85546875" style="1" customWidth="1"/>
    <col min="8708" max="8708" width="8.7109375" style="1" customWidth="1"/>
    <col min="8709" max="8710" width="7.5703125" style="1" customWidth="1"/>
    <col min="8711" max="8711" width="8" style="1" customWidth="1"/>
    <col min="8712" max="8712" width="8.85546875" style="1" customWidth="1"/>
    <col min="8713" max="8713" width="7.7109375" style="1" customWidth="1"/>
    <col min="8714" max="8714" width="9" style="1" customWidth="1"/>
    <col min="8715" max="8715" width="7.7109375" style="1" customWidth="1"/>
    <col min="8716" max="8716" width="43.5703125" style="1" customWidth="1"/>
    <col min="8717" max="8722" width="8.7109375" style="1" customWidth="1"/>
    <col min="8723" max="8957" width="14.42578125" style="1"/>
    <col min="8958" max="8958" width="6" style="1" customWidth="1"/>
    <col min="8959" max="8959" width="11" style="1" customWidth="1"/>
    <col min="8960" max="8960" width="20" style="1" customWidth="1"/>
    <col min="8961" max="8961" width="8" style="1" customWidth="1"/>
    <col min="8962" max="8962" width="7.5703125" style="1" customWidth="1"/>
    <col min="8963" max="8963" width="7.85546875" style="1" customWidth="1"/>
    <col min="8964" max="8964" width="8.7109375" style="1" customWidth="1"/>
    <col min="8965" max="8966" width="7.5703125" style="1" customWidth="1"/>
    <col min="8967" max="8967" width="8" style="1" customWidth="1"/>
    <col min="8968" max="8968" width="8.85546875" style="1" customWidth="1"/>
    <col min="8969" max="8969" width="7.7109375" style="1" customWidth="1"/>
    <col min="8970" max="8970" width="9" style="1" customWidth="1"/>
    <col min="8971" max="8971" width="7.7109375" style="1" customWidth="1"/>
    <col min="8972" max="8972" width="43.5703125" style="1" customWidth="1"/>
    <col min="8973" max="8978" width="8.7109375" style="1" customWidth="1"/>
    <col min="8979" max="9213" width="14.42578125" style="1"/>
    <col min="9214" max="9214" width="6" style="1" customWidth="1"/>
    <col min="9215" max="9215" width="11" style="1" customWidth="1"/>
    <col min="9216" max="9216" width="20" style="1" customWidth="1"/>
    <col min="9217" max="9217" width="8" style="1" customWidth="1"/>
    <col min="9218" max="9218" width="7.5703125" style="1" customWidth="1"/>
    <col min="9219" max="9219" width="7.85546875" style="1" customWidth="1"/>
    <col min="9220" max="9220" width="8.7109375" style="1" customWidth="1"/>
    <col min="9221" max="9222" width="7.5703125" style="1" customWidth="1"/>
    <col min="9223" max="9223" width="8" style="1" customWidth="1"/>
    <col min="9224" max="9224" width="8.85546875" style="1" customWidth="1"/>
    <col min="9225" max="9225" width="7.7109375" style="1" customWidth="1"/>
    <col min="9226" max="9226" width="9" style="1" customWidth="1"/>
    <col min="9227" max="9227" width="7.7109375" style="1" customWidth="1"/>
    <col min="9228" max="9228" width="43.5703125" style="1" customWidth="1"/>
    <col min="9229" max="9234" width="8.7109375" style="1" customWidth="1"/>
    <col min="9235" max="9469" width="14.42578125" style="1"/>
    <col min="9470" max="9470" width="6" style="1" customWidth="1"/>
    <col min="9471" max="9471" width="11" style="1" customWidth="1"/>
    <col min="9472" max="9472" width="20" style="1" customWidth="1"/>
    <col min="9473" max="9473" width="8" style="1" customWidth="1"/>
    <col min="9474" max="9474" width="7.5703125" style="1" customWidth="1"/>
    <col min="9475" max="9475" width="7.85546875" style="1" customWidth="1"/>
    <col min="9476" max="9476" width="8.7109375" style="1" customWidth="1"/>
    <col min="9477" max="9478" width="7.5703125" style="1" customWidth="1"/>
    <col min="9479" max="9479" width="8" style="1" customWidth="1"/>
    <col min="9480" max="9480" width="8.85546875" style="1" customWidth="1"/>
    <col min="9481" max="9481" width="7.7109375" style="1" customWidth="1"/>
    <col min="9482" max="9482" width="9" style="1" customWidth="1"/>
    <col min="9483" max="9483" width="7.7109375" style="1" customWidth="1"/>
    <col min="9484" max="9484" width="43.5703125" style="1" customWidth="1"/>
    <col min="9485" max="9490" width="8.7109375" style="1" customWidth="1"/>
    <col min="9491" max="9725" width="14.42578125" style="1"/>
    <col min="9726" max="9726" width="6" style="1" customWidth="1"/>
    <col min="9727" max="9727" width="11" style="1" customWidth="1"/>
    <col min="9728" max="9728" width="20" style="1" customWidth="1"/>
    <col min="9729" max="9729" width="8" style="1" customWidth="1"/>
    <col min="9730" max="9730" width="7.5703125" style="1" customWidth="1"/>
    <col min="9731" max="9731" width="7.85546875" style="1" customWidth="1"/>
    <col min="9732" max="9732" width="8.7109375" style="1" customWidth="1"/>
    <col min="9733" max="9734" width="7.5703125" style="1" customWidth="1"/>
    <col min="9735" max="9735" width="8" style="1" customWidth="1"/>
    <col min="9736" max="9736" width="8.85546875" style="1" customWidth="1"/>
    <col min="9737" max="9737" width="7.7109375" style="1" customWidth="1"/>
    <col min="9738" max="9738" width="9" style="1" customWidth="1"/>
    <col min="9739" max="9739" width="7.7109375" style="1" customWidth="1"/>
    <col min="9740" max="9740" width="43.5703125" style="1" customWidth="1"/>
    <col min="9741" max="9746" width="8.7109375" style="1" customWidth="1"/>
    <col min="9747" max="9981" width="14.42578125" style="1"/>
    <col min="9982" max="9982" width="6" style="1" customWidth="1"/>
    <col min="9983" max="9983" width="11" style="1" customWidth="1"/>
    <col min="9984" max="9984" width="20" style="1" customWidth="1"/>
    <col min="9985" max="9985" width="8" style="1" customWidth="1"/>
    <col min="9986" max="9986" width="7.5703125" style="1" customWidth="1"/>
    <col min="9987" max="9987" width="7.85546875" style="1" customWidth="1"/>
    <col min="9988" max="9988" width="8.7109375" style="1" customWidth="1"/>
    <col min="9989" max="9990" width="7.5703125" style="1" customWidth="1"/>
    <col min="9991" max="9991" width="8" style="1" customWidth="1"/>
    <col min="9992" max="9992" width="8.85546875" style="1" customWidth="1"/>
    <col min="9993" max="9993" width="7.7109375" style="1" customWidth="1"/>
    <col min="9994" max="9994" width="9" style="1" customWidth="1"/>
    <col min="9995" max="9995" width="7.7109375" style="1" customWidth="1"/>
    <col min="9996" max="9996" width="43.5703125" style="1" customWidth="1"/>
    <col min="9997" max="10002" width="8.7109375" style="1" customWidth="1"/>
    <col min="10003" max="10237" width="14.42578125" style="1"/>
    <col min="10238" max="10238" width="6" style="1" customWidth="1"/>
    <col min="10239" max="10239" width="11" style="1" customWidth="1"/>
    <col min="10240" max="10240" width="20" style="1" customWidth="1"/>
    <col min="10241" max="10241" width="8" style="1" customWidth="1"/>
    <col min="10242" max="10242" width="7.5703125" style="1" customWidth="1"/>
    <col min="10243" max="10243" width="7.85546875" style="1" customWidth="1"/>
    <col min="10244" max="10244" width="8.7109375" style="1" customWidth="1"/>
    <col min="10245" max="10246" width="7.5703125" style="1" customWidth="1"/>
    <col min="10247" max="10247" width="8" style="1" customWidth="1"/>
    <col min="10248" max="10248" width="8.85546875" style="1" customWidth="1"/>
    <col min="10249" max="10249" width="7.7109375" style="1" customWidth="1"/>
    <col min="10250" max="10250" width="9" style="1" customWidth="1"/>
    <col min="10251" max="10251" width="7.7109375" style="1" customWidth="1"/>
    <col min="10252" max="10252" width="43.5703125" style="1" customWidth="1"/>
    <col min="10253" max="10258" width="8.7109375" style="1" customWidth="1"/>
    <col min="10259" max="10493" width="14.42578125" style="1"/>
    <col min="10494" max="10494" width="6" style="1" customWidth="1"/>
    <col min="10495" max="10495" width="11" style="1" customWidth="1"/>
    <col min="10496" max="10496" width="20" style="1" customWidth="1"/>
    <col min="10497" max="10497" width="8" style="1" customWidth="1"/>
    <col min="10498" max="10498" width="7.5703125" style="1" customWidth="1"/>
    <col min="10499" max="10499" width="7.85546875" style="1" customWidth="1"/>
    <col min="10500" max="10500" width="8.7109375" style="1" customWidth="1"/>
    <col min="10501" max="10502" width="7.5703125" style="1" customWidth="1"/>
    <col min="10503" max="10503" width="8" style="1" customWidth="1"/>
    <col min="10504" max="10504" width="8.85546875" style="1" customWidth="1"/>
    <col min="10505" max="10505" width="7.7109375" style="1" customWidth="1"/>
    <col min="10506" max="10506" width="9" style="1" customWidth="1"/>
    <col min="10507" max="10507" width="7.7109375" style="1" customWidth="1"/>
    <col min="10508" max="10508" width="43.5703125" style="1" customWidth="1"/>
    <col min="10509" max="10514" width="8.7109375" style="1" customWidth="1"/>
    <col min="10515" max="10749" width="14.42578125" style="1"/>
    <col min="10750" max="10750" width="6" style="1" customWidth="1"/>
    <col min="10751" max="10751" width="11" style="1" customWidth="1"/>
    <col min="10752" max="10752" width="20" style="1" customWidth="1"/>
    <col min="10753" max="10753" width="8" style="1" customWidth="1"/>
    <col min="10754" max="10754" width="7.5703125" style="1" customWidth="1"/>
    <col min="10755" max="10755" width="7.85546875" style="1" customWidth="1"/>
    <col min="10756" max="10756" width="8.7109375" style="1" customWidth="1"/>
    <col min="10757" max="10758" width="7.5703125" style="1" customWidth="1"/>
    <col min="10759" max="10759" width="8" style="1" customWidth="1"/>
    <col min="10760" max="10760" width="8.85546875" style="1" customWidth="1"/>
    <col min="10761" max="10761" width="7.7109375" style="1" customWidth="1"/>
    <col min="10762" max="10762" width="9" style="1" customWidth="1"/>
    <col min="10763" max="10763" width="7.7109375" style="1" customWidth="1"/>
    <col min="10764" max="10764" width="43.5703125" style="1" customWidth="1"/>
    <col min="10765" max="10770" width="8.7109375" style="1" customWidth="1"/>
    <col min="10771" max="11005" width="14.42578125" style="1"/>
    <col min="11006" max="11006" width="6" style="1" customWidth="1"/>
    <col min="11007" max="11007" width="11" style="1" customWidth="1"/>
    <col min="11008" max="11008" width="20" style="1" customWidth="1"/>
    <col min="11009" max="11009" width="8" style="1" customWidth="1"/>
    <col min="11010" max="11010" width="7.5703125" style="1" customWidth="1"/>
    <col min="11011" max="11011" width="7.85546875" style="1" customWidth="1"/>
    <col min="11012" max="11012" width="8.7109375" style="1" customWidth="1"/>
    <col min="11013" max="11014" width="7.5703125" style="1" customWidth="1"/>
    <col min="11015" max="11015" width="8" style="1" customWidth="1"/>
    <col min="11016" max="11016" width="8.85546875" style="1" customWidth="1"/>
    <col min="11017" max="11017" width="7.7109375" style="1" customWidth="1"/>
    <col min="11018" max="11018" width="9" style="1" customWidth="1"/>
    <col min="11019" max="11019" width="7.7109375" style="1" customWidth="1"/>
    <col min="11020" max="11020" width="43.5703125" style="1" customWidth="1"/>
    <col min="11021" max="11026" width="8.7109375" style="1" customWidth="1"/>
    <col min="11027" max="11261" width="14.42578125" style="1"/>
    <col min="11262" max="11262" width="6" style="1" customWidth="1"/>
    <col min="11263" max="11263" width="11" style="1" customWidth="1"/>
    <col min="11264" max="11264" width="20" style="1" customWidth="1"/>
    <col min="11265" max="11265" width="8" style="1" customWidth="1"/>
    <col min="11266" max="11266" width="7.5703125" style="1" customWidth="1"/>
    <col min="11267" max="11267" width="7.85546875" style="1" customWidth="1"/>
    <col min="11268" max="11268" width="8.7109375" style="1" customWidth="1"/>
    <col min="11269" max="11270" width="7.5703125" style="1" customWidth="1"/>
    <col min="11271" max="11271" width="8" style="1" customWidth="1"/>
    <col min="11272" max="11272" width="8.85546875" style="1" customWidth="1"/>
    <col min="11273" max="11273" width="7.7109375" style="1" customWidth="1"/>
    <col min="11274" max="11274" width="9" style="1" customWidth="1"/>
    <col min="11275" max="11275" width="7.7109375" style="1" customWidth="1"/>
    <col min="11276" max="11276" width="43.5703125" style="1" customWidth="1"/>
    <col min="11277" max="11282" width="8.7109375" style="1" customWidth="1"/>
    <col min="11283" max="11517" width="14.42578125" style="1"/>
    <col min="11518" max="11518" width="6" style="1" customWidth="1"/>
    <col min="11519" max="11519" width="11" style="1" customWidth="1"/>
    <col min="11520" max="11520" width="20" style="1" customWidth="1"/>
    <col min="11521" max="11521" width="8" style="1" customWidth="1"/>
    <col min="11522" max="11522" width="7.5703125" style="1" customWidth="1"/>
    <col min="11523" max="11523" width="7.85546875" style="1" customWidth="1"/>
    <col min="11524" max="11524" width="8.7109375" style="1" customWidth="1"/>
    <col min="11525" max="11526" width="7.5703125" style="1" customWidth="1"/>
    <col min="11527" max="11527" width="8" style="1" customWidth="1"/>
    <col min="11528" max="11528" width="8.85546875" style="1" customWidth="1"/>
    <col min="11529" max="11529" width="7.7109375" style="1" customWidth="1"/>
    <col min="11530" max="11530" width="9" style="1" customWidth="1"/>
    <col min="11531" max="11531" width="7.7109375" style="1" customWidth="1"/>
    <col min="11532" max="11532" width="43.5703125" style="1" customWidth="1"/>
    <col min="11533" max="11538" width="8.7109375" style="1" customWidth="1"/>
    <col min="11539" max="11773" width="14.42578125" style="1"/>
    <col min="11774" max="11774" width="6" style="1" customWidth="1"/>
    <col min="11775" max="11775" width="11" style="1" customWidth="1"/>
    <col min="11776" max="11776" width="20" style="1" customWidth="1"/>
    <col min="11777" max="11777" width="8" style="1" customWidth="1"/>
    <col min="11778" max="11778" width="7.5703125" style="1" customWidth="1"/>
    <col min="11779" max="11779" width="7.85546875" style="1" customWidth="1"/>
    <col min="11780" max="11780" width="8.7109375" style="1" customWidth="1"/>
    <col min="11781" max="11782" width="7.5703125" style="1" customWidth="1"/>
    <col min="11783" max="11783" width="8" style="1" customWidth="1"/>
    <col min="11784" max="11784" width="8.85546875" style="1" customWidth="1"/>
    <col min="11785" max="11785" width="7.7109375" style="1" customWidth="1"/>
    <col min="11786" max="11786" width="9" style="1" customWidth="1"/>
    <col min="11787" max="11787" width="7.7109375" style="1" customWidth="1"/>
    <col min="11788" max="11788" width="43.5703125" style="1" customWidth="1"/>
    <col min="11789" max="11794" width="8.7109375" style="1" customWidth="1"/>
    <col min="11795" max="12029" width="14.42578125" style="1"/>
    <col min="12030" max="12030" width="6" style="1" customWidth="1"/>
    <col min="12031" max="12031" width="11" style="1" customWidth="1"/>
    <col min="12032" max="12032" width="20" style="1" customWidth="1"/>
    <col min="12033" max="12033" width="8" style="1" customWidth="1"/>
    <col min="12034" max="12034" width="7.5703125" style="1" customWidth="1"/>
    <col min="12035" max="12035" width="7.85546875" style="1" customWidth="1"/>
    <col min="12036" max="12036" width="8.7109375" style="1" customWidth="1"/>
    <col min="12037" max="12038" width="7.5703125" style="1" customWidth="1"/>
    <col min="12039" max="12039" width="8" style="1" customWidth="1"/>
    <col min="12040" max="12040" width="8.85546875" style="1" customWidth="1"/>
    <col min="12041" max="12041" width="7.7109375" style="1" customWidth="1"/>
    <col min="12042" max="12042" width="9" style="1" customWidth="1"/>
    <col min="12043" max="12043" width="7.7109375" style="1" customWidth="1"/>
    <col min="12044" max="12044" width="43.5703125" style="1" customWidth="1"/>
    <col min="12045" max="12050" width="8.7109375" style="1" customWidth="1"/>
    <col min="12051" max="12285" width="14.42578125" style="1"/>
    <col min="12286" max="12286" width="6" style="1" customWidth="1"/>
    <col min="12287" max="12287" width="11" style="1" customWidth="1"/>
    <col min="12288" max="12288" width="20" style="1" customWidth="1"/>
    <col min="12289" max="12289" width="8" style="1" customWidth="1"/>
    <col min="12290" max="12290" width="7.5703125" style="1" customWidth="1"/>
    <col min="12291" max="12291" width="7.85546875" style="1" customWidth="1"/>
    <col min="12292" max="12292" width="8.7109375" style="1" customWidth="1"/>
    <col min="12293" max="12294" width="7.5703125" style="1" customWidth="1"/>
    <col min="12295" max="12295" width="8" style="1" customWidth="1"/>
    <col min="12296" max="12296" width="8.85546875" style="1" customWidth="1"/>
    <col min="12297" max="12297" width="7.7109375" style="1" customWidth="1"/>
    <col min="12298" max="12298" width="9" style="1" customWidth="1"/>
    <col min="12299" max="12299" width="7.7109375" style="1" customWidth="1"/>
    <col min="12300" max="12300" width="43.5703125" style="1" customWidth="1"/>
    <col min="12301" max="12306" width="8.7109375" style="1" customWidth="1"/>
    <col min="12307" max="12541" width="14.42578125" style="1"/>
    <col min="12542" max="12542" width="6" style="1" customWidth="1"/>
    <col min="12543" max="12543" width="11" style="1" customWidth="1"/>
    <col min="12544" max="12544" width="20" style="1" customWidth="1"/>
    <col min="12545" max="12545" width="8" style="1" customWidth="1"/>
    <col min="12546" max="12546" width="7.5703125" style="1" customWidth="1"/>
    <col min="12547" max="12547" width="7.85546875" style="1" customWidth="1"/>
    <col min="12548" max="12548" width="8.7109375" style="1" customWidth="1"/>
    <col min="12549" max="12550" width="7.5703125" style="1" customWidth="1"/>
    <col min="12551" max="12551" width="8" style="1" customWidth="1"/>
    <col min="12552" max="12552" width="8.85546875" style="1" customWidth="1"/>
    <col min="12553" max="12553" width="7.7109375" style="1" customWidth="1"/>
    <col min="12554" max="12554" width="9" style="1" customWidth="1"/>
    <col min="12555" max="12555" width="7.7109375" style="1" customWidth="1"/>
    <col min="12556" max="12556" width="43.5703125" style="1" customWidth="1"/>
    <col min="12557" max="12562" width="8.7109375" style="1" customWidth="1"/>
    <col min="12563" max="12797" width="14.42578125" style="1"/>
    <col min="12798" max="12798" width="6" style="1" customWidth="1"/>
    <col min="12799" max="12799" width="11" style="1" customWidth="1"/>
    <col min="12800" max="12800" width="20" style="1" customWidth="1"/>
    <col min="12801" max="12801" width="8" style="1" customWidth="1"/>
    <col min="12802" max="12802" width="7.5703125" style="1" customWidth="1"/>
    <col min="12803" max="12803" width="7.85546875" style="1" customWidth="1"/>
    <col min="12804" max="12804" width="8.7109375" style="1" customWidth="1"/>
    <col min="12805" max="12806" width="7.5703125" style="1" customWidth="1"/>
    <col min="12807" max="12807" width="8" style="1" customWidth="1"/>
    <col min="12808" max="12808" width="8.85546875" style="1" customWidth="1"/>
    <col min="12809" max="12809" width="7.7109375" style="1" customWidth="1"/>
    <col min="12810" max="12810" width="9" style="1" customWidth="1"/>
    <col min="12811" max="12811" width="7.7109375" style="1" customWidth="1"/>
    <col min="12812" max="12812" width="43.5703125" style="1" customWidth="1"/>
    <col min="12813" max="12818" width="8.7109375" style="1" customWidth="1"/>
    <col min="12819" max="13053" width="14.42578125" style="1"/>
    <col min="13054" max="13054" width="6" style="1" customWidth="1"/>
    <col min="13055" max="13055" width="11" style="1" customWidth="1"/>
    <col min="13056" max="13056" width="20" style="1" customWidth="1"/>
    <col min="13057" max="13057" width="8" style="1" customWidth="1"/>
    <col min="13058" max="13058" width="7.5703125" style="1" customWidth="1"/>
    <col min="13059" max="13059" width="7.85546875" style="1" customWidth="1"/>
    <col min="13060" max="13060" width="8.7109375" style="1" customWidth="1"/>
    <col min="13061" max="13062" width="7.5703125" style="1" customWidth="1"/>
    <col min="13063" max="13063" width="8" style="1" customWidth="1"/>
    <col min="13064" max="13064" width="8.85546875" style="1" customWidth="1"/>
    <col min="13065" max="13065" width="7.7109375" style="1" customWidth="1"/>
    <col min="13066" max="13066" width="9" style="1" customWidth="1"/>
    <col min="13067" max="13067" width="7.7109375" style="1" customWidth="1"/>
    <col min="13068" max="13068" width="43.5703125" style="1" customWidth="1"/>
    <col min="13069" max="13074" width="8.7109375" style="1" customWidth="1"/>
    <col min="13075" max="13309" width="14.42578125" style="1"/>
    <col min="13310" max="13310" width="6" style="1" customWidth="1"/>
    <col min="13311" max="13311" width="11" style="1" customWidth="1"/>
    <col min="13312" max="13312" width="20" style="1" customWidth="1"/>
    <col min="13313" max="13313" width="8" style="1" customWidth="1"/>
    <col min="13314" max="13314" width="7.5703125" style="1" customWidth="1"/>
    <col min="13315" max="13315" width="7.85546875" style="1" customWidth="1"/>
    <col min="13316" max="13316" width="8.7109375" style="1" customWidth="1"/>
    <col min="13317" max="13318" width="7.5703125" style="1" customWidth="1"/>
    <col min="13319" max="13319" width="8" style="1" customWidth="1"/>
    <col min="13320" max="13320" width="8.85546875" style="1" customWidth="1"/>
    <col min="13321" max="13321" width="7.7109375" style="1" customWidth="1"/>
    <col min="13322" max="13322" width="9" style="1" customWidth="1"/>
    <col min="13323" max="13323" width="7.7109375" style="1" customWidth="1"/>
    <col min="13324" max="13324" width="43.5703125" style="1" customWidth="1"/>
    <col min="13325" max="13330" width="8.7109375" style="1" customWidth="1"/>
    <col min="13331" max="13565" width="14.42578125" style="1"/>
    <col min="13566" max="13566" width="6" style="1" customWidth="1"/>
    <col min="13567" max="13567" width="11" style="1" customWidth="1"/>
    <col min="13568" max="13568" width="20" style="1" customWidth="1"/>
    <col min="13569" max="13569" width="8" style="1" customWidth="1"/>
    <col min="13570" max="13570" width="7.5703125" style="1" customWidth="1"/>
    <col min="13571" max="13571" width="7.85546875" style="1" customWidth="1"/>
    <col min="13572" max="13572" width="8.7109375" style="1" customWidth="1"/>
    <col min="13573" max="13574" width="7.5703125" style="1" customWidth="1"/>
    <col min="13575" max="13575" width="8" style="1" customWidth="1"/>
    <col min="13576" max="13576" width="8.85546875" style="1" customWidth="1"/>
    <col min="13577" max="13577" width="7.7109375" style="1" customWidth="1"/>
    <col min="13578" max="13578" width="9" style="1" customWidth="1"/>
    <col min="13579" max="13579" width="7.7109375" style="1" customWidth="1"/>
    <col min="13580" max="13580" width="43.5703125" style="1" customWidth="1"/>
    <col min="13581" max="13586" width="8.7109375" style="1" customWidth="1"/>
    <col min="13587" max="13821" width="14.42578125" style="1"/>
    <col min="13822" max="13822" width="6" style="1" customWidth="1"/>
    <col min="13823" max="13823" width="11" style="1" customWidth="1"/>
    <col min="13824" max="13824" width="20" style="1" customWidth="1"/>
    <col min="13825" max="13825" width="8" style="1" customWidth="1"/>
    <col min="13826" max="13826" width="7.5703125" style="1" customWidth="1"/>
    <col min="13827" max="13827" width="7.85546875" style="1" customWidth="1"/>
    <col min="13828" max="13828" width="8.7109375" style="1" customWidth="1"/>
    <col min="13829" max="13830" width="7.5703125" style="1" customWidth="1"/>
    <col min="13831" max="13831" width="8" style="1" customWidth="1"/>
    <col min="13832" max="13832" width="8.85546875" style="1" customWidth="1"/>
    <col min="13833" max="13833" width="7.7109375" style="1" customWidth="1"/>
    <col min="13834" max="13834" width="9" style="1" customWidth="1"/>
    <col min="13835" max="13835" width="7.7109375" style="1" customWidth="1"/>
    <col min="13836" max="13836" width="43.5703125" style="1" customWidth="1"/>
    <col min="13837" max="13842" width="8.7109375" style="1" customWidth="1"/>
    <col min="13843" max="14077" width="14.42578125" style="1"/>
    <col min="14078" max="14078" width="6" style="1" customWidth="1"/>
    <col min="14079" max="14079" width="11" style="1" customWidth="1"/>
    <col min="14080" max="14080" width="20" style="1" customWidth="1"/>
    <col min="14081" max="14081" width="8" style="1" customWidth="1"/>
    <col min="14082" max="14082" width="7.5703125" style="1" customWidth="1"/>
    <col min="14083" max="14083" width="7.85546875" style="1" customWidth="1"/>
    <col min="14084" max="14084" width="8.7109375" style="1" customWidth="1"/>
    <col min="14085" max="14086" width="7.5703125" style="1" customWidth="1"/>
    <col min="14087" max="14087" width="8" style="1" customWidth="1"/>
    <col min="14088" max="14088" width="8.85546875" style="1" customWidth="1"/>
    <col min="14089" max="14089" width="7.7109375" style="1" customWidth="1"/>
    <col min="14090" max="14090" width="9" style="1" customWidth="1"/>
    <col min="14091" max="14091" width="7.7109375" style="1" customWidth="1"/>
    <col min="14092" max="14092" width="43.5703125" style="1" customWidth="1"/>
    <col min="14093" max="14098" width="8.7109375" style="1" customWidth="1"/>
    <col min="14099" max="14333" width="14.42578125" style="1"/>
    <col min="14334" max="14334" width="6" style="1" customWidth="1"/>
    <col min="14335" max="14335" width="11" style="1" customWidth="1"/>
    <col min="14336" max="14336" width="20" style="1" customWidth="1"/>
    <col min="14337" max="14337" width="8" style="1" customWidth="1"/>
    <col min="14338" max="14338" width="7.5703125" style="1" customWidth="1"/>
    <col min="14339" max="14339" width="7.85546875" style="1" customWidth="1"/>
    <col min="14340" max="14340" width="8.7109375" style="1" customWidth="1"/>
    <col min="14341" max="14342" width="7.5703125" style="1" customWidth="1"/>
    <col min="14343" max="14343" width="8" style="1" customWidth="1"/>
    <col min="14344" max="14344" width="8.85546875" style="1" customWidth="1"/>
    <col min="14345" max="14345" width="7.7109375" style="1" customWidth="1"/>
    <col min="14346" max="14346" width="9" style="1" customWidth="1"/>
    <col min="14347" max="14347" width="7.7109375" style="1" customWidth="1"/>
    <col min="14348" max="14348" width="43.5703125" style="1" customWidth="1"/>
    <col min="14349" max="14354" width="8.7109375" style="1" customWidth="1"/>
    <col min="14355" max="14589" width="14.42578125" style="1"/>
    <col min="14590" max="14590" width="6" style="1" customWidth="1"/>
    <col min="14591" max="14591" width="11" style="1" customWidth="1"/>
    <col min="14592" max="14592" width="20" style="1" customWidth="1"/>
    <col min="14593" max="14593" width="8" style="1" customWidth="1"/>
    <col min="14594" max="14594" width="7.5703125" style="1" customWidth="1"/>
    <col min="14595" max="14595" width="7.85546875" style="1" customWidth="1"/>
    <col min="14596" max="14596" width="8.7109375" style="1" customWidth="1"/>
    <col min="14597" max="14598" width="7.5703125" style="1" customWidth="1"/>
    <col min="14599" max="14599" width="8" style="1" customWidth="1"/>
    <col min="14600" max="14600" width="8.85546875" style="1" customWidth="1"/>
    <col min="14601" max="14601" width="7.7109375" style="1" customWidth="1"/>
    <col min="14602" max="14602" width="9" style="1" customWidth="1"/>
    <col min="14603" max="14603" width="7.7109375" style="1" customWidth="1"/>
    <col min="14604" max="14604" width="43.5703125" style="1" customWidth="1"/>
    <col min="14605" max="14610" width="8.7109375" style="1" customWidth="1"/>
    <col min="14611" max="14845" width="14.42578125" style="1"/>
    <col min="14846" max="14846" width="6" style="1" customWidth="1"/>
    <col min="14847" max="14847" width="11" style="1" customWidth="1"/>
    <col min="14848" max="14848" width="20" style="1" customWidth="1"/>
    <col min="14849" max="14849" width="8" style="1" customWidth="1"/>
    <col min="14850" max="14850" width="7.5703125" style="1" customWidth="1"/>
    <col min="14851" max="14851" width="7.85546875" style="1" customWidth="1"/>
    <col min="14852" max="14852" width="8.7109375" style="1" customWidth="1"/>
    <col min="14853" max="14854" width="7.5703125" style="1" customWidth="1"/>
    <col min="14855" max="14855" width="8" style="1" customWidth="1"/>
    <col min="14856" max="14856" width="8.85546875" style="1" customWidth="1"/>
    <col min="14857" max="14857" width="7.7109375" style="1" customWidth="1"/>
    <col min="14858" max="14858" width="9" style="1" customWidth="1"/>
    <col min="14859" max="14859" width="7.7109375" style="1" customWidth="1"/>
    <col min="14860" max="14860" width="43.5703125" style="1" customWidth="1"/>
    <col min="14861" max="14866" width="8.7109375" style="1" customWidth="1"/>
    <col min="14867" max="15101" width="14.42578125" style="1"/>
    <col min="15102" max="15102" width="6" style="1" customWidth="1"/>
    <col min="15103" max="15103" width="11" style="1" customWidth="1"/>
    <col min="15104" max="15104" width="20" style="1" customWidth="1"/>
    <col min="15105" max="15105" width="8" style="1" customWidth="1"/>
    <col min="15106" max="15106" width="7.5703125" style="1" customWidth="1"/>
    <col min="15107" max="15107" width="7.85546875" style="1" customWidth="1"/>
    <col min="15108" max="15108" width="8.7109375" style="1" customWidth="1"/>
    <col min="15109" max="15110" width="7.5703125" style="1" customWidth="1"/>
    <col min="15111" max="15111" width="8" style="1" customWidth="1"/>
    <col min="15112" max="15112" width="8.85546875" style="1" customWidth="1"/>
    <col min="15113" max="15113" width="7.7109375" style="1" customWidth="1"/>
    <col min="15114" max="15114" width="9" style="1" customWidth="1"/>
    <col min="15115" max="15115" width="7.7109375" style="1" customWidth="1"/>
    <col min="15116" max="15116" width="43.5703125" style="1" customWidth="1"/>
    <col min="15117" max="15122" width="8.7109375" style="1" customWidth="1"/>
    <col min="15123" max="15357" width="14.42578125" style="1"/>
    <col min="15358" max="15358" width="6" style="1" customWidth="1"/>
    <col min="15359" max="15359" width="11" style="1" customWidth="1"/>
    <col min="15360" max="15360" width="20" style="1" customWidth="1"/>
    <col min="15361" max="15361" width="8" style="1" customWidth="1"/>
    <col min="15362" max="15362" width="7.5703125" style="1" customWidth="1"/>
    <col min="15363" max="15363" width="7.85546875" style="1" customWidth="1"/>
    <col min="15364" max="15364" width="8.7109375" style="1" customWidth="1"/>
    <col min="15365" max="15366" width="7.5703125" style="1" customWidth="1"/>
    <col min="15367" max="15367" width="8" style="1" customWidth="1"/>
    <col min="15368" max="15368" width="8.85546875" style="1" customWidth="1"/>
    <col min="15369" max="15369" width="7.7109375" style="1" customWidth="1"/>
    <col min="15370" max="15370" width="9" style="1" customWidth="1"/>
    <col min="15371" max="15371" width="7.7109375" style="1" customWidth="1"/>
    <col min="15372" max="15372" width="43.5703125" style="1" customWidth="1"/>
    <col min="15373" max="15378" width="8.7109375" style="1" customWidth="1"/>
    <col min="15379" max="15613" width="14.42578125" style="1"/>
    <col min="15614" max="15614" width="6" style="1" customWidth="1"/>
    <col min="15615" max="15615" width="11" style="1" customWidth="1"/>
    <col min="15616" max="15616" width="20" style="1" customWidth="1"/>
    <col min="15617" max="15617" width="8" style="1" customWidth="1"/>
    <col min="15618" max="15618" width="7.5703125" style="1" customWidth="1"/>
    <col min="15619" max="15619" width="7.85546875" style="1" customWidth="1"/>
    <col min="15620" max="15620" width="8.7109375" style="1" customWidth="1"/>
    <col min="15621" max="15622" width="7.5703125" style="1" customWidth="1"/>
    <col min="15623" max="15623" width="8" style="1" customWidth="1"/>
    <col min="15624" max="15624" width="8.85546875" style="1" customWidth="1"/>
    <col min="15625" max="15625" width="7.7109375" style="1" customWidth="1"/>
    <col min="15626" max="15626" width="9" style="1" customWidth="1"/>
    <col min="15627" max="15627" width="7.7109375" style="1" customWidth="1"/>
    <col min="15628" max="15628" width="43.5703125" style="1" customWidth="1"/>
    <col min="15629" max="15634" width="8.7109375" style="1" customWidth="1"/>
    <col min="15635" max="15869" width="14.42578125" style="1"/>
    <col min="15870" max="15870" width="6" style="1" customWidth="1"/>
    <col min="15871" max="15871" width="11" style="1" customWidth="1"/>
    <col min="15872" max="15872" width="20" style="1" customWidth="1"/>
    <col min="15873" max="15873" width="8" style="1" customWidth="1"/>
    <col min="15874" max="15874" width="7.5703125" style="1" customWidth="1"/>
    <col min="15875" max="15875" width="7.85546875" style="1" customWidth="1"/>
    <col min="15876" max="15876" width="8.7109375" style="1" customWidth="1"/>
    <col min="15877" max="15878" width="7.5703125" style="1" customWidth="1"/>
    <col min="15879" max="15879" width="8" style="1" customWidth="1"/>
    <col min="15880" max="15880" width="8.85546875" style="1" customWidth="1"/>
    <col min="15881" max="15881" width="7.7109375" style="1" customWidth="1"/>
    <col min="15882" max="15882" width="9" style="1" customWidth="1"/>
    <col min="15883" max="15883" width="7.7109375" style="1" customWidth="1"/>
    <col min="15884" max="15884" width="43.5703125" style="1" customWidth="1"/>
    <col min="15885" max="15890" width="8.7109375" style="1" customWidth="1"/>
    <col min="15891" max="16125" width="14.42578125" style="1"/>
    <col min="16126" max="16126" width="6" style="1" customWidth="1"/>
    <col min="16127" max="16127" width="11" style="1" customWidth="1"/>
    <col min="16128" max="16128" width="20" style="1" customWidth="1"/>
    <col min="16129" max="16129" width="8" style="1" customWidth="1"/>
    <col min="16130" max="16130" width="7.5703125" style="1" customWidth="1"/>
    <col min="16131" max="16131" width="7.85546875" style="1" customWidth="1"/>
    <col min="16132" max="16132" width="8.7109375" style="1" customWidth="1"/>
    <col min="16133" max="16134" width="7.5703125" style="1" customWidth="1"/>
    <col min="16135" max="16135" width="8" style="1" customWidth="1"/>
    <col min="16136" max="16136" width="8.85546875" style="1" customWidth="1"/>
    <col min="16137" max="16137" width="7.7109375" style="1" customWidth="1"/>
    <col min="16138" max="16138" width="9" style="1" customWidth="1"/>
    <col min="16139" max="16139" width="7.7109375" style="1" customWidth="1"/>
    <col min="16140" max="16140" width="43.5703125" style="1" customWidth="1"/>
    <col min="16141" max="16146" width="8.7109375" style="1" customWidth="1"/>
    <col min="16147" max="16384" width="14.42578125" style="1"/>
  </cols>
  <sheetData>
    <row r="1" spans="1:15" ht="17.25" customHeight="1" x14ac:dyDescent="0.25">
      <c r="B1" s="42" t="s">
        <v>0</v>
      </c>
      <c r="C1" s="42"/>
      <c r="D1" s="42"/>
      <c r="E1" s="42"/>
      <c r="F1" s="42"/>
      <c r="G1" s="2"/>
      <c r="H1" s="2"/>
      <c r="I1" s="2"/>
      <c r="J1" s="2"/>
      <c r="K1" s="43" t="s">
        <v>1</v>
      </c>
      <c r="L1" s="43"/>
      <c r="M1" s="43"/>
      <c r="N1" s="43"/>
      <c r="O1" s="43"/>
    </row>
    <row r="2" spans="1:15" ht="15.75" x14ac:dyDescent="0.25">
      <c r="B2" s="43" t="s">
        <v>2</v>
      </c>
      <c r="C2" s="43"/>
      <c r="D2" s="43"/>
      <c r="E2" s="43"/>
      <c r="F2" s="43"/>
      <c r="G2" s="3"/>
      <c r="H2" s="2"/>
      <c r="I2" s="2"/>
      <c r="J2" s="2"/>
      <c r="K2" s="43" t="s">
        <v>3</v>
      </c>
      <c r="L2" s="43"/>
      <c r="M2" s="43"/>
      <c r="N2" s="43"/>
      <c r="O2" s="43"/>
    </row>
    <row r="3" spans="1:15" x14ac:dyDescent="0.25">
      <c r="B3" s="44"/>
      <c r="C3" s="44"/>
      <c r="D3" s="44"/>
      <c r="E3" s="44"/>
      <c r="F3" s="44"/>
    </row>
    <row r="4" spans="1:15" ht="46.5" customHeight="1" x14ac:dyDescent="0.25">
      <c r="A4" s="45" t="s">
        <v>744</v>
      </c>
      <c r="B4" s="46"/>
      <c r="C4" s="46"/>
      <c r="D4" s="46"/>
      <c r="E4" s="46"/>
      <c r="F4" s="46"/>
      <c r="G4" s="46"/>
      <c r="H4" s="46"/>
      <c r="I4" s="46"/>
      <c r="J4" s="46"/>
      <c r="K4" s="46"/>
      <c r="L4" s="46"/>
      <c r="M4" s="46"/>
      <c r="N4" s="46"/>
      <c r="O4" s="46"/>
    </row>
    <row r="6" spans="1:15" ht="114.75" customHeight="1" x14ac:dyDescent="0.25">
      <c r="A6" s="4" t="s">
        <v>4</v>
      </c>
      <c r="B6" s="5" t="s">
        <v>5</v>
      </c>
      <c r="C6" s="5" t="s">
        <v>6</v>
      </c>
      <c r="D6" s="5" t="s">
        <v>7</v>
      </c>
      <c r="E6" s="6" t="s">
        <v>8</v>
      </c>
      <c r="F6" s="6" t="s">
        <v>9</v>
      </c>
      <c r="G6" s="7" t="s">
        <v>10</v>
      </c>
      <c r="H6" s="7" t="s">
        <v>11</v>
      </c>
      <c r="I6" s="7" t="s">
        <v>12</v>
      </c>
      <c r="J6" s="7" t="s">
        <v>13</v>
      </c>
      <c r="K6" s="7" t="s">
        <v>14</v>
      </c>
      <c r="L6" s="7" t="s">
        <v>15</v>
      </c>
      <c r="M6" s="8" t="s">
        <v>16</v>
      </c>
      <c r="N6" s="9" t="s">
        <v>17</v>
      </c>
      <c r="O6" s="10" t="s">
        <v>18</v>
      </c>
    </row>
    <row r="7" spans="1:15" s="11" customFormat="1" ht="24.75" customHeight="1" x14ac:dyDescent="0.25">
      <c r="A7" s="47" t="s">
        <v>19</v>
      </c>
      <c r="B7" s="47"/>
      <c r="C7" s="47"/>
      <c r="D7" s="47"/>
      <c r="E7" s="47"/>
      <c r="F7" s="47"/>
      <c r="G7" s="47"/>
      <c r="H7" s="47"/>
      <c r="I7" s="47"/>
      <c r="J7" s="47"/>
      <c r="K7" s="47"/>
      <c r="L7" s="47"/>
      <c r="M7" s="47"/>
      <c r="N7" s="47"/>
      <c r="O7" s="47"/>
    </row>
    <row r="8" spans="1:15" s="11" customFormat="1" ht="120" x14ac:dyDescent="0.25">
      <c r="A8" s="12">
        <f>IF(D8&lt;&gt;"",SUBTOTAL(103,D$8:D8))</f>
        <v>1</v>
      </c>
      <c r="B8" s="13" t="s">
        <v>20</v>
      </c>
      <c r="C8" s="14" t="s">
        <v>21</v>
      </c>
      <c r="D8" s="13" t="s">
        <v>22</v>
      </c>
      <c r="E8" s="13">
        <v>4</v>
      </c>
      <c r="F8" s="13" t="s">
        <v>23</v>
      </c>
      <c r="G8" s="13" t="s">
        <v>24</v>
      </c>
      <c r="H8" s="13">
        <v>107</v>
      </c>
      <c r="I8" s="13">
        <v>4</v>
      </c>
      <c r="J8" s="14"/>
      <c r="K8" s="13" t="s">
        <v>25</v>
      </c>
      <c r="L8" s="13" t="s">
        <v>25</v>
      </c>
      <c r="M8" s="13">
        <v>3</v>
      </c>
      <c r="N8" s="13" t="s">
        <v>25</v>
      </c>
      <c r="O8" s="15" t="s">
        <v>26</v>
      </c>
    </row>
    <row r="9" spans="1:15" s="11" customFormat="1" ht="105" x14ac:dyDescent="0.25">
      <c r="A9" s="12">
        <f>IF(D9&lt;&gt;"",SUBTOTAL(103,D$8:D9))</f>
        <v>2</v>
      </c>
      <c r="B9" s="13" t="s">
        <v>27</v>
      </c>
      <c r="C9" s="14" t="s">
        <v>28</v>
      </c>
      <c r="D9" s="13" t="s">
        <v>22</v>
      </c>
      <c r="E9" s="13">
        <v>2</v>
      </c>
      <c r="F9" s="13" t="s">
        <v>23</v>
      </c>
      <c r="G9" s="13" t="s">
        <v>29</v>
      </c>
      <c r="H9" s="13">
        <v>109</v>
      </c>
      <c r="I9" s="13">
        <v>4</v>
      </c>
      <c r="J9" s="14"/>
      <c r="K9" s="13" t="s">
        <v>25</v>
      </c>
      <c r="L9" s="13" t="s">
        <v>25</v>
      </c>
      <c r="M9" s="13">
        <v>3</v>
      </c>
      <c r="N9" s="13" t="s">
        <v>25</v>
      </c>
      <c r="O9" s="15" t="s">
        <v>30</v>
      </c>
    </row>
    <row r="10" spans="1:15" s="11" customFormat="1" ht="60" x14ac:dyDescent="0.25">
      <c r="A10" s="12">
        <f>IF(D10&lt;&gt;"",SUBTOTAL(103,D$8:D10))</f>
        <v>3</v>
      </c>
      <c r="B10" s="13" t="s">
        <v>31</v>
      </c>
      <c r="C10" s="14" t="s">
        <v>32</v>
      </c>
      <c r="D10" s="13" t="s">
        <v>33</v>
      </c>
      <c r="E10" s="13">
        <v>0</v>
      </c>
      <c r="F10" s="13" t="s">
        <v>23</v>
      </c>
      <c r="G10" s="13" t="s">
        <v>34</v>
      </c>
      <c r="H10" s="13">
        <v>78</v>
      </c>
      <c r="I10" s="13">
        <v>3</v>
      </c>
      <c r="J10" s="14"/>
      <c r="K10" s="13" t="s">
        <v>25</v>
      </c>
      <c r="L10" s="13" t="s">
        <v>25</v>
      </c>
      <c r="M10" s="13">
        <v>2</v>
      </c>
      <c r="N10" s="13" t="s">
        <v>25</v>
      </c>
      <c r="O10" s="15" t="s">
        <v>35</v>
      </c>
    </row>
    <row r="11" spans="1:15" s="11" customFormat="1" ht="90" x14ac:dyDescent="0.25">
      <c r="A11" s="12">
        <f>IF(D11&lt;&gt;"",SUBTOTAL(103,D$8:D11))</f>
        <v>4</v>
      </c>
      <c r="B11" s="13" t="s">
        <v>36</v>
      </c>
      <c r="C11" s="14" t="s">
        <v>37</v>
      </c>
      <c r="D11" s="13" t="s">
        <v>38</v>
      </c>
      <c r="E11" s="13">
        <v>8</v>
      </c>
      <c r="F11" s="13" t="s">
        <v>23</v>
      </c>
      <c r="G11" s="13" t="s">
        <v>39</v>
      </c>
      <c r="H11" s="13">
        <v>93</v>
      </c>
      <c r="I11" s="13">
        <v>4</v>
      </c>
      <c r="J11" s="14"/>
      <c r="K11" s="13"/>
      <c r="L11" s="13" t="s">
        <v>25</v>
      </c>
      <c r="M11" s="13">
        <v>2</v>
      </c>
      <c r="N11" s="13"/>
      <c r="O11" s="15" t="s">
        <v>40</v>
      </c>
    </row>
    <row r="12" spans="1:15" s="11" customFormat="1" ht="90" x14ac:dyDescent="0.25">
      <c r="A12" s="12">
        <f>IF(D12&lt;&gt;"",SUBTOTAL(103,D$8:D12))</f>
        <v>5</v>
      </c>
      <c r="B12" s="13" t="s">
        <v>41</v>
      </c>
      <c r="C12" s="14" t="s">
        <v>42</v>
      </c>
      <c r="D12" s="13" t="s">
        <v>38</v>
      </c>
      <c r="E12" s="13">
        <v>0</v>
      </c>
      <c r="F12" s="13" t="s">
        <v>23</v>
      </c>
      <c r="G12" s="13" t="s">
        <v>43</v>
      </c>
      <c r="H12" s="13">
        <v>111</v>
      </c>
      <c r="I12" s="13">
        <v>4</v>
      </c>
      <c r="J12" s="14"/>
      <c r="K12" s="13"/>
      <c r="L12" s="13" t="s">
        <v>25</v>
      </c>
      <c r="M12" s="13">
        <v>1</v>
      </c>
      <c r="N12" s="13"/>
      <c r="O12" s="15" t="s">
        <v>44</v>
      </c>
    </row>
    <row r="13" spans="1:15" s="11" customFormat="1" ht="90" x14ac:dyDescent="0.25">
      <c r="A13" s="12">
        <f>IF(D13&lt;&gt;"",SUBTOTAL(103,D$8:D13))</f>
        <v>6</v>
      </c>
      <c r="B13" s="13" t="s">
        <v>45</v>
      </c>
      <c r="C13" s="14" t="s">
        <v>46</v>
      </c>
      <c r="D13" s="13" t="s">
        <v>47</v>
      </c>
      <c r="E13" s="13">
        <v>0</v>
      </c>
      <c r="F13" s="13" t="s">
        <v>23</v>
      </c>
      <c r="G13" s="13" t="s">
        <v>48</v>
      </c>
      <c r="H13" s="13">
        <v>111</v>
      </c>
      <c r="I13" s="13">
        <v>4</v>
      </c>
      <c r="J13" s="14"/>
      <c r="K13" s="13"/>
      <c r="L13" s="13" t="s">
        <v>25</v>
      </c>
      <c r="M13" s="13">
        <v>1</v>
      </c>
      <c r="N13" s="13"/>
      <c r="O13" s="15" t="s">
        <v>49</v>
      </c>
    </row>
    <row r="14" spans="1:15" s="11" customFormat="1" ht="90" x14ac:dyDescent="0.25">
      <c r="A14" s="12">
        <f>IF(D14&lt;&gt;"",SUBTOTAL(103,D$8:D14))</f>
        <v>7</v>
      </c>
      <c r="B14" s="13" t="s">
        <v>50</v>
      </c>
      <c r="C14" s="14" t="s">
        <v>51</v>
      </c>
      <c r="D14" s="13" t="s">
        <v>52</v>
      </c>
      <c r="E14" s="13">
        <v>0</v>
      </c>
      <c r="F14" s="13" t="s">
        <v>23</v>
      </c>
      <c r="G14" s="13" t="s">
        <v>53</v>
      </c>
      <c r="H14" s="13">
        <v>110</v>
      </c>
      <c r="I14" s="13">
        <v>4</v>
      </c>
      <c r="J14" s="14"/>
      <c r="K14" s="13"/>
      <c r="L14" s="13" t="s">
        <v>25</v>
      </c>
      <c r="M14" s="13">
        <v>1</v>
      </c>
      <c r="N14" s="13"/>
      <c r="O14" s="15" t="s">
        <v>54</v>
      </c>
    </row>
    <row r="15" spans="1:15" s="11" customFormat="1" ht="60" x14ac:dyDescent="0.25">
      <c r="A15" s="12">
        <f>IF(D15&lt;&gt;"",SUBTOTAL(103,D$8:D15))</f>
        <v>8</v>
      </c>
      <c r="B15" s="13" t="s">
        <v>55</v>
      </c>
      <c r="C15" s="14" t="s">
        <v>56</v>
      </c>
      <c r="D15" s="13" t="s">
        <v>57</v>
      </c>
      <c r="E15" s="13">
        <v>0</v>
      </c>
      <c r="F15" s="13" t="s">
        <v>23</v>
      </c>
      <c r="G15" s="13" t="s">
        <v>34</v>
      </c>
      <c r="H15" s="13">
        <v>84</v>
      </c>
      <c r="I15" s="13">
        <v>3</v>
      </c>
      <c r="J15" s="14"/>
      <c r="K15" s="13"/>
      <c r="L15" s="13" t="s">
        <v>25</v>
      </c>
      <c r="M15" s="13">
        <v>2</v>
      </c>
      <c r="N15" s="13"/>
      <c r="O15" s="15" t="s">
        <v>58</v>
      </c>
    </row>
    <row r="16" spans="1:15" s="11" customFormat="1" ht="84" customHeight="1" x14ac:dyDescent="0.25">
      <c r="A16" s="12">
        <f>IF(D16&lt;&gt;"",SUBTOTAL(103,D$8:D16))</f>
        <v>9</v>
      </c>
      <c r="B16" s="13" t="s">
        <v>59</v>
      </c>
      <c r="C16" s="14" t="s">
        <v>60</v>
      </c>
      <c r="D16" s="13" t="s">
        <v>61</v>
      </c>
      <c r="E16" s="13">
        <v>7</v>
      </c>
      <c r="F16" s="13" t="s">
        <v>23</v>
      </c>
      <c r="G16" s="13" t="s">
        <v>62</v>
      </c>
      <c r="H16" s="13">
        <v>102</v>
      </c>
      <c r="I16" s="13">
        <v>4</v>
      </c>
      <c r="J16" s="14"/>
      <c r="K16" s="13"/>
      <c r="L16" s="13" t="s">
        <v>25</v>
      </c>
      <c r="M16" s="13">
        <v>1</v>
      </c>
      <c r="N16" s="13"/>
      <c r="O16" s="15" t="s">
        <v>63</v>
      </c>
    </row>
    <row r="17" spans="1:15" s="11" customFormat="1" ht="90" x14ac:dyDescent="0.25">
      <c r="A17" s="12">
        <f>IF(D17&lt;&gt;"",SUBTOTAL(103,D$8:D17))</f>
        <v>10</v>
      </c>
      <c r="B17" s="13" t="s">
        <v>64</v>
      </c>
      <c r="C17" s="14" t="s">
        <v>65</v>
      </c>
      <c r="D17" s="13" t="s">
        <v>61</v>
      </c>
      <c r="E17" s="13">
        <v>0</v>
      </c>
      <c r="F17" s="13" t="s">
        <v>23</v>
      </c>
      <c r="G17" s="13" t="s">
        <v>66</v>
      </c>
      <c r="H17" s="13">
        <v>96</v>
      </c>
      <c r="I17" s="13">
        <v>4</v>
      </c>
      <c r="J17" s="14"/>
      <c r="K17" s="13"/>
      <c r="L17" s="13" t="s">
        <v>25</v>
      </c>
      <c r="M17" s="13">
        <v>1</v>
      </c>
      <c r="N17" s="13"/>
      <c r="O17" s="15" t="s">
        <v>67</v>
      </c>
    </row>
    <row r="18" spans="1:15" s="11" customFormat="1" ht="75" x14ac:dyDescent="0.25">
      <c r="A18" s="12">
        <f>IF(D18&lt;&gt;"",SUBTOTAL(103,D$8:D18))</f>
        <v>11</v>
      </c>
      <c r="B18" s="13" t="s">
        <v>68</v>
      </c>
      <c r="C18" s="14" t="s">
        <v>69</v>
      </c>
      <c r="D18" s="13" t="s">
        <v>70</v>
      </c>
      <c r="E18" s="13">
        <v>10</v>
      </c>
      <c r="F18" s="13" t="s">
        <v>71</v>
      </c>
      <c r="G18" s="13" t="s">
        <v>72</v>
      </c>
      <c r="H18" s="13">
        <v>104</v>
      </c>
      <c r="I18" s="13">
        <v>4</v>
      </c>
      <c r="J18" s="14"/>
      <c r="K18" s="13"/>
      <c r="L18" s="13" t="s">
        <v>25</v>
      </c>
      <c r="M18" s="13">
        <v>1</v>
      </c>
      <c r="N18" s="13"/>
      <c r="O18" s="15" t="s">
        <v>73</v>
      </c>
    </row>
    <row r="19" spans="1:15" s="11" customFormat="1" ht="75" x14ac:dyDescent="0.25">
      <c r="A19" s="12">
        <f>IF(D19&lt;&gt;"",SUBTOTAL(103,D$8:D19))</f>
        <v>12</v>
      </c>
      <c r="B19" s="13" t="s">
        <v>74</v>
      </c>
      <c r="C19" s="14" t="s">
        <v>75</v>
      </c>
      <c r="D19" s="13" t="s">
        <v>70</v>
      </c>
      <c r="E19" s="13">
        <v>0</v>
      </c>
      <c r="F19" s="13" t="s">
        <v>23</v>
      </c>
      <c r="G19" s="13" t="s">
        <v>76</v>
      </c>
      <c r="H19" s="13">
        <v>109</v>
      </c>
      <c r="I19" s="13">
        <v>4</v>
      </c>
      <c r="J19" s="14"/>
      <c r="K19" s="13"/>
      <c r="L19" s="13" t="s">
        <v>25</v>
      </c>
      <c r="M19" s="13">
        <v>1</v>
      </c>
      <c r="N19" s="13"/>
      <c r="O19" s="15" t="s">
        <v>77</v>
      </c>
    </row>
    <row r="20" spans="1:15" s="11" customFormat="1" ht="60" x14ac:dyDescent="0.25">
      <c r="A20" s="12">
        <f>IF(D20&lt;&gt;"",SUBTOTAL(103,D$8:D20))</f>
        <v>13</v>
      </c>
      <c r="B20" s="13" t="s">
        <v>78</v>
      </c>
      <c r="C20" s="14" t="s">
        <v>79</v>
      </c>
      <c r="D20" s="13" t="s">
        <v>33</v>
      </c>
      <c r="E20" s="13">
        <v>12</v>
      </c>
      <c r="F20" s="13" t="s">
        <v>23</v>
      </c>
      <c r="G20" s="13" t="s">
        <v>80</v>
      </c>
      <c r="H20" s="13">
        <v>79</v>
      </c>
      <c r="I20" s="13">
        <v>3</v>
      </c>
      <c r="J20" s="14"/>
      <c r="K20" s="13"/>
      <c r="L20" s="13" t="s">
        <v>25</v>
      </c>
      <c r="M20" s="13">
        <v>1</v>
      </c>
      <c r="N20" s="13"/>
      <c r="O20" s="15" t="s">
        <v>81</v>
      </c>
    </row>
    <row r="21" spans="1:15" s="11" customFormat="1" ht="60" x14ac:dyDescent="0.25">
      <c r="A21" s="12">
        <f>IF(D21&lt;&gt;"",SUBTOTAL(103,D$8:D21))</f>
        <v>14</v>
      </c>
      <c r="B21" s="13" t="s">
        <v>82</v>
      </c>
      <c r="C21" s="14" t="s">
        <v>83</v>
      </c>
      <c r="D21" s="13" t="s">
        <v>33</v>
      </c>
      <c r="E21" s="13">
        <v>12</v>
      </c>
      <c r="F21" s="13" t="s">
        <v>23</v>
      </c>
      <c r="G21" s="13" t="s">
        <v>43</v>
      </c>
      <c r="H21" s="13">
        <v>95</v>
      </c>
      <c r="I21" s="13">
        <v>4</v>
      </c>
      <c r="J21" s="14"/>
      <c r="K21" s="13"/>
      <c r="L21" s="13" t="s">
        <v>25</v>
      </c>
      <c r="M21" s="13">
        <v>1</v>
      </c>
      <c r="N21" s="13"/>
      <c r="O21" s="15" t="s">
        <v>84</v>
      </c>
    </row>
    <row r="22" spans="1:15" s="11" customFormat="1" ht="60" x14ac:dyDescent="0.25">
      <c r="A22" s="12">
        <f>IF(D22&lt;&gt;"",SUBTOTAL(103,D$8:D22))</f>
        <v>15</v>
      </c>
      <c r="B22" s="13" t="s">
        <v>85</v>
      </c>
      <c r="C22" s="14" t="s">
        <v>86</v>
      </c>
      <c r="D22" s="13" t="s">
        <v>87</v>
      </c>
      <c r="E22" s="13">
        <v>23</v>
      </c>
      <c r="F22" s="13" t="s">
        <v>88</v>
      </c>
      <c r="G22" s="13" t="s">
        <v>89</v>
      </c>
      <c r="H22" s="13">
        <v>63</v>
      </c>
      <c r="I22" s="13">
        <v>3</v>
      </c>
      <c r="J22" s="14"/>
      <c r="K22" s="13"/>
      <c r="L22" s="13" t="s">
        <v>25</v>
      </c>
      <c r="M22" s="13">
        <v>2</v>
      </c>
      <c r="N22" s="13"/>
      <c r="O22" s="15" t="s">
        <v>90</v>
      </c>
    </row>
    <row r="23" spans="1:15" s="11" customFormat="1" ht="30" x14ac:dyDescent="0.25">
      <c r="A23" s="12">
        <f>IF(D23&lt;&gt;"",SUBTOTAL(103,D$8:D23))</f>
        <v>16</v>
      </c>
      <c r="B23" s="13" t="s">
        <v>91</v>
      </c>
      <c r="C23" s="14" t="s">
        <v>92</v>
      </c>
      <c r="D23" s="13" t="s">
        <v>93</v>
      </c>
      <c r="E23" s="13">
        <v>18</v>
      </c>
      <c r="F23" s="13" t="s">
        <v>94</v>
      </c>
      <c r="G23" s="13" t="s">
        <v>95</v>
      </c>
      <c r="H23" s="13">
        <v>50</v>
      </c>
      <c r="I23" s="13">
        <v>2</v>
      </c>
      <c r="J23" s="14"/>
      <c r="K23" s="13"/>
      <c r="L23" s="13" t="s">
        <v>25</v>
      </c>
      <c r="M23" s="13">
        <v>2</v>
      </c>
      <c r="N23" s="13"/>
      <c r="O23" s="15" t="s">
        <v>96</v>
      </c>
    </row>
    <row r="24" spans="1:15" s="11" customFormat="1" ht="45" x14ac:dyDescent="0.25">
      <c r="A24" s="12">
        <f>IF(D24&lt;&gt;"",SUBTOTAL(103,D$8:D24))</f>
        <v>17</v>
      </c>
      <c r="B24" s="13" t="s">
        <v>97</v>
      </c>
      <c r="C24" s="14" t="s">
        <v>98</v>
      </c>
      <c r="D24" s="13" t="s">
        <v>99</v>
      </c>
      <c r="E24" s="13">
        <v>15</v>
      </c>
      <c r="F24" s="13" t="s">
        <v>23</v>
      </c>
      <c r="G24" s="13" t="s">
        <v>100</v>
      </c>
      <c r="H24" s="13">
        <v>56</v>
      </c>
      <c r="I24" s="13">
        <v>2</v>
      </c>
      <c r="J24" s="14"/>
      <c r="K24" s="13"/>
      <c r="L24" s="13" t="s">
        <v>25</v>
      </c>
      <c r="M24" s="13">
        <v>1</v>
      </c>
      <c r="N24" s="13"/>
      <c r="O24" s="15" t="s">
        <v>101</v>
      </c>
    </row>
    <row r="25" spans="1:15" s="11" customFormat="1" ht="30" x14ac:dyDescent="0.25">
      <c r="A25" s="12">
        <f>IF(D25&lt;&gt;"",SUBTOTAL(103,D$8:D25))</f>
        <v>18</v>
      </c>
      <c r="B25" s="13" t="s">
        <v>102</v>
      </c>
      <c r="C25" s="14" t="s">
        <v>103</v>
      </c>
      <c r="D25" s="13" t="s">
        <v>104</v>
      </c>
      <c r="E25" s="13">
        <v>18</v>
      </c>
      <c r="F25" s="13" t="s">
        <v>105</v>
      </c>
      <c r="G25" s="13" t="s">
        <v>106</v>
      </c>
      <c r="H25" s="13">
        <v>60</v>
      </c>
      <c r="I25" s="13">
        <v>3</v>
      </c>
      <c r="J25" s="14"/>
      <c r="K25" s="13"/>
      <c r="L25" s="13" t="s">
        <v>25</v>
      </c>
      <c r="M25" s="13">
        <v>1</v>
      </c>
      <c r="N25" s="13"/>
      <c r="O25" s="15" t="s">
        <v>107</v>
      </c>
    </row>
    <row r="26" spans="1:15" s="11" customFormat="1" ht="30" x14ac:dyDescent="0.25">
      <c r="A26" s="12">
        <f>IF(D26&lt;&gt;"",SUBTOTAL(103,D$8:D26))</f>
        <v>19</v>
      </c>
      <c r="B26" s="13" t="s">
        <v>108</v>
      </c>
      <c r="C26" s="14" t="s">
        <v>109</v>
      </c>
      <c r="D26" s="13" t="s">
        <v>99</v>
      </c>
      <c r="E26" s="13">
        <v>18</v>
      </c>
      <c r="F26" s="13" t="s">
        <v>110</v>
      </c>
      <c r="G26" s="13" t="s">
        <v>111</v>
      </c>
      <c r="H26" s="13">
        <v>61</v>
      </c>
      <c r="I26" s="13">
        <v>3</v>
      </c>
      <c r="J26" s="14"/>
      <c r="K26" s="13"/>
      <c r="L26" s="13" t="s">
        <v>25</v>
      </c>
      <c r="M26" s="13">
        <v>1</v>
      </c>
      <c r="N26" s="13"/>
      <c r="O26" s="15" t="s">
        <v>112</v>
      </c>
    </row>
    <row r="27" spans="1:15" s="11" customFormat="1" ht="45" x14ac:dyDescent="0.25">
      <c r="A27" s="12">
        <f>IF(D27&lt;&gt;"",SUBTOTAL(103,D$8:D27))</f>
        <v>20</v>
      </c>
      <c r="B27" s="13" t="s">
        <v>113</v>
      </c>
      <c r="C27" s="14" t="s">
        <v>114</v>
      </c>
      <c r="D27" s="13" t="s">
        <v>99</v>
      </c>
      <c r="E27" s="13">
        <v>18</v>
      </c>
      <c r="F27" s="13" t="s">
        <v>23</v>
      </c>
      <c r="G27" s="13" t="s">
        <v>115</v>
      </c>
      <c r="H27" s="13">
        <v>38</v>
      </c>
      <c r="I27" s="13">
        <v>2</v>
      </c>
      <c r="J27" s="14"/>
      <c r="K27" s="13" t="s">
        <v>25</v>
      </c>
      <c r="L27" s="13" t="s">
        <v>25</v>
      </c>
      <c r="M27" s="13">
        <v>2</v>
      </c>
      <c r="N27" s="13" t="s">
        <v>25</v>
      </c>
      <c r="O27" s="15" t="s">
        <v>116</v>
      </c>
    </row>
    <row r="28" spans="1:15" s="11" customFormat="1" ht="30" x14ac:dyDescent="0.25">
      <c r="A28" s="12">
        <f>IF(D28&lt;&gt;"",SUBTOTAL(103,D$8:D28))</f>
        <v>21</v>
      </c>
      <c r="B28" s="13" t="s">
        <v>117</v>
      </c>
      <c r="C28" s="14" t="s">
        <v>118</v>
      </c>
      <c r="D28" s="13" t="s">
        <v>119</v>
      </c>
      <c r="E28" s="13">
        <v>13</v>
      </c>
      <c r="F28" s="13" t="s">
        <v>120</v>
      </c>
      <c r="G28" s="13" t="s">
        <v>121</v>
      </c>
      <c r="H28" s="13">
        <v>23</v>
      </c>
      <c r="I28" s="13">
        <v>1</v>
      </c>
      <c r="J28" s="14" t="s">
        <v>122</v>
      </c>
      <c r="K28" s="13"/>
      <c r="L28" s="13" t="s">
        <v>25</v>
      </c>
      <c r="M28" s="13">
        <v>1</v>
      </c>
      <c r="N28" s="13"/>
      <c r="O28" s="15" t="s">
        <v>123</v>
      </c>
    </row>
    <row r="29" spans="1:15" s="11" customFormat="1" ht="45" x14ac:dyDescent="0.25">
      <c r="A29" s="12">
        <f>IF(D29&lt;&gt;"",SUBTOTAL(103,D$8:D29))</f>
        <v>22</v>
      </c>
      <c r="B29" s="13" t="s">
        <v>124</v>
      </c>
      <c r="C29" s="14" t="s">
        <v>125</v>
      </c>
      <c r="D29" s="13" t="s">
        <v>126</v>
      </c>
      <c r="E29" s="13">
        <v>9</v>
      </c>
      <c r="F29" s="13" t="s">
        <v>127</v>
      </c>
      <c r="G29" s="13" t="s">
        <v>128</v>
      </c>
      <c r="H29" s="13">
        <v>2</v>
      </c>
      <c r="I29" s="13">
        <v>1</v>
      </c>
      <c r="J29" s="14"/>
      <c r="K29" s="13"/>
      <c r="L29" s="13" t="s">
        <v>25</v>
      </c>
      <c r="M29" s="13">
        <v>1</v>
      </c>
      <c r="N29" s="13"/>
      <c r="O29" s="15" t="s">
        <v>129</v>
      </c>
    </row>
    <row r="30" spans="1:15" s="11" customFormat="1" ht="30" x14ac:dyDescent="0.25">
      <c r="A30" s="12">
        <f>IF(D30&lt;&gt;"",SUBTOTAL(103,D$8:D30))</f>
        <v>23</v>
      </c>
      <c r="B30" s="13" t="s">
        <v>130</v>
      </c>
      <c r="C30" s="14" t="s">
        <v>131</v>
      </c>
      <c r="D30" s="13" t="s">
        <v>132</v>
      </c>
      <c r="E30" s="13">
        <v>16</v>
      </c>
      <c r="F30" s="13" t="s">
        <v>133</v>
      </c>
      <c r="G30" s="13" t="s">
        <v>134</v>
      </c>
      <c r="H30" s="13">
        <v>57</v>
      </c>
      <c r="I30" s="13">
        <v>2</v>
      </c>
      <c r="J30" s="14"/>
      <c r="K30" s="13"/>
      <c r="L30" s="13" t="s">
        <v>25</v>
      </c>
      <c r="M30" s="13">
        <v>1</v>
      </c>
      <c r="N30" s="13"/>
      <c r="O30" s="15" t="s">
        <v>135</v>
      </c>
    </row>
    <row r="31" spans="1:15" s="11" customFormat="1" ht="45" x14ac:dyDescent="0.25">
      <c r="A31" s="12">
        <f>IF(D31&lt;&gt;"",SUBTOTAL(103,D$8:D31))</f>
        <v>24</v>
      </c>
      <c r="B31" s="13" t="s">
        <v>136</v>
      </c>
      <c r="C31" s="14" t="s">
        <v>137</v>
      </c>
      <c r="D31" s="13" t="s">
        <v>138</v>
      </c>
      <c r="E31" s="13">
        <v>10</v>
      </c>
      <c r="F31" s="13" t="s">
        <v>23</v>
      </c>
      <c r="G31" s="13" t="s">
        <v>100</v>
      </c>
      <c r="H31" s="13">
        <v>23</v>
      </c>
      <c r="I31" s="13">
        <v>1</v>
      </c>
      <c r="J31" s="14"/>
      <c r="K31" s="13"/>
      <c r="L31" s="13" t="s">
        <v>25</v>
      </c>
      <c r="M31" s="13">
        <v>1</v>
      </c>
      <c r="N31" s="13"/>
      <c r="O31" s="15" t="s">
        <v>139</v>
      </c>
    </row>
    <row r="32" spans="1:15" s="11" customFormat="1" ht="30" x14ac:dyDescent="0.25">
      <c r="A32" s="12">
        <f>IF(D32&lt;&gt;"",SUBTOTAL(103,D$8:D32))</f>
        <v>25</v>
      </c>
      <c r="B32" s="13" t="s">
        <v>140</v>
      </c>
      <c r="C32" s="14" t="s">
        <v>141</v>
      </c>
      <c r="D32" s="13" t="s">
        <v>142</v>
      </c>
      <c r="E32" s="13">
        <v>15</v>
      </c>
      <c r="F32" s="13" t="s">
        <v>143</v>
      </c>
      <c r="G32" s="13" t="s">
        <v>144</v>
      </c>
      <c r="H32" s="13">
        <v>26</v>
      </c>
      <c r="I32" s="13">
        <v>1</v>
      </c>
      <c r="J32" s="14"/>
      <c r="K32" s="13"/>
      <c r="L32" s="13" t="s">
        <v>25</v>
      </c>
      <c r="M32" s="13">
        <v>1</v>
      </c>
      <c r="N32" s="13"/>
      <c r="O32" s="15" t="s">
        <v>145</v>
      </c>
    </row>
    <row r="33" spans="1:15" s="11" customFormat="1" ht="30" x14ac:dyDescent="0.25">
      <c r="A33" s="12">
        <f>IF(D33&lt;&gt;"",SUBTOTAL(103,D$8:D33))</f>
        <v>26</v>
      </c>
      <c r="B33" s="13" t="s">
        <v>146</v>
      </c>
      <c r="C33" s="14" t="s">
        <v>147</v>
      </c>
      <c r="D33" s="13" t="s">
        <v>148</v>
      </c>
      <c r="E33" s="13">
        <v>18</v>
      </c>
      <c r="F33" s="13" t="s">
        <v>143</v>
      </c>
      <c r="G33" s="13" t="s">
        <v>149</v>
      </c>
      <c r="H33" s="13">
        <v>63</v>
      </c>
      <c r="I33" s="13">
        <v>3</v>
      </c>
      <c r="J33" s="14"/>
      <c r="K33" s="13"/>
      <c r="L33" s="13" t="s">
        <v>25</v>
      </c>
      <c r="M33" s="13">
        <v>1</v>
      </c>
      <c r="N33" s="13"/>
      <c r="O33" s="15" t="s">
        <v>150</v>
      </c>
    </row>
    <row r="34" spans="1:15" s="11" customFormat="1" ht="45" x14ac:dyDescent="0.25">
      <c r="A34" s="12">
        <f>IF(D34&lt;&gt;"",SUBTOTAL(103,D$8:D34))</f>
        <v>27</v>
      </c>
      <c r="B34" s="13" t="s">
        <v>151</v>
      </c>
      <c r="C34" s="14" t="s">
        <v>152</v>
      </c>
      <c r="D34" s="13" t="s">
        <v>153</v>
      </c>
      <c r="E34" s="13">
        <v>9</v>
      </c>
      <c r="F34" s="13" t="s">
        <v>23</v>
      </c>
      <c r="G34" s="13" t="s">
        <v>23</v>
      </c>
      <c r="H34" s="13">
        <v>0</v>
      </c>
      <c r="I34" s="13">
        <v>1</v>
      </c>
      <c r="J34" s="14"/>
      <c r="K34" s="13"/>
      <c r="L34" s="13" t="s">
        <v>25</v>
      </c>
      <c r="M34" s="13">
        <v>1</v>
      </c>
      <c r="N34" s="13"/>
      <c r="O34" s="15" t="s">
        <v>154</v>
      </c>
    </row>
    <row r="35" spans="1:15" s="11" customFormat="1" ht="45" x14ac:dyDescent="0.25">
      <c r="A35" s="12">
        <f>IF(D35&lt;&gt;"",SUBTOTAL(103,D$8:D35))</f>
        <v>28</v>
      </c>
      <c r="B35" s="13" t="s">
        <v>155</v>
      </c>
      <c r="C35" s="14" t="s">
        <v>156</v>
      </c>
      <c r="D35" s="13" t="s">
        <v>157</v>
      </c>
      <c r="E35" s="13">
        <v>9</v>
      </c>
      <c r="F35" s="13" t="s">
        <v>158</v>
      </c>
      <c r="G35" s="13" t="s">
        <v>158</v>
      </c>
      <c r="H35" s="13">
        <v>9</v>
      </c>
      <c r="I35" s="13">
        <v>1</v>
      </c>
      <c r="J35" s="14"/>
      <c r="K35" s="13"/>
      <c r="L35" s="13" t="s">
        <v>25</v>
      </c>
      <c r="M35" s="13">
        <v>1</v>
      </c>
      <c r="N35" s="13"/>
      <c r="O35" s="15" t="s">
        <v>159</v>
      </c>
    </row>
    <row r="36" spans="1:15" s="11" customFormat="1" ht="15.75" x14ac:dyDescent="0.25">
      <c r="A36" s="37" t="s">
        <v>160</v>
      </c>
      <c r="B36" s="37"/>
      <c r="C36" s="37"/>
      <c r="D36" s="37"/>
      <c r="E36" s="37"/>
      <c r="F36" s="37"/>
      <c r="G36" s="37"/>
      <c r="H36" s="37"/>
      <c r="I36" s="37"/>
      <c r="J36" s="37"/>
      <c r="K36" s="37"/>
      <c r="L36" s="37"/>
      <c r="M36" s="37"/>
      <c r="N36" s="37"/>
      <c r="O36" s="37"/>
    </row>
    <row r="37" spans="1:15" s="11" customFormat="1" ht="120" x14ac:dyDescent="0.25">
      <c r="A37" s="12">
        <f>IF(D37&lt;&gt;"",SUBTOTAL(103,D$8:D37))</f>
        <v>29</v>
      </c>
      <c r="B37" s="16" t="s">
        <v>161</v>
      </c>
      <c r="C37" s="14" t="s">
        <v>162</v>
      </c>
      <c r="D37" s="16" t="s">
        <v>163</v>
      </c>
      <c r="E37" s="13">
        <v>0</v>
      </c>
      <c r="F37" s="13" t="s">
        <v>23</v>
      </c>
      <c r="G37" s="13" t="s">
        <v>164</v>
      </c>
      <c r="H37" s="13">
        <v>111</v>
      </c>
      <c r="I37" s="13">
        <v>4</v>
      </c>
      <c r="J37" s="14"/>
      <c r="K37" s="13"/>
      <c r="L37" s="13" t="s">
        <v>25</v>
      </c>
      <c r="M37" s="13">
        <v>1</v>
      </c>
      <c r="N37" s="13"/>
      <c r="O37" s="15" t="s">
        <v>165</v>
      </c>
    </row>
    <row r="38" spans="1:15" s="11" customFormat="1" ht="90" x14ac:dyDescent="0.25">
      <c r="A38" s="12">
        <f>IF(D38&lt;&gt;"",SUBTOTAL(103,D$8:D38))</f>
        <v>30</v>
      </c>
      <c r="B38" s="16" t="s">
        <v>166</v>
      </c>
      <c r="C38" s="14" t="s">
        <v>167</v>
      </c>
      <c r="D38" s="16" t="s">
        <v>168</v>
      </c>
      <c r="E38" s="13">
        <v>0</v>
      </c>
      <c r="F38" s="13" t="s">
        <v>23</v>
      </c>
      <c r="G38" s="13" t="s">
        <v>169</v>
      </c>
      <c r="H38" s="13">
        <v>109</v>
      </c>
      <c r="I38" s="13">
        <v>4</v>
      </c>
      <c r="J38" s="14"/>
      <c r="K38" s="13"/>
      <c r="L38" s="13" t="s">
        <v>25</v>
      </c>
      <c r="M38" s="13">
        <v>1</v>
      </c>
      <c r="N38" s="13"/>
      <c r="O38" s="15" t="s">
        <v>170</v>
      </c>
    </row>
    <row r="39" spans="1:15" s="11" customFormat="1" ht="120" x14ac:dyDescent="0.25">
      <c r="A39" s="12">
        <f>IF(D39&lt;&gt;"",SUBTOTAL(103,D$8:D39))</f>
        <v>31</v>
      </c>
      <c r="B39" s="16" t="s">
        <v>171</v>
      </c>
      <c r="C39" s="14" t="s">
        <v>172</v>
      </c>
      <c r="D39" s="16" t="s">
        <v>173</v>
      </c>
      <c r="E39" s="13">
        <v>5</v>
      </c>
      <c r="F39" s="13" t="s">
        <v>174</v>
      </c>
      <c r="G39" s="13" t="s">
        <v>175</v>
      </c>
      <c r="H39" s="13">
        <v>93</v>
      </c>
      <c r="I39" s="13">
        <v>4</v>
      </c>
      <c r="J39" s="14"/>
      <c r="K39" s="13"/>
      <c r="L39" s="13" t="s">
        <v>25</v>
      </c>
      <c r="M39" s="13">
        <v>2</v>
      </c>
      <c r="N39" s="13"/>
      <c r="O39" s="15" t="s">
        <v>176</v>
      </c>
    </row>
    <row r="40" spans="1:15" s="11" customFormat="1" ht="105" x14ac:dyDescent="0.25">
      <c r="A40" s="12">
        <f>IF(D40&lt;&gt;"",SUBTOTAL(103,D$8:D40))</f>
        <v>32</v>
      </c>
      <c r="B40" s="16" t="s">
        <v>177</v>
      </c>
      <c r="C40" s="14" t="s">
        <v>178</v>
      </c>
      <c r="D40" s="16" t="s">
        <v>179</v>
      </c>
      <c r="E40" s="13">
        <v>5</v>
      </c>
      <c r="F40" s="13" t="s">
        <v>23</v>
      </c>
      <c r="G40" s="13" t="s">
        <v>180</v>
      </c>
      <c r="H40" s="13">
        <v>96</v>
      </c>
      <c r="I40" s="13">
        <v>4</v>
      </c>
      <c r="J40" s="14"/>
      <c r="K40" s="13"/>
      <c r="L40" s="13" t="s">
        <v>25</v>
      </c>
      <c r="M40" s="13">
        <v>3</v>
      </c>
      <c r="N40" s="13"/>
      <c r="O40" s="15" t="s">
        <v>181</v>
      </c>
    </row>
    <row r="41" spans="1:15" s="11" customFormat="1" ht="105" x14ac:dyDescent="0.25">
      <c r="A41" s="12">
        <f>IF(D41&lt;&gt;"",SUBTOTAL(103,D$8:D41))</f>
        <v>33</v>
      </c>
      <c r="B41" s="16" t="s">
        <v>182</v>
      </c>
      <c r="C41" s="14" t="s">
        <v>183</v>
      </c>
      <c r="D41" s="16" t="s">
        <v>184</v>
      </c>
      <c r="E41" s="13">
        <v>5</v>
      </c>
      <c r="F41" s="13" t="s">
        <v>23</v>
      </c>
      <c r="G41" s="13" t="s">
        <v>185</v>
      </c>
      <c r="H41" s="13">
        <v>96</v>
      </c>
      <c r="I41" s="13">
        <v>4</v>
      </c>
      <c r="J41" s="14"/>
      <c r="K41" s="13"/>
      <c r="L41" s="13" t="s">
        <v>25</v>
      </c>
      <c r="M41" s="13">
        <v>1</v>
      </c>
      <c r="N41" s="13"/>
      <c r="O41" s="15" t="s">
        <v>186</v>
      </c>
    </row>
    <row r="42" spans="1:15" s="11" customFormat="1" ht="105" x14ac:dyDescent="0.25">
      <c r="A42" s="12">
        <f>IF(D42&lt;&gt;"",SUBTOTAL(103,D$8:D42))</f>
        <v>34</v>
      </c>
      <c r="B42" s="16" t="s">
        <v>187</v>
      </c>
      <c r="C42" s="14" t="s">
        <v>188</v>
      </c>
      <c r="D42" s="16" t="s">
        <v>184</v>
      </c>
      <c r="E42" s="13">
        <v>0</v>
      </c>
      <c r="F42" s="13" t="s">
        <v>23</v>
      </c>
      <c r="G42" s="13" t="s">
        <v>164</v>
      </c>
      <c r="H42" s="13">
        <v>109</v>
      </c>
      <c r="I42" s="13">
        <v>4</v>
      </c>
      <c r="J42" s="14"/>
      <c r="K42" s="13"/>
      <c r="L42" s="13" t="s">
        <v>25</v>
      </c>
      <c r="M42" s="13">
        <v>2</v>
      </c>
      <c r="N42" s="13"/>
      <c r="O42" s="15" t="s">
        <v>189</v>
      </c>
    </row>
    <row r="43" spans="1:15" s="11" customFormat="1" ht="45" x14ac:dyDescent="0.25">
      <c r="A43" s="12">
        <f>IF(D43&lt;&gt;"",SUBTOTAL(103,D$8:D43))</f>
        <v>35</v>
      </c>
      <c r="B43" s="16" t="s">
        <v>190</v>
      </c>
      <c r="C43" s="14" t="s">
        <v>191</v>
      </c>
      <c r="D43" s="16" t="s">
        <v>192</v>
      </c>
      <c r="E43" s="13">
        <v>14</v>
      </c>
      <c r="F43" s="13" t="s">
        <v>193</v>
      </c>
      <c r="G43" s="13" t="s">
        <v>194</v>
      </c>
      <c r="H43" s="13">
        <v>23</v>
      </c>
      <c r="I43" s="13">
        <v>1</v>
      </c>
      <c r="J43" s="14"/>
      <c r="K43" s="13"/>
      <c r="L43" s="13" t="s">
        <v>25</v>
      </c>
      <c r="M43" s="13">
        <v>1</v>
      </c>
      <c r="N43" s="13"/>
      <c r="O43" s="17" t="s">
        <v>195</v>
      </c>
    </row>
    <row r="44" spans="1:15" s="11" customFormat="1" ht="45" x14ac:dyDescent="0.25">
      <c r="A44" s="12">
        <f>IF(D44&lt;&gt;"",SUBTOTAL(103,D$8:D44))</f>
        <v>36</v>
      </c>
      <c r="B44" s="16" t="s">
        <v>196</v>
      </c>
      <c r="C44" s="14" t="s">
        <v>197</v>
      </c>
      <c r="D44" s="16" t="s">
        <v>192</v>
      </c>
      <c r="E44" s="13">
        <v>14</v>
      </c>
      <c r="F44" s="13" t="s">
        <v>105</v>
      </c>
      <c r="G44" s="13" t="s">
        <v>198</v>
      </c>
      <c r="H44" s="13">
        <v>26</v>
      </c>
      <c r="I44" s="13">
        <v>1</v>
      </c>
      <c r="J44" s="14"/>
      <c r="K44" s="13"/>
      <c r="L44" s="13" t="s">
        <v>25</v>
      </c>
      <c r="M44" s="13">
        <v>2</v>
      </c>
      <c r="N44" s="13"/>
      <c r="O44" s="17" t="s">
        <v>199</v>
      </c>
    </row>
    <row r="45" spans="1:15" s="11" customFormat="1" ht="45" x14ac:dyDescent="0.25">
      <c r="A45" s="12">
        <f>IF(D45&lt;&gt;"",SUBTOTAL(103,D$8:D45))</f>
        <v>37</v>
      </c>
      <c r="B45" s="16" t="s">
        <v>200</v>
      </c>
      <c r="C45" s="14" t="s">
        <v>201</v>
      </c>
      <c r="D45" s="16" t="s">
        <v>202</v>
      </c>
      <c r="E45" s="13">
        <v>9</v>
      </c>
      <c r="F45" s="13" t="s">
        <v>110</v>
      </c>
      <c r="G45" s="13" t="s">
        <v>203</v>
      </c>
      <c r="H45" s="13">
        <v>5</v>
      </c>
      <c r="I45" s="13">
        <v>1</v>
      </c>
      <c r="J45" s="14"/>
      <c r="K45" s="13"/>
      <c r="L45" s="13" t="s">
        <v>25</v>
      </c>
      <c r="M45" s="13">
        <v>1</v>
      </c>
      <c r="N45" s="13"/>
      <c r="O45" s="15" t="s">
        <v>204</v>
      </c>
    </row>
    <row r="46" spans="1:15" s="11" customFormat="1" ht="135" x14ac:dyDescent="0.25">
      <c r="A46" s="12">
        <f>IF(D46&lt;&gt;"",SUBTOTAL(103,D$8:D46))</f>
        <v>38</v>
      </c>
      <c r="B46" s="16" t="s">
        <v>205</v>
      </c>
      <c r="C46" s="14" t="s">
        <v>206</v>
      </c>
      <c r="D46" s="16" t="s">
        <v>207</v>
      </c>
      <c r="E46" s="13">
        <v>3</v>
      </c>
      <c r="F46" s="13" t="s">
        <v>23</v>
      </c>
      <c r="G46" s="13" t="s">
        <v>29</v>
      </c>
      <c r="H46" s="13">
        <v>107</v>
      </c>
      <c r="I46" s="13">
        <v>4</v>
      </c>
      <c r="J46" s="14"/>
      <c r="K46" s="13"/>
      <c r="L46" s="13" t="s">
        <v>25</v>
      </c>
      <c r="M46" s="13">
        <v>3</v>
      </c>
      <c r="N46" s="13"/>
      <c r="O46" s="15" t="s">
        <v>208</v>
      </c>
    </row>
    <row r="47" spans="1:15" s="11" customFormat="1" ht="120" x14ac:dyDescent="0.25">
      <c r="A47" s="12">
        <f>IF(D47&lt;&gt;"",SUBTOTAL(103,D$8:D47))</f>
        <v>39</v>
      </c>
      <c r="B47" s="16" t="s">
        <v>209</v>
      </c>
      <c r="C47" s="14" t="s">
        <v>210</v>
      </c>
      <c r="D47" s="16" t="s">
        <v>211</v>
      </c>
      <c r="E47" s="13">
        <v>0</v>
      </c>
      <c r="F47" s="13" t="s">
        <v>23</v>
      </c>
      <c r="G47" s="13" t="s">
        <v>180</v>
      </c>
      <c r="H47" s="13">
        <v>108</v>
      </c>
      <c r="I47" s="13">
        <v>4</v>
      </c>
      <c r="J47" s="14"/>
      <c r="K47" s="13"/>
      <c r="L47" s="13" t="s">
        <v>25</v>
      </c>
      <c r="M47" s="13">
        <v>2</v>
      </c>
      <c r="N47" s="13"/>
      <c r="O47" s="15" t="s">
        <v>212</v>
      </c>
    </row>
    <row r="48" spans="1:15" s="11" customFormat="1" ht="120" x14ac:dyDescent="0.25">
      <c r="A48" s="12">
        <f>IF(D48&lt;&gt;"",SUBTOTAL(103,D$8:D48))</f>
        <v>40</v>
      </c>
      <c r="B48" s="16" t="s">
        <v>213</v>
      </c>
      <c r="C48" s="14" t="s">
        <v>214</v>
      </c>
      <c r="D48" s="16" t="s">
        <v>215</v>
      </c>
      <c r="E48" s="13">
        <v>0</v>
      </c>
      <c r="F48" s="13" t="s">
        <v>23</v>
      </c>
      <c r="G48" s="13" t="s">
        <v>216</v>
      </c>
      <c r="H48" s="13">
        <v>105</v>
      </c>
      <c r="I48" s="13">
        <v>4</v>
      </c>
      <c r="J48" s="14"/>
      <c r="K48" s="13" t="s">
        <v>25</v>
      </c>
      <c r="L48" s="13" t="s">
        <v>25</v>
      </c>
      <c r="M48" s="13">
        <v>2</v>
      </c>
      <c r="N48" s="13" t="s">
        <v>25</v>
      </c>
      <c r="O48" s="15" t="s">
        <v>217</v>
      </c>
    </row>
    <row r="49" spans="1:15" s="11" customFormat="1" ht="120" x14ac:dyDescent="0.25">
      <c r="A49" s="12">
        <f>IF(D49&lt;&gt;"",SUBTOTAL(103,D$8:D49))</f>
        <v>41</v>
      </c>
      <c r="B49" s="16" t="s">
        <v>218</v>
      </c>
      <c r="C49" s="14" t="s">
        <v>219</v>
      </c>
      <c r="D49" s="16" t="s">
        <v>220</v>
      </c>
      <c r="E49" s="13">
        <v>6</v>
      </c>
      <c r="F49" s="13" t="s">
        <v>23</v>
      </c>
      <c r="G49" s="13" t="s">
        <v>221</v>
      </c>
      <c r="H49" s="13">
        <v>90</v>
      </c>
      <c r="I49" s="13">
        <v>4</v>
      </c>
      <c r="J49" s="14"/>
      <c r="K49" s="13"/>
      <c r="L49" s="13" t="s">
        <v>25</v>
      </c>
      <c r="M49" s="13">
        <v>2</v>
      </c>
      <c r="N49" s="13"/>
      <c r="O49" s="15" t="s">
        <v>222</v>
      </c>
    </row>
    <row r="50" spans="1:15" s="11" customFormat="1" ht="105" x14ac:dyDescent="0.25">
      <c r="A50" s="12">
        <f>IF(D50&lt;&gt;"",SUBTOTAL(103,D$8:D50))</f>
        <v>42</v>
      </c>
      <c r="B50" s="16" t="s">
        <v>223</v>
      </c>
      <c r="C50" s="14" t="s">
        <v>224</v>
      </c>
      <c r="D50" s="16" t="s">
        <v>220</v>
      </c>
      <c r="E50" s="13">
        <v>0</v>
      </c>
      <c r="F50" s="13" t="s">
        <v>23</v>
      </c>
      <c r="G50" s="13" t="s">
        <v>225</v>
      </c>
      <c r="H50" s="13">
        <v>109</v>
      </c>
      <c r="I50" s="13">
        <v>4</v>
      </c>
      <c r="J50" s="14"/>
      <c r="K50" s="13"/>
      <c r="L50" s="13" t="s">
        <v>25</v>
      </c>
      <c r="M50" s="13">
        <v>1</v>
      </c>
      <c r="N50" s="13"/>
      <c r="O50" s="15" t="s">
        <v>226</v>
      </c>
    </row>
    <row r="51" spans="1:15" s="11" customFormat="1" ht="105" x14ac:dyDescent="0.25">
      <c r="A51" s="12">
        <f>IF(D51&lt;&gt;"",SUBTOTAL(103,D$8:D51))</f>
        <v>43</v>
      </c>
      <c r="B51" s="16" t="s">
        <v>227</v>
      </c>
      <c r="C51" s="14" t="s">
        <v>228</v>
      </c>
      <c r="D51" s="16" t="s">
        <v>229</v>
      </c>
      <c r="E51" s="13">
        <v>2</v>
      </c>
      <c r="F51" s="13" t="s">
        <v>23</v>
      </c>
      <c r="G51" s="13" t="s">
        <v>230</v>
      </c>
      <c r="H51" s="13">
        <v>109</v>
      </c>
      <c r="I51" s="13">
        <v>4</v>
      </c>
      <c r="J51" s="14"/>
      <c r="K51" s="13"/>
      <c r="L51" s="13" t="s">
        <v>25</v>
      </c>
      <c r="M51" s="13">
        <v>1</v>
      </c>
      <c r="N51" s="13"/>
      <c r="O51" s="15" t="s">
        <v>231</v>
      </c>
    </row>
    <row r="52" spans="1:15" s="11" customFormat="1" ht="120" x14ac:dyDescent="0.25">
      <c r="A52" s="12">
        <f>IF(D52&lt;&gt;"",SUBTOTAL(103,D$8:D52))</f>
        <v>44</v>
      </c>
      <c r="B52" s="16" t="s">
        <v>232</v>
      </c>
      <c r="C52" s="14" t="s">
        <v>233</v>
      </c>
      <c r="D52" s="16" t="s">
        <v>234</v>
      </c>
      <c r="E52" s="13">
        <v>19</v>
      </c>
      <c r="F52" s="13" t="s">
        <v>235</v>
      </c>
      <c r="G52" s="13" t="s">
        <v>236</v>
      </c>
      <c r="H52" s="13">
        <v>59</v>
      </c>
      <c r="I52" s="13">
        <v>2</v>
      </c>
      <c r="J52" s="14"/>
      <c r="K52" s="13" t="s">
        <v>25</v>
      </c>
      <c r="L52" s="13" t="s">
        <v>25</v>
      </c>
      <c r="M52" s="13">
        <v>3</v>
      </c>
      <c r="N52" s="13" t="s">
        <v>25</v>
      </c>
      <c r="O52" s="15" t="s">
        <v>237</v>
      </c>
    </row>
    <row r="53" spans="1:15" s="11" customFormat="1" ht="120" x14ac:dyDescent="0.25">
      <c r="A53" s="12">
        <f>IF(D53&lt;&gt;"",SUBTOTAL(103,D$8:D53))</f>
        <v>45</v>
      </c>
      <c r="B53" s="16" t="s">
        <v>238</v>
      </c>
      <c r="C53" s="14" t="s">
        <v>239</v>
      </c>
      <c r="D53" s="16" t="s">
        <v>240</v>
      </c>
      <c r="E53" s="13">
        <v>22</v>
      </c>
      <c r="F53" s="13" t="s">
        <v>241</v>
      </c>
      <c r="G53" s="13" t="s">
        <v>242</v>
      </c>
      <c r="H53" s="13">
        <v>64</v>
      </c>
      <c r="I53" s="13">
        <v>3</v>
      </c>
      <c r="J53" s="14"/>
      <c r="K53" s="13" t="s">
        <v>25</v>
      </c>
      <c r="L53" s="13" t="s">
        <v>25</v>
      </c>
      <c r="M53" s="13">
        <v>3</v>
      </c>
      <c r="N53" s="13" t="s">
        <v>25</v>
      </c>
      <c r="O53" s="15" t="s">
        <v>243</v>
      </c>
    </row>
    <row r="54" spans="1:15" s="11" customFormat="1" ht="105" x14ac:dyDescent="0.25">
      <c r="A54" s="12">
        <f>IF(D54&lt;&gt;"",SUBTOTAL(103,D$8:D54))</f>
        <v>46</v>
      </c>
      <c r="B54" s="16" t="s">
        <v>244</v>
      </c>
      <c r="C54" s="14" t="s">
        <v>245</v>
      </c>
      <c r="D54" s="16" t="s">
        <v>246</v>
      </c>
      <c r="E54" s="13">
        <v>0</v>
      </c>
      <c r="F54" s="13" t="s">
        <v>23</v>
      </c>
      <c r="G54" s="13" t="s">
        <v>180</v>
      </c>
      <c r="H54" s="13">
        <v>93</v>
      </c>
      <c r="I54" s="13">
        <v>4</v>
      </c>
      <c r="J54" s="14"/>
      <c r="K54" s="13"/>
      <c r="L54" s="13" t="s">
        <v>25</v>
      </c>
      <c r="M54" s="13">
        <v>2</v>
      </c>
      <c r="N54" s="13"/>
      <c r="O54" s="15" t="s">
        <v>247</v>
      </c>
    </row>
    <row r="55" spans="1:15" s="11" customFormat="1" ht="45" x14ac:dyDescent="0.25">
      <c r="A55" s="12">
        <f>IF(D55&lt;&gt;"",SUBTOTAL(103,D$8:D55))</f>
        <v>47</v>
      </c>
      <c r="B55" s="16" t="s">
        <v>248</v>
      </c>
      <c r="C55" s="14" t="s">
        <v>249</v>
      </c>
      <c r="D55" s="16" t="s">
        <v>250</v>
      </c>
      <c r="E55" s="13">
        <v>12</v>
      </c>
      <c r="F55" s="13" t="s">
        <v>251</v>
      </c>
      <c r="G55" s="13" t="s">
        <v>252</v>
      </c>
      <c r="H55" s="13">
        <v>52</v>
      </c>
      <c r="I55" s="13">
        <v>2</v>
      </c>
      <c r="J55" s="14"/>
      <c r="K55" s="13"/>
      <c r="L55" s="13" t="s">
        <v>25</v>
      </c>
      <c r="M55" s="13">
        <v>1</v>
      </c>
      <c r="N55" s="13"/>
      <c r="O55" s="15" t="s">
        <v>253</v>
      </c>
    </row>
    <row r="56" spans="1:15" s="11" customFormat="1" ht="45" x14ac:dyDescent="0.25">
      <c r="A56" s="12">
        <f>IF(D56&lt;&gt;"",SUBTOTAL(103,D$8:D56))</f>
        <v>48</v>
      </c>
      <c r="B56" s="16" t="s">
        <v>254</v>
      </c>
      <c r="C56" s="14" t="s">
        <v>255</v>
      </c>
      <c r="D56" s="16" t="s">
        <v>256</v>
      </c>
      <c r="E56" s="13">
        <v>14</v>
      </c>
      <c r="F56" s="13" t="s">
        <v>257</v>
      </c>
      <c r="G56" s="13" t="s">
        <v>258</v>
      </c>
      <c r="H56" s="13">
        <v>30</v>
      </c>
      <c r="I56" s="13">
        <v>2</v>
      </c>
      <c r="J56" s="14"/>
      <c r="K56" s="13"/>
      <c r="L56" s="13" t="s">
        <v>25</v>
      </c>
      <c r="M56" s="13">
        <v>1</v>
      </c>
      <c r="N56" s="13"/>
      <c r="O56" s="15" t="s">
        <v>259</v>
      </c>
    </row>
    <row r="57" spans="1:15" s="11" customFormat="1" ht="15.75" x14ac:dyDescent="0.25">
      <c r="A57" s="37" t="s">
        <v>260</v>
      </c>
      <c r="B57" s="37"/>
      <c r="C57" s="37"/>
      <c r="D57" s="37"/>
      <c r="E57" s="37"/>
      <c r="F57" s="37"/>
      <c r="G57" s="37"/>
      <c r="H57" s="37"/>
      <c r="I57" s="37"/>
      <c r="J57" s="37"/>
      <c r="K57" s="37"/>
      <c r="L57" s="37"/>
      <c r="M57" s="37"/>
      <c r="N57" s="37"/>
      <c r="O57" s="37"/>
    </row>
    <row r="58" spans="1:15" s="11" customFormat="1" ht="90" x14ac:dyDescent="0.25">
      <c r="A58" s="12">
        <f>IF(D58&lt;&gt;"",SUBTOTAL(103,D$8:D58))</f>
        <v>49</v>
      </c>
      <c r="B58" s="13" t="s">
        <v>261</v>
      </c>
      <c r="C58" s="14" t="s">
        <v>262</v>
      </c>
      <c r="D58" s="13" t="s">
        <v>263</v>
      </c>
      <c r="E58" s="13">
        <v>0</v>
      </c>
      <c r="F58" s="13" t="s">
        <v>23</v>
      </c>
      <c r="G58" s="13" t="s">
        <v>264</v>
      </c>
      <c r="H58" s="13">
        <v>111</v>
      </c>
      <c r="I58" s="13">
        <v>4</v>
      </c>
      <c r="J58" s="14"/>
      <c r="K58" s="13"/>
      <c r="L58" s="13" t="s">
        <v>25</v>
      </c>
      <c r="M58" s="13">
        <v>1</v>
      </c>
      <c r="N58" s="13"/>
      <c r="O58" s="18" t="s">
        <v>265</v>
      </c>
    </row>
    <row r="59" spans="1:15" s="11" customFormat="1" ht="75" x14ac:dyDescent="0.25">
      <c r="A59" s="12">
        <f>IF(D59&lt;&gt;"",SUBTOTAL(103,D$8:D59))</f>
        <v>50</v>
      </c>
      <c r="B59" s="13" t="s">
        <v>266</v>
      </c>
      <c r="C59" s="14" t="s">
        <v>267</v>
      </c>
      <c r="D59" s="13" t="s">
        <v>263</v>
      </c>
      <c r="E59" s="13">
        <v>0</v>
      </c>
      <c r="F59" s="13" t="s">
        <v>23</v>
      </c>
      <c r="G59" s="13" t="s">
        <v>268</v>
      </c>
      <c r="H59" s="13">
        <v>90</v>
      </c>
      <c r="I59" s="13">
        <v>4</v>
      </c>
      <c r="J59" s="14"/>
      <c r="K59" s="13"/>
      <c r="L59" s="13" t="s">
        <v>25</v>
      </c>
      <c r="M59" s="13">
        <v>1</v>
      </c>
      <c r="N59" s="13"/>
      <c r="O59" s="18" t="s">
        <v>269</v>
      </c>
    </row>
    <row r="60" spans="1:15" s="11" customFormat="1" ht="105" x14ac:dyDescent="0.25">
      <c r="A60" s="12">
        <f>IF(D60&lt;&gt;"",SUBTOTAL(103,D$8:D60))</f>
        <v>51</v>
      </c>
      <c r="B60" s="13" t="s">
        <v>270</v>
      </c>
      <c r="C60" s="14" t="s">
        <v>271</v>
      </c>
      <c r="D60" s="13" t="s">
        <v>272</v>
      </c>
      <c r="E60" s="13">
        <v>2</v>
      </c>
      <c r="F60" s="13" t="s">
        <v>23</v>
      </c>
      <c r="G60" s="13" t="s">
        <v>225</v>
      </c>
      <c r="H60" s="13">
        <v>109</v>
      </c>
      <c r="I60" s="13">
        <v>4</v>
      </c>
      <c r="J60" s="14"/>
      <c r="K60" s="13"/>
      <c r="L60" s="13" t="s">
        <v>25</v>
      </c>
      <c r="M60" s="13">
        <v>1</v>
      </c>
      <c r="N60" s="13"/>
      <c r="O60" s="18" t="s">
        <v>273</v>
      </c>
    </row>
    <row r="61" spans="1:15" s="11" customFormat="1" ht="90" x14ac:dyDescent="0.25">
      <c r="A61" s="12">
        <f>IF(D61&lt;&gt;"",SUBTOTAL(103,D$8:D61))</f>
        <v>52</v>
      </c>
      <c r="B61" s="13" t="s">
        <v>274</v>
      </c>
      <c r="C61" s="14" t="s">
        <v>275</v>
      </c>
      <c r="D61" s="13" t="s">
        <v>276</v>
      </c>
      <c r="E61" s="13">
        <v>0</v>
      </c>
      <c r="F61" s="13" t="s">
        <v>23</v>
      </c>
      <c r="G61" s="13" t="s">
        <v>277</v>
      </c>
      <c r="H61" s="13">
        <v>112</v>
      </c>
      <c r="I61" s="13">
        <v>4</v>
      </c>
      <c r="J61" s="14"/>
      <c r="K61" s="13"/>
      <c r="L61" s="13" t="s">
        <v>25</v>
      </c>
      <c r="M61" s="13">
        <v>1</v>
      </c>
      <c r="N61" s="13"/>
      <c r="O61" s="18" t="s">
        <v>278</v>
      </c>
    </row>
    <row r="62" spans="1:15" s="11" customFormat="1" ht="45" x14ac:dyDescent="0.25">
      <c r="A62" s="12">
        <f>IF(D62&lt;&gt;"",SUBTOTAL(103,D$8:D62))</f>
        <v>53</v>
      </c>
      <c r="B62" s="13" t="s">
        <v>279</v>
      </c>
      <c r="C62" s="14" t="s">
        <v>280</v>
      </c>
      <c r="D62" s="13" t="s">
        <v>281</v>
      </c>
      <c r="E62" s="13">
        <v>16</v>
      </c>
      <c r="F62" s="13" t="s">
        <v>23</v>
      </c>
      <c r="G62" s="13" t="s">
        <v>282</v>
      </c>
      <c r="H62" s="13">
        <v>14</v>
      </c>
      <c r="I62" s="13">
        <v>1</v>
      </c>
      <c r="J62" s="14" t="s">
        <v>122</v>
      </c>
      <c r="K62" s="13" t="s">
        <v>25</v>
      </c>
      <c r="L62" s="13" t="s">
        <v>25</v>
      </c>
      <c r="M62" s="13">
        <v>2</v>
      </c>
      <c r="N62" s="13" t="s">
        <v>25</v>
      </c>
      <c r="O62" s="18" t="s">
        <v>283</v>
      </c>
    </row>
    <row r="63" spans="1:15" s="11" customFormat="1" ht="90" x14ac:dyDescent="0.25">
      <c r="A63" s="12">
        <f>IF(D63&lt;&gt;"",SUBTOTAL(103,D$8:D63))</f>
        <v>54</v>
      </c>
      <c r="B63" s="13" t="s">
        <v>284</v>
      </c>
      <c r="C63" s="14" t="s">
        <v>285</v>
      </c>
      <c r="D63" s="13" t="s">
        <v>286</v>
      </c>
      <c r="E63" s="13">
        <v>0</v>
      </c>
      <c r="F63" s="13" t="s">
        <v>23</v>
      </c>
      <c r="G63" s="13" t="s">
        <v>287</v>
      </c>
      <c r="H63" s="13">
        <v>111</v>
      </c>
      <c r="I63" s="13">
        <v>4</v>
      </c>
      <c r="J63" s="14"/>
      <c r="K63" s="13"/>
      <c r="L63" s="13" t="s">
        <v>25</v>
      </c>
      <c r="M63" s="13">
        <v>1</v>
      </c>
      <c r="N63" s="13"/>
      <c r="O63" s="18" t="s">
        <v>288</v>
      </c>
    </row>
    <row r="64" spans="1:15" s="11" customFormat="1" ht="75" x14ac:dyDescent="0.25">
      <c r="A64" s="12">
        <f>IF(D64&lt;&gt;"",SUBTOTAL(103,D$8:D64))</f>
        <v>55</v>
      </c>
      <c r="B64" s="13" t="s">
        <v>289</v>
      </c>
      <c r="C64" s="14" t="s">
        <v>290</v>
      </c>
      <c r="D64" s="13" t="s">
        <v>286</v>
      </c>
      <c r="E64" s="13">
        <v>0</v>
      </c>
      <c r="F64" s="13" t="s">
        <v>23</v>
      </c>
      <c r="G64" s="13" t="s">
        <v>149</v>
      </c>
      <c r="H64" s="13">
        <v>98</v>
      </c>
      <c r="I64" s="13">
        <v>4</v>
      </c>
      <c r="J64" s="14"/>
      <c r="K64" s="13"/>
      <c r="L64" s="13" t="s">
        <v>25</v>
      </c>
      <c r="M64" s="13">
        <v>1</v>
      </c>
      <c r="N64" s="13"/>
      <c r="O64" s="18" t="s">
        <v>291</v>
      </c>
    </row>
    <row r="65" spans="1:15" s="11" customFormat="1" ht="45" x14ac:dyDescent="0.25">
      <c r="A65" s="12">
        <f>IF(D65&lt;&gt;"",SUBTOTAL(103,D$8:D65))</f>
        <v>56</v>
      </c>
      <c r="B65" s="13" t="s">
        <v>292</v>
      </c>
      <c r="C65" s="14" t="s">
        <v>293</v>
      </c>
      <c r="D65" s="13" t="s">
        <v>294</v>
      </c>
      <c r="E65" s="13">
        <v>17</v>
      </c>
      <c r="F65" s="13" t="s">
        <v>295</v>
      </c>
      <c r="G65" s="13" t="s">
        <v>296</v>
      </c>
      <c r="H65" s="13">
        <v>23</v>
      </c>
      <c r="I65" s="13">
        <v>1</v>
      </c>
      <c r="J65" s="14"/>
      <c r="K65" s="13"/>
      <c r="L65" s="13" t="s">
        <v>25</v>
      </c>
      <c r="M65" s="13">
        <v>1</v>
      </c>
      <c r="N65" s="13"/>
      <c r="O65" s="18" t="s">
        <v>297</v>
      </c>
    </row>
    <row r="66" spans="1:15" s="11" customFormat="1" ht="45" x14ac:dyDescent="0.25">
      <c r="A66" s="12">
        <f>IF(D66&lt;&gt;"",SUBTOTAL(103,D$8:D66))</f>
        <v>57</v>
      </c>
      <c r="B66" s="13" t="s">
        <v>298</v>
      </c>
      <c r="C66" s="14" t="s">
        <v>299</v>
      </c>
      <c r="D66" s="13" t="s">
        <v>300</v>
      </c>
      <c r="E66" s="13">
        <v>17</v>
      </c>
      <c r="F66" s="13" t="s">
        <v>88</v>
      </c>
      <c r="G66" s="13" t="s">
        <v>301</v>
      </c>
      <c r="H66" s="13">
        <v>24</v>
      </c>
      <c r="I66" s="13">
        <v>1</v>
      </c>
      <c r="J66" s="14"/>
      <c r="K66" s="13"/>
      <c r="L66" s="13" t="s">
        <v>25</v>
      </c>
      <c r="M66" s="13">
        <v>1</v>
      </c>
      <c r="N66" s="13"/>
      <c r="O66" s="18" t="s">
        <v>302</v>
      </c>
    </row>
    <row r="67" spans="1:15" s="11" customFormat="1" ht="45" x14ac:dyDescent="0.25">
      <c r="A67" s="12">
        <f>IF(D67&lt;&gt;"",SUBTOTAL(103,D$8:D67))</f>
        <v>58</v>
      </c>
      <c r="B67" s="13" t="s">
        <v>303</v>
      </c>
      <c r="C67" s="14" t="s">
        <v>304</v>
      </c>
      <c r="D67" s="13" t="s">
        <v>305</v>
      </c>
      <c r="E67" s="13">
        <v>10</v>
      </c>
      <c r="F67" s="13" t="s">
        <v>306</v>
      </c>
      <c r="G67" s="13" t="s">
        <v>158</v>
      </c>
      <c r="H67" s="13">
        <v>3</v>
      </c>
      <c r="I67" s="13">
        <v>1</v>
      </c>
      <c r="J67" s="14"/>
      <c r="K67" s="13"/>
      <c r="L67" s="13" t="s">
        <v>25</v>
      </c>
      <c r="M67" s="13">
        <v>1</v>
      </c>
      <c r="N67" s="13"/>
      <c r="O67" s="18" t="s">
        <v>307</v>
      </c>
    </row>
    <row r="68" spans="1:15" s="11" customFormat="1" ht="15.75" x14ac:dyDescent="0.25">
      <c r="A68" s="37" t="s">
        <v>308</v>
      </c>
      <c r="B68" s="37"/>
      <c r="C68" s="37"/>
      <c r="D68" s="37"/>
      <c r="E68" s="37"/>
      <c r="F68" s="37"/>
      <c r="G68" s="37"/>
      <c r="H68" s="37"/>
      <c r="I68" s="37"/>
      <c r="J68" s="37"/>
      <c r="K68" s="37"/>
      <c r="L68" s="37"/>
      <c r="M68" s="37"/>
      <c r="N68" s="37"/>
      <c r="O68" s="37"/>
    </row>
    <row r="69" spans="1:15" s="11" customFormat="1" ht="90" x14ac:dyDescent="0.25">
      <c r="A69" s="19">
        <f>IF(C69&lt;&gt;"",SUBTOTAL(103,C$8:C69))</f>
        <v>59</v>
      </c>
      <c r="B69" s="13" t="s">
        <v>309</v>
      </c>
      <c r="C69" s="14" t="s">
        <v>310</v>
      </c>
      <c r="D69" s="13" t="s">
        <v>311</v>
      </c>
      <c r="E69" s="13">
        <v>0</v>
      </c>
      <c r="F69" s="13" t="s">
        <v>23</v>
      </c>
      <c r="G69" s="13" t="s">
        <v>95</v>
      </c>
      <c r="H69" s="13">
        <v>109</v>
      </c>
      <c r="I69" s="13">
        <v>4</v>
      </c>
      <c r="J69" s="14"/>
      <c r="K69" s="13"/>
      <c r="L69" s="13" t="s">
        <v>25</v>
      </c>
      <c r="M69" s="13">
        <v>1</v>
      </c>
      <c r="N69" s="13"/>
      <c r="O69" s="17" t="s">
        <v>312</v>
      </c>
    </row>
    <row r="70" spans="1:15" s="11" customFormat="1" ht="120" x14ac:dyDescent="0.25">
      <c r="A70" s="19">
        <f>IF(C70&lt;&gt;"",SUBTOTAL(103,C$8:C70))</f>
        <v>60</v>
      </c>
      <c r="B70" s="13" t="s">
        <v>313</v>
      </c>
      <c r="C70" s="14" t="s">
        <v>314</v>
      </c>
      <c r="D70" s="13" t="s">
        <v>315</v>
      </c>
      <c r="E70" s="13">
        <v>5</v>
      </c>
      <c r="F70" s="13" t="s">
        <v>23</v>
      </c>
      <c r="G70" s="13" t="s">
        <v>149</v>
      </c>
      <c r="H70" s="13">
        <v>94</v>
      </c>
      <c r="I70" s="13">
        <v>4</v>
      </c>
      <c r="J70" s="14"/>
      <c r="K70" s="13" t="s">
        <v>25</v>
      </c>
      <c r="L70" s="13" t="s">
        <v>25</v>
      </c>
      <c r="M70" s="13">
        <v>3</v>
      </c>
      <c r="N70" s="13" t="s">
        <v>25</v>
      </c>
      <c r="O70" s="17" t="s">
        <v>316</v>
      </c>
    </row>
    <row r="71" spans="1:15" s="11" customFormat="1" ht="90" x14ac:dyDescent="0.25">
      <c r="A71" s="19">
        <f>IF(C71&lt;&gt;"",SUBTOTAL(103,C$8:C71))</f>
        <v>61</v>
      </c>
      <c r="B71" s="13" t="s">
        <v>317</v>
      </c>
      <c r="C71" s="14" t="s">
        <v>318</v>
      </c>
      <c r="D71" s="13" t="s">
        <v>315</v>
      </c>
      <c r="E71" s="13">
        <v>0</v>
      </c>
      <c r="F71" s="13" t="s">
        <v>23</v>
      </c>
      <c r="G71" s="13" t="s">
        <v>236</v>
      </c>
      <c r="H71" s="13">
        <v>108</v>
      </c>
      <c r="I71" s="13">
        <v>4</v>
      </c>
      <c r="J71" s="14"/>
      <c r="K71" s="13"/>
      <c r="L71" s="13" t="s">
        <v>25</v>
      </c>
      <c r="M71" s="13">
        <v>1</v>
      </c>
      <c r="N71" s="13"/>
      <c r="O71" s="17" t="s">
        <v>319</v>
      </c>
    </row>
    <row r="72" spans="1:15" s="11" customFormat="1" ht="45" x14ac:dyDescent="0.25">
      <c r="A72" s="19">
        <f>IF(C72&lt;&gt;"",SUBTOTAL(103,C$8:C72))</f>
        <v>62</v>
      </c>
      <c r="B72" s="13" t="s">
        <v>320</v>
      </c>
      <c r="C72" s="14" t="s">
        <v>321</v>
      </c>
      <c r="D72" s="13" t="s">
        <v>322</v>
      </c>
      <c r="E72" s="13">
        <v>12</v>
      </c>
      <c r="F72" s="13" t="s">
        <v>323</v>
      </c>
      <c r="G72" s="13" t="s">
        <v>324</v>
      </c>
      <c r="H72" s="13">
        <v>6</v>
      </c>
      <c r="I72" s="13">
        <v>1</v>
      </c>
      <c r="J72" s="14"/>
      <c r="K72" s="13"/>
      <c r="L72" s="13" t="s">
        <v>25</v>
      </c>
      <c r="M72" s="13">
        <v>1</v>
      </c>
      <c r="N72" s="13"/>
      <c r="O72" s="17" t="s">
        <v>325</v>
      </c>
    </row>
    <row r="73" spans="1:15" s="11" customFormat="1" ht="105" x14ac:dyDescent="0.25">
      <c r="A73" s="19">
        <f>IF(C73&lt;&gt;"",SUBTOTAL(103,C$8:C73))</f>
        <v>63</v>
      </c>
      <c r="B73" s="13" t="s">
        <v>326</v>
      </c>
      <c r="C73" s="14" t="s">
        <v>327</v>
      </c>
      <c r="D73" s="13" t="s">
        <v>328</v>
      </c>
      <c r="E73" s="13">
        <v>0</v>
      </c>
      <c r="F73" s="13" t="s">
        <v>23</v>
      </c>
      <c r="G73" s="13" t="s">
        <v>329</v>
      </c>
      <c r="H73" s="13">
        <v>108</v>
      </c>
      <c r="I73" s="13">
        <v>4</v>
      </c>
      <c r="J73" s="14"/>
      <c r="K73" s="13"/>
      <c r="L73" s="13" t="s">
        <v>25</v>
      </c>
      <c r="M73" s="13">
        <v>1</v>
      </c>
      <c r="N73" s="13"/>
      <c r="O73" s="17" t="s">
        <v>330</v>
      </c>
    </row>
    <row r="74" spans="1:15" s="11" customFormat="1" ht="120" x14ac:dyDescent="0.25">
      <c r="A74" s="19">
        <f>IF(C74&lt;&gt;"",SUBTOTAL(103,C$8:C74))</f>
        <v>64</v>
      </c>
      <c r="B74" s="13" t="s">
        <v>331</v>
      </c>
      <c r="C74" s="14" t="s">
        <v>332</v>
      </c>
      <c r="D74" s="13" t="s">
        <v>333</v>
      </c>
      <c r="E74" s="13">
        <v>23</v>
      </c>
      <c r="F74" s="13" t="s">
        <v>23</v>
      </c>
      <c r="G74" s="13" t="s">
        <v>334</v>
      </c>
      <c r="H74" s="13">
        <v>60</v>
      </c>
      <c r="I74" s="13">
        <v>3</v>
      </c>
      <c r="J74" s="14"/>
      <c r="K74" s="13"/>
      <c r="L74" s="13" t="s">
        <v>25</v>
      </c>
      <c r="M74" s="13">
        <v>2</v>
      </c>
      <c r="N74" s="13"/>
      <c r="O74" s="17" t="s">
        <v>335</v>
      </c>
    </row>
    <row r="75" spans="1:15" s="11" customFormat="1" ht="120" x14ac:dyDescent="0.25">
      <c r="A75" s="19">
        <f>IF(C75&lt;&gt;"",SUBTOTAL(103,C$8:C75))</f>
        <v>65</v>
      </c>
      <c r="B75" s="13" t="s">
        <v>336</v>
      </c>
      <c r="C75" s="14" t="s">
        <v>337</v>
      </c>
      <c r="D75" s="13" t="s">
        <v>333</v>
      </c>
      <c r="E75" s="13">
        <v>18</v>
      </c>
      <c r="F75" s="13" t="s">
        <v>338</v>
      </c>
      <c r="G75" s="13" t="s">
        <v>339</v>
      </c>
      <c r="H75" s="13">
        <v>96</v>
      </c>
      <c r="I75" s="13">
        <v>4</v>
      </c>
      <c r="J75" s="14"/>
      <c r="K75" s="13"/>
      <c r="L75" s="13" t="s">
        <v>25</v>
      </c>
      <c r="M75" s="13">
        <v>1</v>
      </c>
      <c r="N75" s="13"/>
      <c r="O75" s="17" t="s">
        <v>340</v>
      </c>
    </row>
    <row r="76" spans="1:15" s="11" customFormat="1" ht="45" x14ac:dyDescent="0.25">
      <c r="A76" s="19">
        <f>IF(C76&lt;&gt;"",SUBTOTAL(103,C$8:C76))</f>
        <v>66</v>
      </c>
      <c r="B76" s="13" t="s">
        <v>341</v>
      </c>
      <c r="C76" s="14" t="s">
        <v>342</v>
      </c>
      <c r="D76" s="13" t="s">
        <v>343</v>
      </c>
      <c r="E76" s="13">
        <v>13</v>
      </c>
      <c r="F76" s="13" t="s">
        <v>23</v>
      </c>
      <c r="G76" s="13" t="s">
        <v>23</v>
      </c>
      <c r="H76" s="13">
        <v>0</v>
      </c>
      <c r="I76" s="13">
        <v>1</v>
      </c>
      <c r="J76" s="14"/>
      <c r="K76" s="13"/>
      <c r="L76" s="13" t="s">
        <v>25</v>
      </c>
      <c r="M76" s="13">
        <v>1</v>
      </c>
      <c r="N76" s="13"/>
      <c r="O76" s="17" t="s">
        <v>344</v>
      </c>
    </row>
    <row r="77" spans="1:15" s="11" customFormat="1" ht="45" x14ac:dyDescent="0.25">
      <c r="A77" s="19">
        <f>IF(C77&lt;&gt;"",SUBTOTAL(103,C$8:C77))</f>
        <v>67</v>
      </c>
      <c r="B77" s="13" t="s">
        <v>345</v>
      </c>
      <c r="C77" s="14" t="s">
        <v>346</v>
      </c>
      <c r="D77" s="13" t="s">
        <v>347</v>
      </c>
      <c r="E77" s="13">
        <v>13</v>
      </c>
      <c r="F77" s="13" t="s">
        <v>348</v>
      </c>
      <c r="G77" s="13" t="s">
        <v>349</v>
      </c>
      <c r="H77" s="13">
        <v>6</v>
      </c>
      <c r="I77" s="13">
        <v>1</v>
      </c>
      <c r="J77" s="14"/>
      <c r="K77" s="13"/>
      <c r="L77" s="13" t="s">
        <v>25</v>
      </c>
      <c r="M77" s="13">
        <v>1</v>
      </c>
      <c r="N77" s="13"/>
      <c r="O77" s="17" t="s">
        <v>344</v>
      </c>
    </row>
    <row r="78" spans="1:15" s="11" customFormat="1" ht="15.75" x14ac:dyDescent="0.25">
      <c r="A78" s="37" t="s">
        <v>350</v>
      </c>
      <c r="B78" s="37"/>
      <c r="C78" s="37"/>
      <c r="D78" s="37"/>
      <c r="E78" s="37"/>
      <c r="F78" s="37"/>
      <c r="G78" s="37"/>
      <c r="H78" s="37"/>
      <c r="I78" s="37"/>
      <c r="J78" s="37"/>
      <c r="K78" s="37"/>
      <c r="L78" s="37"/>
      <c r="M78" s="37"/>
      <c r="N78" s="37"/>
      <c r="O78" s="37"/>
    </row>
    <row r="79" spans="1:15" s="11" customFormat="1" ht="90" x14ac:dyDescent="0.25">
      <c r="A79" s="19">
        <f>IF(C79&lt;&gt;"",SUBTOTAL(103,C$8:C79))</f>
        <v>68</v>
      </c>
      <c r="B79" s="13" t="s">
        <v>351</v>
      </c>
      <c r="C79" s="14" t="s">
        <v>352</v>
      </c>
      <c r="D79" s="13" t="s">
        <v>353</v>
      </c>
      <c r="E79" s="13">
        <v>0</v>
      </c>
      <c r="F79" s="13" t="s">
        <v>23</v>
      </c>
      <c r="G79" s="13" t="s">
        <v>354</v>
      </c>
      <c r="H79" s="13">
        <v>105</v>
      </c>
      <c r="I79" s="13">
        <v>4</v>
      </c>
      <c r="J79" s="14"/>
      <c r="K79" s="13" t="s">
        <v>25</v>
      </c>
      <c r="L79" s="13" t="s">
        <v>25</v>
      </c>
      <c r="M79" s="13">
        <v>4</v>
      </c>
      <c r="N79" s="13" t="s">
        <v>25</v>
      </c>
      <c r="O79" s="18" t="s">
        <v>355</v>
      </c>
    </row>
    <row r="80" spans="1:15" s="11" customFormat="1" ht="45" x14ac:dyDescent="0.25">
      <c r="A80" s="19">
        <f>IF(C80&lt;&gt;"",SUBTOTAL(103,C$8:C80))</f>
        <v>69</v>
      </c>
      <c r="B80" s="13" t="s">
        <v>356</v>
      </c>
      <c r="C80" s="14" t="s">
        <v>357</v>
      </c>
      <c r="D80" s="13" t="s">
        <v>358</v>
      </c>
      <c r="E80" s="13">
        <v>14</v>
      </c>
      <c r="F80" s="13" t="s">
        <v>257</v>
      </c>
      <c r="G80" s="13" t="s">
        <v>34</v>
      </c>
      <c r="H80" s="13">
        <v>13</v>
      </c>
      <c r="I80" s="13">
        <v>1</v>
      </c>
      <c r="J80" s="14"/>
      <c r="K80" s="13" t="s">
        <v>25</v>
      </c>
      <c r="L80" s="13" t="s">
        <v>25</v>
      </c>
      <c r="M80" s="13">
        <v>2</v>
      </c>
      <c r="N80" s="13" t="s">
        <v>25</v>
      </c>
      <c r="O80" s="18" t="s">
        <v>359</v>
      </c>
    </row>
    <row r="81" spans="1:15" s="11" customFormat="1" ht="45" x14ac:dyDescent="0.25">
      <c r="A81" s="19">
        <f>IF(C81&lt;&gt;"",SUBTOTAL(103,C$8:C81))</f>
        <v>70</v>
      </c>
      <c r="B81" s="13" t="s">
        <v>360</v>
      </c>
      <c r="C81" s="14" t="s">
        <v>361</v>
      </c>
      <c r="D81" s="13" t="s">
        <v>362</v>
      </c>
      <c r="E81" s="13">
        <v>8</v>
      </c>
      <c r="F81" s="13" t="s">
        <v>23</v>
      </c>
      <c r="G81" s="13" t="s">
        <v>23</v>
      </c>
      <c r="H81" s="13">
        <v>0</v>
      </c>
      <c r="I81" s="13">
        <v>1</v>
      </c>
      <c r="J81" s="14"/>
      <c r="K81" s="13"/>
      <c r="L81" s="13" t="s">
        <v>25</v>
      </c>
      <c r="M81" s="13">
        <v>1</v>
      </c>
      <c r="N81" s="13"/>
      <c r="O81" s="18" t="s">
        <v>363</v>
      </c>
    </row>
    <row r="82" spans="1:15" s="11" customFormat="1" ht="150" x14ac:dyDescent="0.25">
      <c r="A82" s="19">
        <f>IF(C82&lt;&gt;"",SUBTOTAL(103,C$8:C82))</f>
        <v>71</v>
      </c>
      <c r="B82" s="13" t="s">
        <v>364</v>
      </c>
      <c r="C82" s="14" t="s">
        <v>365</v>
      </c>
      <c r="D82" s="13" t="s">
        <v>366</v>
      </c>
      <c r="E82" s="13">
        <v>0</v>
      </c>
      <c r="F82" s="13" t="s">
        <v>23</v>
      </c>
      <c r="G82" s="13" t="s">
        <v>367</v>
      </c>
      <c r="H82" s="13">
        <v>108</v>
      </c>
      <c r="I82" s="13">
        <v>4</v>
      </c>
      <c r="J82" s="14"/>
      <c r="K82" s="13" t="s">
        <v>25</v>
      </c>
      <c r="L82" s="13" t="s">
        <v>25</v>
      </c>
      <c r="M82" s="13">
        <v>2</v>
      </c>
      <c r="N82" s="13" t="s">
        <v>25</v>
      </c>
      <c r="O82" s="18" t="s">
        <v>368</v>
      </c>
    </row>
    <row r="83" spans="1:15" s="11" customFormat="1" ht="75" x14ac:dyDescent="0.25">
      <c r="A83" s="19">
        <f>IF(C83&lt;&gt;"",SUBTOTAL(103,C$8:C83))</f>
        <v>72</v>
      </c>
      <c r="B83" s="13" t="s">
        <v>369</v>
      </c>
      <c r="C83" s="14" t="s">
        <v>370</v>
      </c>
      <c r="D83" s="13" t="s">
        <v>371</v>
      </c>
      <c r="E83" s="13">
        <v>0</v>
      </c>
      <c r="F83" s="13" t="s">
        <v>23</v>
      </c>
      <c r="G83" s="13" t="s">
        <v>372</v>
      </c>
      <c r="H83" s="13">
        <v>109</v>
      </c>
      <c r="I83" s="13">
        <v>4</v>
      </c>
      <c r="J83" s="14"/>
      <c r="K83" s="13"/>
      <c r="L83" s="13" t="s">
        <v>25</v>
      </c>
      <c r="M83" s="13">
        <v>1</v>
      </c>
      <c r="N83" s="13"/>
      <c r="O83" s="18" t="s">
        <v>373</v>
      </c>
    </row>
    <row r="84" spans="1:15" s="11" customFormat="1" ht="90" x14ac:dyDescent="0.25">
      <c r="A84" s="19">
        <f>IF(C84&lt;&gt;"",SUBTOTAL(103,C$8:C84))</f>
        <v>73</v>
      </c>
      <c r="B84" s="13" t="s">
        <v>374</v>
      </c>
      <c r="C84" s="14" t="s">
        <v>375</v>
      </c>
      <c r="D84" s="13" t="s">
        <v>371</v>
      </c>
      <c r="E84" s="13">
        <v>0</v>
      </c>
      <c r="F84" s="13" t="s">
        <v>23</v>
      </c>
      <c r="G84" s="13" t="s">
        <v>376</v>
      </c>
      <c r="H84" s="13">
        <v>112</v>
      </c>
      <c r="I84" s="13">
        <v>4</v>
      </c>
      <c r="J84" s="14"/>
      <c r="K84" s="13"/>
      <c r="L84" s="13" t="s">
        <v>25</v>
      </c>
      <c r="M84" s="13">
        <v>1</v>
      </c>
      <c r="N84" s="13"/>
      <c r="O84" s="18" t="s">
        <v>377</v>
      </c>
    </row>
    <row r="85" spans="1:15" s="11" customFormat="1" ht="45" x14ac:dyDescent="0.25">
      <c r="A85" s="19">
        <f>IF(C85&lt;&gt;"",SUBTOTAL(103,C$8:C85))</f>
        <v>74</v>
      </c>
      <c r="B85" s="13" t="s">
        <v>378</v>
      </c>
      <c r="C85" s="14" t="s">
        <v>379</v>
      </c>
      <c r="D85" s="13" t="s">
        <v>380</v>
      </c>
      <c r="E85" s="13">
        <v>13</v>
      </c>
      <c r="F85" s="13" t="s">
        <v>381</v>
      </c>
      <c r="G85" s="13" t="s">
        <v>128</v>
      </c>
      <c r="H85" s="13">
        <v>5</v>
      </c>
      <c r="I85" s="13">
        <v>1</v>
      </c>
      <c r="J85" s="14"/>
      <c r="K85" s="13"/>
      <c r="L85" s="13" t="s">
        <v>25</v>
      </c>
      <c r="M85" s="13">
        <v>1</v>
      </c>
      <c r="N85" s="13"/>
      <c r="O85" s="18" t="s">
        <v>382</v>
      </c>
    </row>
    <row r="86" spans="1:15" s="11" customFormat="1" ht="45" x14ac:dyDescent="0.25">
      <c r="A86" s="19">
        <f>IF(C86&lt;&gt;"",SUBTOTAL(103,C$8:C86))</f>
        <v>75</v>
      </c>
      <c r="B86" s="13" t="s">
        <v>383</v>
      </c>
      <c r="C86" s="14" t="s">
        <v>384</v>
      </c>
      <c r="D86" s="13" t="s">
        <v>380</v>
      </c>
      <c r="E86" s="13">
        <v>13</v>
      </c>
      <c r="F86" s="13" t="s">
        <v>23</v>
      </c>
      <c r="G86" s="13" t="s">
        <v>23</v>
      </c>
      <c r="H86" s="13">
        <v>0</v>
      </c>
      <c r="I86" s="13">
        <v>1</v>
      </c>
      <c r="J86" s="14"/>
      <c r="K86" s="13"/>
      <c r="L86" s="13" t="s">
        <v>25</v>
      </c>
      <c r="M86" s="13">
        <v>1</v>
      </c>
      <c r="N86" s="13"/>
      <c r="O86" s="18" t="s">
        <v>385</v>
      </c>
    </row>
    <row r="87" spans="1:15" s="11" customFormat="1" ht="75" x14ac:dyDescent="0.25">
      <c r="A87" s="19">
        <f>IF(C87&lt;&gt;"",SUBTOTAL(103,C$8:C87))</f>
        <v>76</v>
      </c>
      <c r="B87" s="13" t="s">
        <v>386</v>
      </c>
      <c r="C87" s="14" t="s">
        <v>387</v>
      </c>
      <c r="D87" s="13" t="s">
        <v>388</v>
      </c>
      <c r="E87" s="13">
        <v>0</v>
      </c>
      <c r="F87" s="13" t="s">
        <v>23</v>
      </c>
      <c r="G87" s="13" t="s">
        <v>389</v>
      </c>
      <c r="H87" s="13">
        <v>109</v>
      </c>
      <c r="I87" s="13">
        <v>4</v>
      </c>
      <c r="J87" s="14"/>
      <c r="K87" s="13"/>
      <c r="L87" s="13" t="s">
        <v>25</v>
      </c>
      <c r="M87" s="13">
        <v>1</v>
      </c>
      <c r="N87" s="13"/>
      <c r="O87" s="18" t="s">
        <v>390</v>
      </c>
    </row>
    <row r="88" spans="1:15" s="11" customFormat="1" ht="90" x14ac:dyDescent="0.25">
      <c r="A88" s="19">
        <f>IF(C88&lt;&gt;"",SUBTOTAL(103,C$8:C88))</f>
        <v>77</v>
      </c>
      <c r="B88" s="13" t="s">
        <v>391</v>
      </c>
      <c r="C88" s="14" t="s">
        <v>392</v>
      </c>
      <c r="D88" s="13" t="s">
        <v>393</v>
      </c>
      <c r="E88" s="13">
        <v>6</v>
      </c>
      <c r="F88" s="13" t="s">
        <v>23</v>
      </c>
      <c r="G88" s="13" t="s">
        <v>394</v>
      </c>
      <c r="H88" s="13">
        <v>89</v>
      </c>
      <c r="I88" s="13">
        <v>3</v>
      </c>
      <c r="J88" s="14"/>
      <c r="K88" s="13"/>
      <c r="L88" s="13" t="s">
        <v>25</v>
      </c>
      <c r="M88" s="13">
        <v>2</v>
      </c>
      <c r="N88" s="13"/>
      <c r="O88" s="18" t="s">
        <v>395</v>
      </c>
    </row>
    <row r="89" spans="1:15" s="11" customFormat="1" ht="75" x14ac:dyDescent="0.25">
      <c r="A89" s="19">
        <f>IF(C89&lt;&gt;"",SUBTOTAL(103,C$8:C89))</f>
        <v>78</v>
      </c>
      <c r="B89" s="13" t="s">
        <v>396</v>
      </c>
      <c r="C89" s="14" t="s">
        <v>397</v>
      </c>
      <c r="D89" s="13" t="s">
        <v>398</v>
      </c>
      <c r="E89" s="13">
        <v>9</v>
      </c>
      <c r="F89" s="13" t="s">
        <v>23</v>
      </c>
      <c r="G89" s="13" t="s">
        <v>264</v>
      </c>
      <c r="H89" s="13">
        <v>72</v>
      </c>
      <c r="I89" s="13">
        <v>3</v>
      </c>
      <c r="J89" s="14"/>
      <c r="K89" s="13" t="s">
        <v>25</v>
      </c>
      <c r="L89" s="13" t="s">
        <v>25</v>
      </c>
      <c r="M89" s="13">
        <v>2</v>
      </c>
      <c r="N89" s="13" t="s">
        <v>25</v>
      </c>
      <c r="O89" s="18" t="s">
        <v>399</v>
      </c>
    </row>
    <row r="90" spans="1:15" s="11" customFormat="1" ht="75" x14ac:dyDescent="0.25">
      <c r="A90" s="19">
        <f>IF(C90&lt;&gt;"",SUBTOTAL(103,C$8:C90))</f>
        <v>79</v>
      </c>
      <c r="B90" s="13" t="s">
        <v>400</v>
      </c>
      <c r="C90" s="14" t="s">
        <v>401</v>
      </c>
      <c r="D90" s="13" t="s">
        <v>398</v>
      </c>
      <c r="E90" s="13">
        <v>20</v>
      </c>
      <c r="F90" s="13" t="s">
        <v>402</v>
      </c>
      <c r="G90" s="13" t="s">
        <v>403</v>
      </c>
      <c r="H90" s="13">
        <v>84</v>
      </c>
      <c r="I90" s="13">
        <v>3</v>
      </c>
      <c r="J90" s="14"/>
      <c r="K90" s="13"/>
      <c r="L90" s="13" t="s">
        <v>25</v>
      </c>
      <c r="M90" s="13">
        <v>1</v>
      </c>
      <c r="N90" s="13"/>
      <c r="O90" s="18" t="s">
        <v>404</v>
      </c>
    </row>
    <row r="91" spans="1:15" s="11" customFormat="1" ht="47.25" customHeight="1" x14ac:dyDescent="0.25">
      <c r="A91" s="19">
        <f>IF(C91&lt;&gt;"",SUBTOTAL(103,C$8:C91))</f>
        <v>80</v>
      </c>
      <c r="B91" s="13" t="s">
        <v>405</v>
      </c>
      <c r="C91" s="14" t="s">
        <v>406</v>
      </c>
      <c r="D91" s="13" t="s">
        <v>407</v>
      </c>
      <c r="E91" s="13">
        <v>18</v>
      </c>
      <c r="F91" s="13" t="s">
        <v>127</v>
      </c>
      <c r="G91" s="13" t="s">
        <v>408</v>
      </c>
      <c r="H91" s="13">
        <v>25</v>
      </c>
      <c r="I91" s="13">
        <v>1</v>
      </c>
      <c r="J91" s="14"/>
      <c r="K91" s="13"/>
      <c r="L91" s="13" t="s">
        <v>25</v>
      </c>
      <c r="M91" s="13">
        <v>1</v>
      </c>
      <c r="N91" s="13"/>
      <c r="O91" s="18" t="s">
        <v>409</v>
      </c>
    </row>
    <row r="92" spans="1:15" s="11" customFormat="1" ht="47.25" customHeight="1" x14ac:dyDescent="0.25">
      <c r="A92" s="19">
        <f>IF(C92&lt;&gt;"",SUBTOTAL(103,C$8:C92))</f>
        <v>81</v>
      </c>
      <c r="B92" s="13" t="s">
        <v>410</v>
      </c>
      <c r="C92" s="14" t="s">
        <v>411</v>
      </c>
      <c r="D92" s="13" t="s">
        <v>407</v>
      </c>
      <c r="E92" s="13">
        <v>14</v>
      </c>
      <c r="F92" s="13" t="s">
        <v>412</v>
      </c>
      <c r="G92" s="13" t="s">
        <v>413</v>
      </c>
      <c r="H92" s="13">
        <v>28</v>
      </c>
      <c r="I92" s="13">
        <v>1</v>
      </c>
      <c r="J92" s="14"/>
      <c r="K92" s="13"/>
      <c r="L92" s="13" t="s">
        <v>25</v>
      </c>
      <c r="M92" s="13">
        <v>1</v>
      </c>
      <c r="N92" s="13"/>
      <c r="O92" s="18" t="s">
        <v>414</v>
      </c>
    </row>
    <row r="93" spans="1:15" s="11" customFormat="1" ht="47.25" customHeight="1" x14ac:dyDescent="0.25">
      <c r="A93" s="19">
        <f>IF(C93&lt;&gt;"",SUBTOTAL(103,C$8:C93))</f>
        <v>82</v>
      </c>
      <c r="B93" s="13" t="s">
        <v>415</v>
      </c>
      <c r="C93" s="14" t="s">
        <v>416</v>
      </c>
      <c r="D93" s="13" t="s">
        <v>417</v>
      </c>
      <c r="E93" s="13">
        <v>19</v>
      </c>
      <c r="F93" s="13" t="s">
        <v>418</v>
      </c>
      <c r="G93" s="13" t="s">
        <v>48</v>
      </c>
      <c r="H93" s="13">
        <v>27</v>
      </c>
      <c r="I93" s="13">
        <v>1</v>
      </c>
      <c r="J93" s="14"/>
      <c r="K93" s="13"/>
      <c r="L93" s="13" t="s">
        <v>25</v>
      </c>
      <c r="M93" s="13">
        <v>1</v>
      </c>
      <c r="N93" s="13"/>
      <c r="O93" s="18" t="s">
        <v>419</v>
      </c>
    </row>
    <row r="94" spans="1:15" s="11" customFormat="1" ht="20.25" customHeight="1" x14ac:dyDescent="0.25">
      <c r="A94" s="37" t="s">
        <v>420</v>
      </c>
      <c r="B94" s="37"/>
      <c r="C94" s="37"/>
      <c r="D94" s="37"/>
      <c r="E94" s="37"/>
      <c r="F94" s="37"/>
      <c r="G94" s="37"/>
      <c r="H94" s="37"/>
      <c r="I94" s="37"/>
      <c r="J94" s="37"/>
      <c r="K94" s="37"/>
      <c r="L94" s="37"/>
      <c r="M94" s="37"/>
      <c r="N94" s="37"/>
      <c r="O94" s="37"/>
    </row>
    <row r="95" spans="1:15" s="11" customFormat="1" ht="63" x14ac:dyDescent="0.25">
      <c r="A95" s="19">
        <f>IF(C95&lt;&gt;"",SUBTOTAL(103,C$8:C95))</f>
        <v>83</v>
      </c>
      <c r="B95" s="20" t="s">
        <v>421</v>
      </c>
      <c r="C95" s="21" t="s">
        <v>422</v>
      </c>
      <c r="D95" s="20" t="s">
        <v>423</v>
      </c>
      <c r="E95" s="20">
        <v>0</v>
      </c>
      <c r="F95" s="20" t="s">
        <v>23</v>
      </c>
      <c r="G95" s="20" t="s">
        <v>144</v>
      </c>
      <c r="H95" s="20">
        <v>90</v>
      </c>
      <c r="I95" s="20">
        <v>4</v>
      </c>
      <c r="J95" s="21"/>
      <c r="K95" s="20" t="s">
        <v>25</v>
      </c>
      <c r="L95" s="20" t="s">
        <v>25</v>
      </c>
      <c r="M95" s="20">
        <v>2</v>
      </c>
      <c r="N95" s="20" t="s">
        <v>25</v>
      </c>
      <c r="O95" s="22" t="s">
        <v>424</v>
      </c>
    </row>
    <row r="96" spans="1:15" s="11" customFormat="1" ht="63" x14ac:dyDescent="0.25">
      <c r="A96" s="19">
        <f>IF(C96&lt;&gt;"",SUBTOTAL(103,C$8:C96))</f>
        <v>84</v>
      </c>
      <c r="B96" s="20" t="s">
        <v>425</v>
      </c>
      <c r="C96" s="21" t="s">
        <v>426</v>
      </c>
      <c r="D96" s="20" t="s">
        <v>427</v>
      </c>
      <c r="E96" s="20">
        <v>0</v>
      </c>
      <c r="F96" s="20" t="s">
        <v>23</v>
      </c>
      <c r="G96" s="20" t="s">
        <v>43</v>
      </c>
      <c r="H96" s="20">
        <v>109</v>
      </c>
      <c r="I96" s="20">
        <v>4</v>
      </c>
      <c r="J96" s="21"/>
      <c r="K96" s="20" t="s">
        <v>25</v>
      </c>
      <c r="L96" s="20" t="s">
        <v>25</v>
      </c>
      <c r="M96" s="20">
        <v>2</v>
      </c>
      <c r="N96" s="20" t="s">
        <v>25</v>
      </c>
      <c r="O96" s="23" t="s">
        <v>428</v>
      </c>
    </row>
    <row r="97" spans="1:15" s="11" customFormat="1" ht="94.5" x14ac:dyDescent="0.25">
      <c r="A97" s="19">
        <f>IF(C97&lt;&gt;"",SUBTOTAL(103,C$8:C97))</f>
        <v>85</v>
      </c>
      <c r="B97" s="20" t="s">
        <v>429</v>
      </c>
      <c r="C97" s="21" t="s">
        <v>430</v>
      </c>
      <c r="D97" s="20" t="s">
        <v>427</v>
      </c>
      <c r="E97" s="20">
        <v>0</v>
      </c>
      <c r="F97" s="20" t="s">
        <v>23</v>
      </c>
      <c r="G97" s="20" t="s">
        <v>198</v>
      </c>
      <c r="H97" s="20">
        <v>110</v>
      </c>
      <c r="I97" s="20">
        <v>4</v>
      </c>
      <c r="J97" s="21"/>
      <c r="K97" s="20"/>
      <c r="L97" s="20" t="s">
        <v>25</v>
      </c>
      <c r="M97" s="20">
        <v>1</v>
      </c>
      <c r="N97" s="20"/>
      <c r="O97" s="23" t="s">
        <v>431</v>
      </c>
    </row>
    <row r="98" spans="1:15" s="11" customFormat="1" ht="94.5" x14ac:dyDescent="0.25">
      <c r="A98" s="19">
        <f>IF(C98&lt;&gt;"",SUBTOTAL(103,C$8:C98))</f>
        <v>86</v>
      </c>
      <c r="B98" s="20" t="s">
        <v>432</v>
      </c>
      <c r="C98" s="21" t="s">
        <v>433</v>
      </c>
      <c r="D98" s="20" t="s">
        <v>434</v>
      </c>
      <c r="E98" s="20">
        <v>0</v>
      </c>
      <c r="F98" s="20" t="s">
        <v>23</v>
      </c>
      <c r="G98" s="20" t="s">
        <v>435</v>
      </c>
      <c r="H98" s="20">
        <v>109</v>
      </c>
      <c r="I98" s="20">
        <v>4</v>
      </c>
      <c r="J98" s="21"/>
      <c r="K98" s="20"/>
      <c r="L98" s="20" t="s">
        <v>25</v>
      </c>
      <c r="M98" s="20">
        <v>1</v>
      </c>
      <c r="N98" s="20"/>
      <c r="O98" s="22" t="s">
        <v>436</v>
      </c>
    </row>
    <row r="99" spans="1:15" s="11" customFormat="1" ht="94.5" x14ac:dyDescent="0.25">
      <c r="A99" s="19">
        <f>IF(C99&lt;&gt;"",SUBTOTAL(103,C$8:C99))</f>
        <v>87</v>
      </c>
      <c r="B99" s="20" t="s">
        <v>437</v>
      </c>
      <c r="C99" s="21" t="s">
        <v>438</v>
      </c>
      <c r="D99" s="20" t="s">
        <v>434</v>
      </c>
      <c r="E99" s="20">
        <v>0</v>
      </c>
      <c r="F99" s="20" t="s">
        <v>23</v>
      </c>
      <c r="G99" s="20" t="s">
        <v>389</v>
      </c>
      <c r="H99" s="20">
        <v>111</v>
      </c>
      <c r="I99" s="20">
        <v>4</v>
      </c>
      <c r="J99" s="21"/>
      <c r="K99" s="20"/>
      <c r="L99" s="20" t="s">
        <v>25</v>
      </c>
      <c r="M99" s="20">
        <v>1</v>
      </c>
      <c r="N99" s="20"/>
      <c r="O99" s="22" t="s">
        <v>439</v>
      </c>
    </row>
    <row r="100" spans="1:15" s="11" customFormat="1" ht="110.25" x14ac:dyDescent="0.25">
      <c r="A100" s="19">
        <f>IF(C100&lt;&gt;"",SUBTOTAL(103,C$8:C100))</f>
        <v>88</v>
      </c>
      <c r="B100" s="20" t="s">
        <v>440</v>
      </c>
      <c r="C100" s="21" t="s">
        <v>441</v>
      </c>
      <c r="D100" s="20" t="s">
        <v>442</v>
      </c>
      <c r="E100" s="20">
        <v>0</v>
      </c>
      <c r="F100" s="20" t="s">
        <v>23</v>
      </c>
      <c r="G100" s="20" t="s">
        <v>443</v>
      </c>
      <c r="H100" s="20">
        <v>102</v>
      </c>
      <c r="I100" s="20">
        <v>4</v>
      </c>
      <c r="J100" s="21"/>
      <c r="K100" s="20"/>
      <c r="L100" s="20" t="s">
        <v>25</v>
      </c>
      <c r="M100" s="20">
        <v>1</v>
      </c>
      <c r="N100" s="20"/>
      <c r="O100" s="22" t="s">
        <v>444</v>
      </c>
    </row>
    <row r="101" spans="1:15" s="11" customFormat="1" ht="78.75" x14ac:dyDescent="0.25">
      <c r="A101" s="19">
        <f>IF(C101&lt;&gt;"",SUBTOTAL(103,C$8:C101))</f>
        <v>89</v>
      </c>
      <c r="B101" s="20" t="s">
        <v>445</v>
      </c>
      <c r="C101" s="21" t="s">
        <v>446</v>
      </c>
      <c r="D101" s="20" t="s">
        <v>442</v>
      </c>
      <c r="E101" s="20">
        <v>0</v>
      </c>
      <c r="F101" s="20" t="s">
        <v>23</v>
      </c>
      <c r="G101" s="20" t="s">
        <v>225</v>
      </c>
      <c r="H101" s="20">
        <v>101</v>
      </c>
      <c r="I101" s="20">
        <v>4</v>
      </c>
      <c r="J101" s="21"/>
      <c r="K101" s="20" t="s">
        <v>25</v>
      </c>
      <c r="L101" s="20" t="s">
        <v>25</v>
      </c>
      <c r="M101" s="20">
        <v>2</v>
      </c>
      <c r="N101" s="20" t="s">
        <v>25</v>
      </c>
      <c r="O101" s="22" t="s">
        <v>447</v>
      </c>
    </row>
    <row r="102" spans="1:15" s="11" customFormat="1" ht="78.75" x14ac:dyDescent="0.25">
      <c r="A102" s="19">
        <f>IF(C102&lt;&gt;"",SUBTOTAL(103,C$8:C102))</f>
        <v>90</v>
      </c>
      <c r="B102" s="20" t="s">
        <v>448</v>
      </c>
      <c r="C102" s="21" t="s">
        <v>449</v>
      </c>
      <c r="D102" s="20" t="s">
        <v>442</v>
      </c>
      <c r="E102" s="20">
        <v>11</v>
      </c>
      <c r="F102" s="20" t="s">
        <v>450</v>
      </c>
      <c r="G102" s="20" t="s">
        <v>451</v>
      </c>
      <c r="H102" s="20">
        <v>96</v>
      </c>
      <c r="I102" s="20">
        <v>4</v>
      </c>
      <c r="J102" s="21"/>
      <c r="K102" s="20"/>
      <c r="L102" s="20" t="s">
        <v>25</v>
      </c>
      <c r="M102" s="20">
        <v>2</v>
      </c>
      <c r="N102" s="20"/>
      <c r="O102" s="22" t="s">
        <v>452</v>
      </c>
    </row>
    <row r="103" spans="1:15" s="11" customFormat="1" ht="63" x14ac:dyDescent="0.25">
      <c r="A103" s="19">
        <f>IF(C103&lt;&gt;"",SUBTOTAL(103,C$8:C103))</f>
        <v>91</v>
      </c>
      <c r="B103" s="20" t="s">
        <v>453</v>
      </c>
      <c r="C103" s="21" t="s">
        <v>454</v>
      </c>
      <c r="D103" s="20" t="s">
        <v>455</v>
      </c>
      <c r="E103" s="20">
        <v>15</v>
      </c>
      <c r="F103" s="20" t="s">
        <v>456</v>
      </c>
      <c r="G103" s="20" t="s">
        <v>457</v>
      </c>
      <c r="H103" s="20">
        <v>75</v>
      </c>
      <c r="I103" s="20">
        <v>3</v>
      </c>
      <c r="J103" s="21"/>
      <c r="K103" s="20" t="s">
        <v>25</v>
      </c>
      <c r="L103" s="20" t="s">
        <v>25</v>
      </c>
      <c r="M103" s="20">
        <v>2</v>
      </c>
      <c r="N103" s="20" t="s">
        <v>25</v>
      </c>
      <c r="O103" s="22" t="s">
        <v>458</v>
      </c>
    </row>
    <row r="104" spans="1:15" s="11" customFormat="1" ht="15.75" x14ac:dyDescent="0.25">
      <c r="A104" s="37" t="s">
        <v>459</v>
      </c>
      <c r="B104" s="37"/>
      <c r="C104" s="37"/>
      <c r="D104" s="37"/>
      <c r="E104" s="37"/>
      <c r="F104" s="37"/>
      <c r="G104" s="37"/>
      <c r="H104" s="37"/>
      <c r="I104" s="37"/>
      <c r="J104" s="37"/>
      <c r="K104" s="37"/>
      <c r="L104" s="37"/>
      <c r="M104" s="37"/>
      <c r="N104" s="37"/>
      <c r="O104" s="37"/>
    </row>
    <row r="105" spans="1:15" s="11" customFormat="1" ht="105" x14ac:dyDescent="0.25">
      <c r="A105" s="19">
        <f>IF(C105&lt;&gt;"",SUBTOTAL(103,C$8:C105))</f>
        <v>92</v>
      </c>
      <c r="B105" s="13" t="s">
        <v>460</v>
      </c>
      <c r="C105" s="14" t="s">
        <v>461</v>
      </c>
      <c r="D105" s="13" t="s">
        <v>462</v>
      </c>
      <c r="E105" s="13">
        <v>0</v>
      </c>
      <c r="F105" s="13" t="s">
        <v>23</v>
      </c>
      <c r="G105" s="13" t="s">
        <v>463</v>
      </c>
      <c r="H105" s="13">
        <v>113</v>
      </c>
      <c r="I105" s="13">
        <v>4</v>
      </c>
      <c r="J105" s="14"/>
      <c r="K105" s="13"/>
      <c r="L105" s="13" t="s">
        <v>25</v>
      </c>
      <c r="M105" s="13">
        <v>1</v>
      </c>
      <c r="N105" s="13"/>
      <c r="O105" s="15" t="s">
        <v>464</v>
      </c>
    </row>
    <row r="106" spans="1:15" s="11" customFormat="1" ht="105" x14ac:dyDescent="0.25">
      <c r="A106" s="19">
        <f>IF(C106&lt;&gt;"",SUBTOTAL(103,C$8:C106))</f>
        <v>93</v>
      </c>
      <c r="B106" s="13" t="s">
        <v>465</v>
      </c>
      <c r="C106" s="14" t="s">
        <v>466</v>
      </c>
      <c r="D106" s="13" t="s">
        <v>462</v>
      </c>
      <c r="E106" s="13">
        <v>0</v>
      </c>
      <c r="F106" s="13" t="s">
        <v>23</v>
      </c>
      <c r="G106" s="13" t="s">
        <v>467</v>
      </c>
      <c r="H106" s="13">
        <v>110</v>
      </c>
      <c r="I106" s="13">
        <v>4</v>
      </c>
      <c r="J106" s="14"/>
      <c r="K106" s="13"/>
      <c r="L106" s="13" t="s">
        <v>25</v>
      </c>
      <c r="M106" s="13">
        <v>1</v>
      </c>
      <c r="N106" s="13"/>
      <c r="O106" s="15" t="s">
        <v>468</v>
      </c>
    </row>
    <row r="107" spans="1:15" s="11" customFormat="1" ht="120" x14ac:dyDescent="0.25">
      <c r="A107" s="19">
        <f>IF(C107&lt;&gt;"",SUBTOTAL(103,C$8:C107))</f>
        <v>94</v>
      </c>
      <c r="B107" s="13" t="s">
        <v>469</v>
      </c>
      <c r="C107" s="14" t="s">
        <v>470</v>
      </c>
      <c r="D107" s="13" t="s">
        <v>471</v>
      </c>
      <c r="E107" s="13">
        <v>6</v>
      </c>
      <c r="F107" s="13" t="s">
        <v>23</v>
      </c>
      <c r="G107" s="13" t="s">
        <v>472</v>
      </c>
      <c r="H107" s="13">
        <v>83</v>
      </c>
      <c r="I107" s="13">
        <v>3</v>
      </c>
      <c r="J107" s="14"/>
      <c r="K107" s="13"/>
      <c r="L107" s="13" t="s">
        <v>25</v>
      </c>
      <c r="M107" s="13">
        <v>2</v>
      </c>
      <c r="N107" s="13"/>
      <c r="O107" s="15" t="s">
        <v>473</v>
      </c>
    </row>
    <row r="108" spans="1:15" s="11" customFormat="1" ht="45" x14ac:dyDescent="0.25">
      <c r="A108" s="19">
        <f>IF(C108&lt;&gt;"",SUBTOTAL(103,C$8:C108))</f>
        <v>95</v>
      </c>
      <c r="B108" s="13" t="s">
        <v>474</v>
      </c>
      <c r="C108" s="14" t="s">
        <v>475</v>
      </c>
      <c r="D108" s="13" t="s">
        <v>476</v>
      </c>
      <c r="E108" s="13">
        <v>18</v>
      </c>
      <c r="F108" s="13" t="s">
        <v>251</v>
      </c>
      <c r="G108" s="13" t="s">
        <v>477</v>
      </c>
      <c r="H108" s="13">
        <v>42</v>
      </c>
      <c r="I108" s="13">
        <v>2</v>
      </c>
      <c r="J108" s="14"/>
      <c r="K108" s="13" t="s">
        <v>25</v>
      </c>
      <c r="L108" s="13" t="s">
        <v>25</v>
      </c>
      <c r="M108" s="13">
        <v>2</v>
      </c>
      <c r="N108" s="13" t="s">
        <v>25</v>
      </c>
      <c r="O108" s="15" t="s">
        <v>478</v>
      </c>
    </row>
    <row r="109" spans="1:15" s="11" customFormat="1" ht="45" x14ac:dyDescent="0.25">
      <c r="A109" s="19">
        <f>IF(C109&lt;&gt;"",SUBTOTAL(103,C$8:C109))</f>
        <v>96</v>
      </c>
      <c r="B109" s="13" t="s">
        <v>479</v>
      </c>
      <c r="C109" s="14" t="s">
        <v>480</v>
      </c>
      <c r="D109" s="13" t="s">
        <v>481</v>
      </c>
      <c r="E109" s="13">
        <v>19</v>
      </c>
      <c r="F109" s="13" t="s">
        <v>23</v>
      </c>
      <c r="G109" s="13" t="s">
        <v>482</v>
      </c>
      <c r="H109" s="13">
        <v>49</v>
      </c>
      <c r="I109" s="13">
        <v>2</v>
      </c>
      <c r="J109" s="14"/>
      <c r="K109" s="13"/>
      <c r="L109" s="13" t="s">
        <v>25</v>
      </c>
      <c r="M109" s="13">
        <v>1</v>
      </c>
      <c r="N109" s="13"/>
      <c r="O109" s="15" t="s">
        <v>483</v>
      </c>
    </row>
    <row r="110" spans="1:15" s="11" customFormat="1" ht="45" x14ac:dyDescent="0.25">
      <c r="A110" s="19">
        <f>IF(C110&lt;&gt;"",SUBTOTAL(103,C$8:C110))</f>
        <v>97</v>
      </c>
      <c r="B110" s="13" t="s">
        <v>484</v>
      </c>
      <c r="C110" s="14" t="s">
        <v>485</v>
      </c>
      <c r="D110" s="13" t="s">
        <v>486</v>
      </c>
      <c r="E110" s="13">
        <v>14</v>
      </c>
      <c r="F110" s="13" t="s">
        <v>257</v>
      </c>
      <c r="G110" s="13" t="s">
        <v>487</v>
      </c>
      <c r="H110" s="13">
        <v>27</v>
      </c>
      <c r="I110" s="13">
        <v>1</v>
      </c>
      <c r="J110" s="14"/>
      <c r="K110" s="13"/>
      <c r="L110" s="13" t="s">
        <v>25</v>
      </c>
      <c r="M110" s="13">
        <v>1</v>
      </c>
      <c r="N110" s="13"/>
      <c r="O110" s="15" t="s">
        <v>488</v>
      </c>
    </row>
    <row r="111" spans="1:15" s="11" customFormat="1" ht="45" x14ac:dyDescent="0.25">
      <c r="A111" s="19">
        <f>IF(C111&lt;&gt;"",SUBTOTAL(103,C$8:C111))</f>
        <v>98</v>
      </c>
      <c r="B111" s="13" t="s">
        <v>489</v>
      </c>
      <c r="C111" s="14" t="s">
        <v>490</v>
      </c>
      <c r="D111" s="13" t="s">
        <v>486</v>
      </c>
      <c r="E111" s="13">
        <v>14</v>
      </c>
      <c r="F111" s="13" t="s">
        <v>491</v>
      </c>
      <c r="G111" s="13" t="s">
        <v>457</v>
      </c>
      <c r="H111" s="13">
        <v>15</v>
      </c>
      <c r="I111" s="13">
        <v>1</v>
      </c>
      <c r="J111" s="14"/>
      <c r="K111" s="13" t="s">
        <v>25</v>
      </c>
      <c r="L111" s="13" t="s">
        <v>25</v>
      </c>
      <c r="M111" s="13">
        <v>2</v>
      </c>
      <c r="N111" s="13" t="s">
        <v>25</v>
      </c>
      <c r="O111" s="15" t="s">
        <v>492</v>
      </c>
    </row>
    <row r="112" spans="1:15" s="11" customFormat="1" ht="60" x14ac:dyDescent="0.25">
      <c r="A112" s="19">
        <f>IF(C112&lt;&gt;"",SUBTOTAL(103,C$8:C112))</f>
        <v>99</v>
      </c>
      <c r="B112" s="13" t="s">
        <v>493</v>
      </c>
      <c r="C112" s="14" t="s">
        <v>494</v>
      </c>
      <c r="D112" s="13" t="s">
        <v>495</v>
      </c>
      <c r="E112" s="13">
        <v>14</v>
      </c>
      <c r="F112" s="13" t="s">
        <v>105</v>
      </c>
      <c r="G112" s="13" t="s">
        <v>496</v>
      </c>
      <c r="H112" s="13">
        <v>19</v>
      </c>
      <c r="I112" s="13">
        <v>1</v>
      </c>
      <c r="J112" s="14"/>
      <c r="K112" s="13"/>
      <c r="L112" s="13" t="s">
        <v>25</v>
      </c>
      <c r="M112" s="13">
        <v>1</v>
      </c>
      <c r="N112" s="13"/>
      <c r="O112" s="15" t="s">
        <v>497</v>
      </c>
    </row>
    <row r="113" spans="1:15" s="11" customFormat="1" ht="60" x14ac:dyDescent="0.25">
      <c r="A113" s="19">
        <f>IF(C113&lt;&gt;"",SUBTOTAL(103,C$8:C113))</f>
        <v>100</v>
      </c>
      <c r="B113" s="13" t="s">
        <v>498</v>
      </c>
      <c r="C113" s="14" t="s">
        <v>499</v>
      </c>
      <c r="D113" s="13" t="s">
        <v>500</v>
      </c>
      <c r="E113" s="13">
        <v>18</v>
      </c>
      <c r="F113" s="13" t="s">
        <v>501</v>
      </c>
      <c r="G113" s="13" t="s">
        <v>502</v>
      </c>
      <c r="H113" s="13">
        <v>30</v>
      </c>
      <c r="I113" s="13">
        <v>2</v>
      </c>
      <c r="J113" s="14"/>
      <c r="K113" s="13"/>
      <c r="L113" s="13" t="s">
        <v>25</v>
      </c>
      <c r="M113" s="13">
        <v>1</v>
      </c>
      <c r="N113" s="13"/>
      <c r="O113" s="15" t="s">
        <v>503</v>
      </c>
    </row>
    <row r="114" spans="1:15" s="11" customFormat="1" ht="15.75" x14ac:dyDescent="0.25">
      <c r="A114" s="37" t="s">
        <v>504</v>
      </c>
      <c r="B114" s="37"/>
      <c r="C114" s="37"/>
      <c r="D114" s="37"/>
      <c r="E114" s="37"/>
      <c r="F114" s="37"/>
      <c r="G114" s="37"/>
      <c r="H114" s="37"/>
      <c r="I114" s="37"/>
      <c r="J114" s="37"/>
      <c r="K114" s="37"/>
      <c r="L114" s="37"/>
      <c r="M114" s="37"/>
      <c r="N114" s="37"/>
      <c r="O114" s="37"/>
    </row>
    <row r="115" spans="1:15" s="11" customFormat="1" ht="90" x14ac:dyDescent="0.25">
      <c r="A115" s="19">
        <f>IF(C115&lt;&gt;"",SUBTOTAL(103,C$8:C115))</f>
        <v>101</v>
      </c>
      <c r="B115" s="13" t="s">
        <v>505</v>
      </c>
      <c r="C115" s="14" t="s">
        <v>506</v>
      </c>
      <c r="D115" s="13" t="s">
        <v>507</v>
      </c>
      <c r="E115" s="13">
        <v>12</v>
      </c>
      <c r="F115" s="13" t="s">
        <v>23</v>
      </c>
      <c r="G115" s="13" t="s">
        <v>403</v>
      </c>
      <c r="H115" s="13">
        <v>88</v>
      </c>
      <c r="I115" s="13">
        <v>3</v>
      </c>
      <c r="J115" s="14"/>
      <c r="K115" s="13"/>
      <c r="L115" s="13" t="s">
        <v>25</v>
      </c>
      <c r="M115" s="13">
        <v>3</v>
      </c>
      <c r="N115" s="13"/>
      <c r="O115" s="18" t="s">
        <v>508</v>
      </c>
    </row>
    <row r="116" spans="1:15" s="11" customFormat="1" ht="90" x14ac:dyDescent="0.25">
      <c r="A116" s="19">
        <f>IF(C116&lt;&gt;"",SUBTOTAL(103,C$8:C116))</f>
        <v>102</v>
      </c>
      <c r="B116" s="13" t="s">
        <v>509</v>
      </c>
      <c r="C116" s="14" t="s">
        <v>510</v>
      </c>
      <c r="D116" s="13" t="s">
        <v>511</v>
      </c>
      <c r="E116" s="13">
        <v>7</v>
      </c>
      <c r="F116" s="13" t="s">
        <v>23</v>
      </c>
      <c r="G116" s="13" t="s">
        <v>512</v>
      </c>
      <c r="H116" s="13">
        <v>104</v>
      </c>
      <c r="I116" s="13">
        <v>4</v>
      </c>
      <c r="J116" s="14"/>
      <c r="K116" s="13"/>
      <c r="L116" s="13" t="s">
        <v>25</v>
      </c>
      <c r="M116" s="13">
        <v>2</v>
      </c>
      <c r="N116" s="13"/>
      <c r="O116" s="18" t="s">
        <v>513</v>
      </c>
    </row>
    <row r="117" spans="1:15" s="11" customFormat="1" ht="75" x14ac:dyDescent="0.25">
      <c r="A117" s="19">
        <f>IF(C117&lt;&gt;"",SUBTOTAL(103,C$8:C117))</f>
        <v>103</v>
      </c>
      <c r="B117" s="13" t="s">
        <v>514</v>
      </c>
      <c r="C117" s="14" t="s">
        <v>515</v>
      </c>
      <c r="D117" s="13" t="s">
        <v>511</v>
      </c>
      <c r="E117" s="13">
        <v>0</v>
      </c>
      <c r="F117" s="13" t="s">
        <v>23</v>
      </c>
      <c r="G117" s="13" t="s">
        <v>144</v>
      </c>
      <c r="H117" s="13">
        <v>109</v>
      </c>
      <c r="I117" s="13">
        <v>4</v>
      </c>
      <c r="J117" s="14"/>
      <c r="K117" s="13"/>
      <c r="L117" s="13" t="s">
        <v>25</v>
      </c>
      <c r="M117" s="13">
        <v>1</v>
      </c>
      <c r="N117" s="13"/>
      <c r="O117" s="18" t="s">
        <v>516</v>
      </c>
    </row>
    <row r="118" spans="1:15" s="11" customFormat="1" ht="105" x14ac:dyDescent="0.25">
      <c r="A118" s="19">
        <f>IF(C118&lt;&gt;"",SUBTOTAL(103,C$8:C118))</f>
        <v>104</v>
      </c>
      <c r="B118" s="13" t="s">
        <v>517</v>
      </c>
      <c r="C118" s="14" t="s">
        <v>518</v>
      </c>
      <c r="D118" s="13" t="s">
        <v>519</v>
      </c>
      <c r="E118" s="13">
        <v>7</v>
      </c>
      <c r="F118" s="13" t="s">
        <v>520</v>
      </c>
      <c r="G118" s="13" t="s">
        <v>521</v>
      </c>
      <c r="H118" s="13">
        <v>100</v>
      </c>
      <c r="I118" s="13">
        <v>4</v>
      </c>
      <c r="J118" s="14"/>
      <c r="K118" s="13"/>
      <c r="L118" s="13" t="s">
        <v>25</v>
      </c>
      <c r="M118" s="13">
        <v>1</v>
      </c>
      <c r="N118" s="13"/>
      <c r="O118" s="18" t="s">
        <v>522</v>
      </c>
    </row>
    <row r="119" spans="1:15" s="11" customFormat="1" ht="30" x14ac:dyDescent="0.25">
      <c r="A119" s="19">
        <f>IF(C119&lt;&gt;"",SUBTOTAL(103,C$8:C119))</f>
        <v>105</v>
      </c>
      <c r="B119" s="13" t="s">
        <v>523</v>
      </c>
      <c r="C119" s="14" t="s">
        <v>524</v>
      </c>
      <c r="D119" s="13" t="s">
        <v>525</v>
      </c>
      <c r="E119" s="13">
        <v>19</v>
      </c>
      <c r="F119" s="13" t="s">
        <v>23</v>
      </c>
      <c r="G119" s="13" t="s">
        <v>526</v>
      </c>
      <c r="H119" s="13">
        <v>49</v>
      </c>
      <c r="I119" s="13">
        <v>2</v>
      </c>
      <c r="J119" s="14"/>
      <c r="K119" s="13"/>
      <c r="L119" s="13" t="s">
        <v>25</v>
      </c>
      <c r="M119" s="13">
        <v>1</v>
      </c>
      <c r="N119" s="13"/>
      <c r="O119" s="18" t="s">
        <v>527</v>
      </c>
    </row>
    <row r="120" spans="1:15" s="11" customFormat="1" ht="30" x14ac:dyDescent="0.25">
      <c r="A120" s="19">
        <f>IF(C120&lt;&gt;"",SUBTOTAL(103,C$8:C120))</f>
        <v>106</v>
      </c>
      <c r="B120" s="13" t="s">
        <v>528</v>
      </c>
      <c r="C120" s="14" t="s">
        <v>529</v>
      </c>
      <c r="D120" s="13" t="s">
        <v>530</v>
      </c>
      <c r="E120" s="13">
        <v>16</v>
      </c>
      <c r="F120" s="13" t="s">
        <v>23</v>
      </c>
      <c r="G120" s="13" t="s">
        <v>531</v>
      </c>
      <c r="H120" s="13">
        <v>63</v>
      </c>
      <c r="I120" s="13">
        <v>3</v>
      </c>
      <c r="J120" s="14" t="s">
        <v>532</v>
      </c>
      <c r="K120" s="13"/>
      <c r="L120" s="13" t="s">
        <v>25</v>
      </c>
      <c r="M120" s="13">
        <v>1</v>
      </c>
      <c r="N120" s="13"/>
      <c r="O120" s="18" t="s">
        <v>533</v>
      </c>
    </row>
    <row r="121" spans="1:15" s="11" customFormat="1" ht="30" x14ac:dyDescent="0.25">
      <c r="A121" s="19">
        <f>IF(C121&lt;&gt;"",SUBTOTAL(103,C$8:C121))</f>
        <v>107</v>
      </c>
      <c r="B121" s="13" t="s">
        <v>534</v>
      </c>
      <c r="C121" s="14" t="s">
        <v>535</v>
      </c>
      <c r="D121" s="13" t="s">
        <v>536</v>
      </c>
      <c r="E121" s="13">
        <v>17</v>
      </c>
      <c r="F121" s="13" t="s">
        <v>88</v>
      </c>
      <c r="G121" s="13" t="s">
        <v>537</v>
      </c>
      <c r="H121" s="13">
        <v>27</v>
      </c>
      <c r="I121" s="13">
        <v>1</v>
      </c>
      <c r="J121" s="14"/>
      <c r="K121" s="13"/>
      <c r="L121" s="13" t="s">
        <v>25</v>
      </c>
      <c r="M121" s="13">
        <v>1</v>
      </c>
      <c r="N121" s="13"/>
      <c r="O121" s="18" t="s">
        <v>538</v>
      </c>
    </row>
    <row r="122" spans="1:15" s="11" customFormat="1" ht="45" x14ac:dyDescent="0.25">
      <c r="A122" s="19">
        <f>IF(C122&lt;&gt;"",SUBTOTAL(103,C$8:C122))</f>
        <v>108</v>
      </c>
      <c r="B122" s="13" t="s">
        <v>539</v>
      </c>
      <c r="C122" s="14" t="s">
        <v>540</v>
      </c>
      <c r="D122" s="13" t="s">
        <v>536</v>
      </c>
      <c r="E122" s="13">
        <v>15</v>
      </c>
      <c r="F122" s="13" t="s">
        <v>402</v>
      </c>
      <c r="G122" s="13" t="s">
        <v>451</v>
      </c>
      <c r="H122" s="13">
        <v>21</v>
      </c>
      <c r="I122" s="13">
        <v>1</v>
      </c>
      <c r="J122" s="14"/>
      <c r="K122" s="13"/>
      <c r="L122" s="13" t="s">
        <v>25</v>
      </c>
      <c r="M122" s="13">
        <v>1</v>
      </c>
      <c r="N122" s="13"/>
      <c r="O122" s="18" t="s">
        <v>541</v>
      </c>
    </row>
    <row r="123" spans="1:15" s="11" customFormat="1" ht="45" x14ac:dyDescent="0.25">
      <c r="A123" s="19">
        <f>IF(C123&lt;&gt;"",SUBTOTAL(103,C$8:C123))</f>
        <v>109</v>
      </c>
      <c r="B123" s="13" t="s">
        <v>542</v>
      </c>
      <c r="C123" s="14" t="s">
        <v>543</v>
      </c>
      <c r="D123" s="13" t="s">
        <v>544</v>
      </c>
      <c r="E123" s="13">
        <v>13</v>
      </c>
      <c r="F123" s="13" t="s">
        <v>348</v>
      </c>
      <c r="G123" s="13" t="s">
        <v>349</v>
      </c>
      <c r="H123" s="13">
        <v>6</v>
      </c>
      <c r="I123" s="13">
        <v>1</v>
      </c>
      <c r="J123" s="14"/>
      <c r="K123" s="13"/>
      <c r="L123" s="13" t="s">
        <v>25</v>
      </c>
      <c r="M123" s="13">
        <v>1</v>
      </c>
      <c r="N123" s="13"/>
      <c r="O123" s="18" t="s">
        <v>545</v>
      </c>
    </row>
    <row r="124" spans="1:15" s="11" customFormat="1" ht="45" x14ac:dyDescent="0.25">
      <c r="A124" s="19">
        <f>IF(C124&lt;&gt;"",SUBTOTAL(103,C$8:C124))</f>
        <v>110</v>
      </c>
      <c r="B124" s="13" t="s">
        <v>546</v>
      </c>
      <c r="C124" s="14" t="s">
        <v>547</v>
      </c>
      <c r="D124" s="13" t="s">
        <v>548</v>
      </c>
      <c r="E124" s="13">
        <v>13</v>
      </c>
      <c r="F124" s="13" t="s">
        <v>348</v>
      </c>
      <c r="G124" s="13" t="s">
        <v>349</v>
      </c>
      <c r="H124" s="13">
        <v>6</v>
      </c>
      <c r="I124" s="13">
        <v>1</v>
      </c>
      <c r="J124" s="14"/>
      <c r="K124" s="13"/>
      <c r="L124" s="13" t="s">
        <v>25</v>
      </c>
      <c r="M124" s="13">
        <v>1</v>
      </c>
      <c r="N124" s="13"/>
      <c r="O124" s="18" t="s">
        <v>545</v>
      </c>
    </row>
    <row r="125" spans="1:15" s="11" customFormat="1" ht="45" x14ac:dyDescent="0.25">
      <c r="A125" s="19">
        <f>IF(C125&lt;&gt;"",SUBTOTAL(103,C$8:C125))</f>
        <v>111</v>
      </c>
      <c r="B125" s="13" t="s">
        <v>549</v>
      </c>
      <c r="C125" s="14" t="s">
        <v>550</v>
      </c>
      <c r="D125" s="13" t="s">
        <v>551</v>
      </c>
      <c r="E125" s="13">
        <v>13</v>
      </c>
      <c r="F125" s="13" t="s">
        <v>552</v>
      </c>
      <c r="G125" s="13" t="s">
        <v>553</v>
      </c>
      <c r="H125" s="13">
        <v>6</v>
      </c>
      <c r="I125" s="13">
        <v>1</v>
      </c>
      <c r="J125" s="14"/>
      <c r="K125" s="13"/>
      <c r="L125" s="13" t="s">
        <v>25</v>
      </c>
      <c r="M125" s="13">
        <v>1</v>
      </c>
      <c r="N125" s="13"/>
      <c r="O125" s="18" t="s">
        <v>554</v>
      </c>
    </row>
    <row r="126" spans="1:15" s="11" customFormat="1" ht="90" x14ac:dyDescent="0.25">
      <c r="A126" s="19">
        <f>IF(C126&lt;&gt;"",SUBTOTAL(103,C$8:C126))</f>
        <v>112</v>
      </c>
      <c r="B126" s="13" t="s">
        <v>555</v>
      </c>
      <c r="C126" s="14" t="s">
        <v>556</v>
      </c>
      <c r="D126" s="13" t="s">
        <v>557</v>
      </c>
      <c r="E126" s="13">
        <v>19</v>
      </c>
      <c r="F126" s="13" t="s">
        <v>558</v>
      </c>
      <c r="G126" s="13" t="s">
        <v>559</v>
      </c>
      <c r="H126" s="13">
        <v>96</v>
      </c>
      <c r="I126" s="13">
        <v>4</v>
      </c>
      <c r="J126" s="14"/>
      <c r="K126" s="13"/>
      <c r="L126" s="13" t="s">
        <v>25</v>
      </c>
      <c r="M126" s="13">
        <v>1</v>
      </c>
      <c r="N126" s="13"/>
      <c r="O126" s="18" t="s">
        <v>560</v>
      </c>
    </row>
    <row r="127" spans="1:15" s="11" customFormat="1" ht="75" x14ac:dyDescent="0.25">
      <c r="A127" s="19">
        <f>IF(C127&lt;&gt;"",SUBTOTAL(103,C$8:C127))</f>
        <v>113</v>
      </c>
      <c r="B127" s="13" t="s">
        <v>561</v>
      </c>
      <c r="C127" s="14" t="s">
        <v>562</v>
      </c>
      <c r="D127" s="13" t="s">
        <v>563</v>
      </c>
      <c r="E127" s="13">
        <v>18</v>
      </c>
      <c r="F127" s="13" t="s">
        <v>564</v>
      </c>
      <c r="G127" s="13" t="s">
        <v>565</v>
      </c>
      <c r="H127" s="13">
        <v>88</v>
      </c>
      <c r="I127" s="13">
        <v>3</v>
      </c>
      <c r="J127" s="14"/>
      <c r="K127" s="13" t="s">
        <v>25</v>
      </c>
      <c r="L127" s="13" t="s">
        <v>25</v>
      </c>
      <c r="M127" s="13">
        <v>4</v>
      </c>
      <c r="N127" s="13" t="s">
        <v>25</v>
      </c>
      <c r="O127" s="18" t="s">
        <v>566</v>
      </c>
    </row>
    <row r="128" spans="1:15" s="11" customFormat="1" ht="75" x14ac:dyDescent="0.25">
      <c r="A128" s="19">
        <f>IF(C128&lt;&gt;"",SUBTOTAL(103,C$8:C128))</f>
        <v>114</v>
      </c>
      <c r="B128" s="13" t="s">
        <v>567</v>
      </c>
      <c r="C128" s="14" t="s">
        <v>568</v>
      </c>
      <c r="D128" s="13" t="s">
        <v>569</v>
      </c>
      <c r="E128" s="13">
        <v>0</v>
      </c>
      <c r="F128" s="13" t="s">
        <v>23</v>
      </c>
      <c r="G128" s="13" t="s">
        <v>570</v>
      </c>
      <c r="H128" s="13">
        <v>101</v>
      </c>
      <c r="I128" s="13">
        <v>4</v>
      </c>
      <c r="J128" s="14"/>
      <c r="K128" s="13"/>
      <c r="L128" s="13" t="s">
        <v>25</v>
      </c>
      <c r="M128" s="13">
        <v>1</v>
      </c>
      <c r="N128" s="13"/>
      <c r="O128" s="18" t="s">
        <v>571</v>
      </c>
    </row>
    <row r="129" spans="1:15" s="11" customFormat="1" ht="30" x14ac:dyDescent="0.25">
      <c r="A129" s="19">
        <f>IF(C129&lt;&gt;"",SUBTOTAL(103,C$8:C129))</f>
        <v>115</v>
      </c>
      <c r="B129" s="13" t="s">
        <v>572</v>
      </c>
      <c r="C129" s="14" t="s">
        <v>573</v>
      </c>
      <c r="D129" s="13" t="s">
        <v>574</v>
      </c>
      <c r="E129" s="13">
        <v>13</v>
      </c>
      <c r="F129" s="13" t="s">
        <v>23</v>
      </c>
      <c r="G129" s="13" t="s">
        <v>198</v>
      </c>
      <c r="H129" s="13">
        <v>29</v>
      </c>
      <c r="I129" s="13">
        <v>1</v>
      </c>
      <c r="J129" s="14"/>
      <c r="K129" s="13"/>
      <c r="L129" s="13" t="s">
        <v>25</v>
      </c>
      <c r="M129" s="13">
        <v>3</v>
      </c>
      <c r="N129" s="13"/>
      <c r="O129" s="18" t="s">
        <v>575</v>
      </c>
    </row>
    <row r="130" spans="1:15" s="11" customFormat="1" ht="90" x14ac:dyDescent="0.25">
      <c r="A130" s="19">
        <f>IF(C130&lt;&gt;"",SUBTOTAL(103,C$8:C130))</f>
        <v>116</v>
      </c>
      <c r="B130" s="13" t="s">
        <v>576</v>
      </c>
      <c r="C130" s="14" t="s">
        <v>577</v>
      </c>
      <c r="D130" s="13" t="s">
        <v>578</v>
      </c>
      <c r="E130" s="13">
        <v>0</v>
      </c>
      <c r="F130" s="13" t="s">
        <v>23</v>
      </c>
      <c r="G130" s="13" t="s">
        <v>463</v>
      </c>
      <c r="H130" s="13">
        <v>111</v>
      </c>
      <c r="I130" s="13">
        <v>4</v>
      </c>
      <c r="J130" s="14"/>
      <c r="K130" s="13"/>
      <c r="L130" s="13" t="s">
        <v>25</v>
      </c>
      <c r="M130" s="13">
        <v>1</v>
      </c>
      <c r="N130" s="13"/>
      <c r="O130" s="18" t="s">
        <v>579</v>
      </c>
    </row>
    <row r="131" spans="1:15" s="11" customFormat="1" ht="75" x14ac:dyDescent="0.25">
      <c r="A131" s="19">
        <f>IF(C131&lt;&gt;"",SUBTOTAL(103,C$8:C131))</f>
        <v>117</v>
      </c>
      <c r="B131" s="13" t="s">
        <v>580</v>
      </c>
      <c r="C131" s="14" t="s">
        <v>581</v>
      </c>
      <c r="D131" s="13" t="s">
        <v>582</v>
      </c>
      <c r="E131" s="13">
        <v>9</v>
      </c>
      <c r="F131" s="13" t="s">
        <v>23</v>
      </c>
      <c r="G131" s="13" t="s">
        <v>583</v>
      </c>
      <c r="H131" s="13">
        <v>65</v>
      </c>
      <c r="I131" s="13">
        <v>3</v>
      </c>
      <c r="J131" s="14"/>
      <c r="K131" s="13"/>
      <c r="L131" s="13" t="s">
        <v>25</v>
      </c>
      <c r="M131" s="13">
        <v>2</v>
      </c>
      <c r="N131" s="13"/>
      <c r="O131" s="18" t="s">
        <v>584</v>
      </c>
    </row>
    <row r="132" spans="1:15" s="11" customFormat="1" ht="45" x14ac:dyDescent="0.25">
      <c r="A132" s="19">
        <f>IF(C132&lt;&gt;"",SUBTOTAL(103,C$8:C132))</f>
        <v>118</v>
      </c>
      <c r="B132" s="13" t="s">
        <v>585</v>
      </c>
      <c r="C132" s="14" t="s">
        <v>586</v>
      </c>
      <c r="D132" s="13" t="s">
        <v>587</v>
      </c>
      <c r="E132" s="13">
        <v>9</v>
      </c>
      <c r="F132" s="13" t="s">
        <v>23</v>
      </c>
      <c r="G132" s="13" t="s">
        <v>23</v>
      </c>
      <c r="H132" s="13">
        <v>0</v>
      </c>
      <c r="I132" s="13">
        <v>1</v>
      </c>
      <c r="J132" s="14"/>
      <c r="K132" s="13"/>
      <c r="L132" s="13" t="s">
        <v>25</v>
      </c>
      <c r="M132" s="13">
        <v>1</v>
      </c>
      <c r="N132" s="13"/>
      <c r="O132" s="18" t="s">
        <v>588</v>
      </c>
    </row>
    <row r="133" spans="1:15" s="11" customFormat="1" ht="15.75" x14ac:dyDescent="0.25">
      <c r="A133" s="37" t="s">
        <v>589</v>
      </c>
      <c r="B133" s="37"/>
      <c r="C133" s="37"/>
      <c r="D133" s="37"/>
      <c r="E133" s="37"/>
      <c r="F133" s="37"/>
      <c r="G133" s="37"/>
      <c r="H133" s="37"/>
      <c r="I133" s="37"/>
      <c r="J133" s="37"/>
      <c r="K133" s="37"/>
      <c r="L133" s="37"/>
      <c r="M133" s="37"/>
      <c r="N133" s="37"/>
      <c r="O133" s="37"/>
    </row>
    <row r="134" spans="1:15" s="11" customFormat="1" ht="105" x14ac:dyDescent="0.25">
      <c r="A134" s="19">
        <f>IF(C134&lt;&gt;"",SUBTOTAL(103,C$8:C134))</f>
        <v>119</v>
      </c>
      <c r="B134" s="4" t="s">
        <v>590</v>
      </c>
      <c r="C134" s="14" t="s">
        <v>591</v>
      </c>
      <c r="D134" s="13" t="s">
        <v>592</v>
      </c>
      <c r="E134" s="13">
        <v>2</v>
      </c>
      <c r="F134" s="13" t="s">
        <v>23</v>
      </c>
      <c r="G134" s="13" t="s">
        <v>593</v>
      </c>
      <c r="H134" s="13">
        <v>115</v>
      </c>
      <c r="I134" s="13">
        <v>4</v>
      </c>
      <c r="J134" s="7"/>
      <c r="K134" s="13"/>
      <c r="L134" s="13" t="s">
        <v>25</v>
      </c>
      <c r="M134" s="13">
        <v>2</v>
      </c>
      <c r="N134" s="13"/>
      <c r="O134" s="18" t="s">
        <v>594</v>
      </c>
    </row>
    <row r="135" spans="1:15" s="11" customFormat="1" ht="105" x14ac:dyDescent="0.25">
      <c r="A135" s="19">
        <f>IF(C135&lt;&gt;"",SUBTOTAL(103,C$8:C135))</f>
        <v>120</v>
      </c>
      <c r="B135" s="13" t="s">
        <v>595</v>
      </c>
      <c r="C135" s="14" t="s">
        <v>596</v>
      </c>
      <c r="D135" s="13" t="s">
        <v>592</v>
      </c>
      <c r="E135" s="13">
        <v>0</v>
      </c>
      <c r="F135" s="13" t="s">
        <v>23</v>
      </c>
      <c r="G135" s="13" t="s">
        <v>194</v>
      </c>
      <c r="H135" s="13">
        <v>99</v>
      </c>
      <c r="I135" s="13">
        <v>4</v>
      </c>
      <c r="J135" s="14"/>
      <c r="K135" s="13" t="s">
        <v>25</v>
      </c>
      <c r="L135" s="13" t="s">
        <v>25</v>
      </c>
      <c r="M135" s="13">
        <v>4</v>
      </c>
      <c r="N135" s="13" t="s">
        <v>25</v>
      </c>
      <c r="O135" s="18" t="s">
        <v>597</v>
      </c>
    </row>
    <row r="136" spans="1:15" s="11" customFormat="1" ht="90" customHeight="1" x14ac:dyDescent="0.25">
      <c r="A136" s="19">
        <f>IF(C136&lt;&gt;"",SUBTOTAL(103,C$8:C136))</f>
        <v>121</v>
      </c>
      <c r="B136" s="13" t="s">
        <v>598</v>
      </c>
      <c r="C136" s="14" t="s">
        <v>599</v>
      </c>
      <c r="D136" s="13" t="s">
        <v>600</v>
      </c>
      <c r="E136" s="13">
        <v>0</v>
      </c>
      <c r="F136" s="13" t="s">
        <v>23</v>
      </c>
      <c r="G136" s="13" t="s">
        <v>34</v>
      </c>
      <c r="H136" s="13">
        <v>101</v>
      </c>
      <c r="I136" s="13">
        <v>4</v>
      </c>
      <c r="J136" s="14"/>
      <c r="K136" s="13"/>
      <c r="L136" s="13" t="s">
        <v>25</v>
      </c>
      <c r="M136" s="13">
        <v>1</v>
      </c>
      <c r="N136" s="13"/>
      <c r="O136" s="18" t="s">
        <v>601</v>
      </c>
    </row>
    <row r="137" spans="1:15" s="11" customFormat="1" ht="105" x14ac:dyDescent="0.25">
      <c r="A137" s="19">
        <f>IF(C137&lt;&gt;"",SUBTOTAL(103,C$8:C137))</f>
        <v>122</v>
      </c>
      <c r="B137" s="13" t="s">
        <v>602</v>
      </c>
      <c r="C137" s="14" t="s">
        <v>603</v>
      </c>
      <c r="D137" s="13" t="s">
        <v>604</v>
      </c>
      <c r="E137" s="13">
        <v>0</v>
      </c>
      <c r="F137" s="13" t="s">
        <v>23</v>
      </c>
      <c r="G137" s="13" t="s">
        <v>605</v>
      </c>
      <c r="H137" s="13">
        <v>117</v>
      </c>
      <c r="I137" s="13">
        <v>4</v>
      </c>
      <c r="J137" s="14"/>
      <c r="K137" s="13"/>
      <c r="L137" s="13" t="s">
        <v>25</v>
      </c>
      <c r="M137" s="13">
        <v>1</v>
      </c>
      <c r="N137" s="13"/>
      <c r="O137" s="18" t="s">
        <v>606</v>
      </c>
    </row>
    <row r="138" spans="1:15" s="11" customFormat="1" ht="105" x14ac:dyDescent="0.25">
      <c r="A138" s="19">
        <f>IF(C138&lt;&gt;"",SUBTOTAL(103,C$8:C138))</f>
        <v>123</v>
      </c>
      <c r="B138" s="13" t="s">
        <v>607</v>
      </c>
      <c r="C138" s="14" t="s">
        <v>608</v>
      </c>
      <c r="D138" s="13" t="s">
        <v>609</v>
      </c>
      <c r="E138" s="13">
        <v>20</v>
      </c>
      <c r="F138" s="13" t="s">
        <v>610</v>
      </c>
      <c r="G138" s="13" t="s">
        <v>611</v>
      </c>
      <c r="H138" s="13">
        <v>86</v>
      </c>
      <c r="I138" s="13">
        <v>3</v>
      </c>
      <c r="J138" s="14"/>
      <c r="K138" s="13"/>
      <c r="L138" s="13" t="s">
        <v>25</v>
      </c>
      <c r="M138" s="13">
        <v>2</v>
      </c>
      <c r="N138" s="13"/>
      <c r="O138" s="24" t="s">
        <v>612</v>
      </c>
    </row>
    <row r="139" spans="1:15" s="11" customFormat="1" ht="15.75" x14ac:dyDescent="0.25">
      <c r="A139" s="37" t="s">
        <v>613</v>
      </c>
      <c r="B139" s="37"/>
      <c r="C139" s="37"/>
      <c r="D139" s="37"/>
      <c r="E139" s="37"/>
      <c r="F139" s="37"/>
      <c r="G139" s="37"/>
      <c r="H139" s="37"/>
      <c r="I139" s="37"/>
      <c r="J139" s="37"/>
      <c r="K139" s="37"/>
      <c r="L139" s="37"/>
      <c r="M139" s="37"/>
      <c r="N139" s="37"/>
      <c r="O139" s="37"/>
    </row>
    <row r="140" spans="1:15" s="11" customFormat="1" ht="75" x14ac:dyDescent="0.25">
      <c r="A140" s="19">
        <f>IF(C140&lt;&gt;"",SUBTOTAL(103,C$8:C140))</f>
        <v>124</v>
      </c>
      <c r="B140" s="13" t="s">
        <v>614</v>
      </c>
      <c r="C140" s="14" t="s">
        <v>615</v>
      </c>
      <c r="D140" s="13" t="s">
        <v>616</v>
      </c>
      <c r="E140" s="13">
        <v>0</v>
      </c>
      <c r="F140" s="13" t="s">
        <v>23</v>
      </c>
      <c r="G140" s="13" t="s">
        <v>389</v>
      </c>
      <c r="H140" s="13">
        <v>108</v>
      </c>
      <c r="I140" s="13">
        <v>4</v>
      </c>
      <c r="J140" s="14"/>
      <c r="K140" s="13"/>
      <c r="L140" s="13" t="s">
        <v>25</v>
      </c>
      <c r="M140" s="13">
        <v>1</v>
      </c>
      <c r="N140" s="25"/>
      <c r="O140" s="18" t="s">
        <v>617</v>
      </c>
    </row>
    <row r="141" spans="1:15" s="11" customFormat="1" ht="75" x14ac:dyDescent="0.25">
      <c r="A141" s="19">
        <f>IF(C141&lt;&gt;"",SUBTOTAL(103,C$8:C141))</f>
        <v>125</v>
      </c>
      <c r="B141" s="13" t="s">
        <v>618</v>
      </c>
      <c r="C141" s="14" t="s">
        <v>619</v>
      </c>
      <c r="D141" s="13" t="s">
        <v>620</v>
      </c>
      <c r="E141" s="13">
        <v>0</v>
      </c>
      <c r="F141" s="13" t="s">
        <v>23</v>
      </c>
      <c r="G141" s="13" t="s">
        <v>621</v>
      </c>
      <c r="H141" s="13">
        <v>111</v>
      </c>
      <c r="I141" s="13">
        <v>4</v>
      </c>
      <c r="J141" s="14"/>
      <c r="K141" s="13"/>
      <c r="L141" s="13" t="s">
        <v>25</v>
      </c>
      <c r="M141" s="13">
        <v>1</v>
      </c>
      <c r="N141" s="25"/>
      <c r="O141" s="18" t="s">
        <v>622</v>
      </c>
    </row>
    <row r="142" spans="1:15" s="11" customFormat="1" ht="75" x14ac:dyDescent="0.25">
      <c r="A142" s="19">
        <f>IF(C142&lt;&gt;"",SUBTOTAL(103,C$8:C142))</f>
        <v>126</v>
      </c>
      <c r="B142" s="13" t="s">
        <v>623</v>
      </c>
      <c r="C142" s="14" t="s">
        <v>624</v>
      </c>
      <c r="D142" s="13" t="s">
        <v>620</v>
      </c>
      <c r="E142" s="13">
        <v>0</v>
      </c>
      <c r="F142" s="13" t="s">
        <v>23</v>
      </c>
      <c r="G142" s="13" t="s">
        <v>496</v>
      </c>
      <c r="H142" s="13">
        <v>109</v>
      </c>
      <c r="I142" s="13">
        <v>4</v>
      </c>
      <c r="J142" s="14"/>
      <c r="K142" s="13"/>
      <c r="L142" s="13" t="s">
        <v>25</v>
      </c>
      <c r="M142" s="13">
        <v>1</v>
      </c>
      <c r="N142" s="25"/>
      <c r="O142" s="18" t="s">
        <v>625</v>
      </c>
    </row>
    <row r="143" spans="1:15" s="11" customFormat="1" ht="75" x14ac:dyDescent="0.25">
      <c r="A143" s="19">
        <f>IF(C143&lt;&gt;"",SUBTOTAL(103,C$8:C143))</f>
        <v>127</v>
      </c>
      <c r="B143" s="13" t="s">
        <v>626</v>
      </c>
      <c r="C143" s="14" t="s">
        <v>627</v>
      </c>
      <c r="D143" s="13" t="s">
        <v>628</v>
      </c>
      <c r="E143" s="13">
        <v>0</v>
      </c>
      <c r="F143" s="13" t="s">
        <v>23</v>
      </c>
      <c r="G143" s="13" t="s">
        <v>629</v>
      </c>
      <c r="H143" s="13">
        <v>108</v>
      </c>
      <c r="I143" s="13">
        <v>4</v>
      </c>
      <c r="J143" s="14"/>
      <c r="K143" s="13"/>
      <c r="L143" s="13" t="s">
        <v>25</v>
      </c>
      <c r="M143" s="13">
        <v>1</v>
      </c>
      <c r="N143" s="25"/>
      <c r="O143" s="18" t="s">
        <v>630</v>
      </c>
    </row>
    <row r="144" spans="1:15" s="11" customFormat="1" ht="45" x14ac:dyDescent="0.25">
      <c r="A144" s="19">
        <f>IF(C144&lt;&gt;"",SUBTOTAL(103,C$8:C144))</f>
        <v>128</v>
      </c>
      <c r="B144" s="13" t="s">
        <v>631</v>
      </c>
      <c r="C144" s="14" t="s">
        <v>632</v>
      </c>
      <c r="D144" s="13" t="s">
        <v>633</v>
      </c>
      <c r="E144" s="13">
        <v>19</v>
      </c>
      <c r="F144" s="13" t="s">
        <v>634</v>
      </c>
      <c r="G144" s="13" t="s">
        <v>635</v>
      </c>
      <c r="H144" s="13">
        <v>34</v>
      </c>
      <c r="I144" s="13">
        <v>2</v>
      </c>
      <c r="J144" s="14"/>
      <c r="K144" s="13"/>
      <c r="L144" s="13" t="s">
        <v>25</v>
      </c>
      <c r="M144" s="13">
        <v>1</v>
      </c>
      <c r="N144" s="25"/>
      <c r="O144" s="18" t="s">
        <v>636</v>
      </c>
    </row>
    <row r="145" spans="1:15" s="11" customFormat="1" ht="75" x14ac:dyDescent="0.25">
      <c r="A145" s="19">
        <f>IF(C145&lt;&gt;"",SUBTOTAL(103,C$8:C145))</f>
        <v>129</v>
      </c>
      <c r="B145" s="13" t="s">
        <v>637</v>
      </c>
      <c r="C145" s="14" t="s">
        <v>638</v>
      </c>
      <c r="D145" s="13" t="s">
        <v>639</v>
      </c>
      <c r="E145" s="13">
        <v>0</v>
      </c>
      <c r="F145" s="13" t="s">
        <v>23</v>
      </c>
      <c r="G145" s="13" t="s">
        <v>640</v>
      </c>
      <c r="H145" s="13">
        <v>112</v>
      </c>
      <c r="I145" s="13">
        <v>4</v>
      </c>
      <c r="J145" s="14"/>
      <c r="K145" s="13"/>
      <c r="L145" s="13" t="s">
        <v>25</v>
      </c>
      <c r="M145" s="13">
        <v>1</v>
      </c>
      <c r="N145" s="25"/>
      <c r="O145" s="18" t="s">
        <v>641</v>
      </c>
    </row>
    <row r="146" spans="1:15" s="11" customFormat="1" ht="75" x14ac:dyDescent="0.25">
      <c r="A146" s="19">
        <f>IF(C146&lt;&gt;"",SUBTOTAL(103,C$8:C146))</f>
        <v>130</v>
      </c>
      <c r="B146" s="13" t="s">
        <v>642</v>
      </c>
      <c r="C146" s="14" t="s">
        <v>643</v>
      </c>
      <c r="D146" s="13" t="s">
        <v>644</v>
      </c>
      <c r="E146" s="13">
        <v>0</v>
      </c>
      <c r="F146" s="13" t="s">
        <v>23</v>
      </c>
      <c r="G146" s="13" t="s">
        <v>29</v>
      </c>
      <c r="H146" s="13">
        <v>108</v>
      </c>
      <c r="I146" s="13">
        <v>4</v>
      </c>
      <c r="J146" s="14"/>
      <c r="K146" s="13"/>
      <c r="L146" s="13" t="s">
        <v>25</v>
      </c>
      <c r="M146" s="13">
        <v>1</v>
      </c>
      <c r="N146" s="25"/>
      <c r="O146" s="18" t="s">
        <v>645</v>
      </c>
    </row>
    <row r="147" spans="1:15" s="11" customFormat="1" ht="90" x14ac:dyDescent="0.25">
      <c r="A147" s="19">
        <f>IF(C147&lt;&gt;"",SUBTOTAL(103,C$8:C147))</f>
        <v>131</v>
      </c>
      <c r="B147" s="13" t="s">
        <v>646</v>
      </c>
      <c r="C147" s="14" t="s">
        <v>647</v>
      </c>
      <c r="D147" s="13" t="s">
        <v>648</v>
      </c>
      <c r="E147" s="13">
        <v>5</v>
      </c>
      <c r="F147" s="13" t="s">
        <v>649</v>
      </c>
      <c r="G147" s="13" t="s">
        <v>389</v>
      </c>
      <c r="H147" s="13">
        <v>107</v>
      </c>
      <c r="I147" s="13">
        <v>4</v>
      </c>
      <c r="J147" s="14"/>
      <c r="K147" s="13"/>
      <c r="L147" s="13" t="s">
        <v>25</v>
      </c>
      <c r="M147" s="13">
        <v>1</v>
      </c>
      <c r="N147" s="25"/>
      <c r="O147" s="18" t="s">
        <v>650</v>
      </c>
    </row>
    <row r="148" spans="1:15" s="11" customFormat="1" ht="30" x14ac:dyDescent="0.25">
      <c r="A148" s="19">
        <f>IF(C148&lt;&gt;"",SUBTOTAL(103,C$8:C148))</f>
        <v>132</v>
      </c>
      <c r="B148" s="13" t="s">
        <v>651</v>
      </c>
      <c r="C148" s="14" t="s">
        <v>652</v>
      </c>
      <c r="D148" s="13" t="s">
        <v>653</v>
      </c>
      <c r="E148" s="13">
        <v>16</v>
      </c>
      <c r="F148" s="13" t="s">
        <v>23</v>
      </c>
      <c r="G148" s="13" t="s">
        <v>242</v>
      </c>
      <c r="H148" s="13">
        <v>25</v>
      </c>
      <c r="I148" s="13">
        <v>1</v>
      </c>
      <c r="J148" s="14"/>
      <c r="K148" s="13"/>
      <c r="L148" s="13" t="s">
        <v>25</v>
      </c>
      <c r="M148" s="13">
        <v>1</v>
      </c>
      <c r="N148" s="25"/>
      <c r="O148" s="18" t="s">
        <v>654</v>
      </c>
    </row>
    <row r="149" spans="1:15" s="11" customFormat="1" ht="105" x14ac:dyDescent="0.25">
      <c r="A149" s="19">
        <f>IF(C149&lt;&gt;"",SUBTOTAL(103,C$8:C149))</f>
        <v>133</v>
      </c>
      <c r="B149" s="13" t="s">
        <v>655</v>
      </c>
      <c r="C149" s="14" t="s">
        <v>656</v>
      </c>
      <c r="D149" s="13" t="s">
        <v>657</v>
      </c>
      <c r="E149" s="13">
        <v>5</v>
      </c>
      <c r="F149" s="13" t="s">
        <v>649</v>
      </c>
      <c r="G149" s="13" t="s">
        <v>339</v>
      </c>
      <c r="H149" s="13">
        <v>111</v>
      </c>
      <c r="I149" s="13">
        <v>4</v>
      </c>
      <c r="J149" s="14"/>
      <c r="K149" s="13"/>
      <c r="L149" s="13" t="s">
        <v>25</v>
      </c>
      <c r="M149" s="13">
        <v>3</v>
      </c>
      <c r="N149" s="25"/>
      <c r="O149" s="18" t="s">
        <v>658</v>
      </c>
    </row>
    <row r="150" spans="1:15" s="11" customFormat="1" ht="45" x14ac:dyDescent="0.25">
      <c r="A150" s="19">
        <f>IF(C150&lt;&gt;"",SUBTOTAL(103,C$8:C150))</f>
        <v>134</v>
      </c>
      <c r="B150" s="13" t="s">
        <v>659</v>
      </c>
      <c r="C150" s="14" t="s">
        <v>660</v>
      </c>
      <c r="D150" s="13" t="s">
        <v>661</v>
      </c>
      <c r="E150" s="13">
        <v>13</v>
      </c>
      <c r="F150" s="13" t="s">
        <v>381</v>
      </c>
      <c r="G150" s="13" t="s">
        <v>605</v>
      </c>
      <c r="H150" s="13">
        <v>8</v>
      </c>
      <c r="I150" s="13">
        <v>1</v>
      </c>
      <c r="J150" s="14"/>
      <c r="K150" s="13"/>
      <c r="L150" s="13" t="s">
        <v>25</v>
      </c>
      <c r="M150" s="13">
        <v>1</v>
      </c>
      <c r="N150" s="25"/>
      <c r="O150" s="18" t="s">
        <v>662</v>
      </c>
    </row>
    <row r="151" spans="1:15" s="11" customFormat="1" ht="15.75" x14ac:dyDescent="0.25">
      <c r="A151" s="37" t="s">
        <v>663</v>
      </c>
      <c r="B151" s="37"/>
      <c r="C151" s="37"/>
      <c r="D151" s="37"/>
      <c r="E151" s="37"/>
      <c r="F151" s="37"/>
      <c r="G151" s="37"/>
      <c r="H151" s="37"/>
      <c r="I151" s="37"/>
      <c r="J151" s="37"/>
      <c r="K151" s="37"/>
      <c r="L151" s="37"/>
      <c r="M151" s="37"/>
      <c r="N151" s="37"/>
      <c r="O151" s="37"/>
    </row>
    <row r="152" spans="1:15" s="11" customFormat="1" ht="75" x14ac:dyDescent="0.25">
      <c r="A152" s="19">
        <f>IF(C152&lt;&gt;"",SUBTOTAL(103,C$8:C152))</f>
        <v>135</v>
      </c>
      <c r="B152" s="13" t="s">
        <v>664</v>
      </c>
      <c r="C152" s="14" t="s">
        <v>665</v>
      </c>
      <c r="D152" s="13" t="s">
        <v>666</v>
      </c>
      <c r="E152" s="13">
        <v>0</v>
      </c>
      <c r="F152" s="13" t="s">
        <v>23</v>
      </c>
      <c r="G152" s="13" t="s">
        <v>24</v>
      </c>
      <c r="H152" s="13">
        <v>109</v>
      </c>
      <c r="I152" s="13">
        <v>4</v>
      </c>
      <c r="J152" s="26"/>
      <c r="K152" s="13"/>
      <c r="L152" s="13" t="s">
        <v>25</v>
      </c>
      <c r="M152" s="13">
        <v>1</v>
      </c>
      <c r="N152" s="13"/>
      <c r="O152" s="18" t="s">
        <v>667</v>
      </c>
    </row>
    <row r="153" spans="1:15" s="11" customFormat="1" ht="90" x14ac:dyDescent="0.25">
      <c r="A153" s="19">
        <f>IF(C153&lt;&gt;"",SUBTOTAL(103,C$8:C153))</f>
        <v>136</v>
      </c>
      <c r="B153" s="13" t="s">
        <v>668</v>
      </c>
      <c r="C153" s="14" t="s">
        <v>669</v>
      </c>
      <c r="D153" s="13" t="s">
        <v>670</v>
      </c>
      <c r="E153" s="13">
        <v>13</v>
      </c>
      <c r="F153" s="13" t="s">
        <v>23</v>
      </c>
      <c r="G153" s="13" t="s">
        <v>583</v>
      </c>
      <c r="H153" s="13">
        <v>89</v>
      </c>
      <c r="I153" s="13">
        <v>3</v>
      </c>
      <c r="J153" s="26"/>
      <c r="K153" s="13"/>
      <c r="L153" s="13" t="s">
        <v>25</v>
      </c>
      <c r="M153" s="13">
        <v>2</v>
      </c>
      <c r="N153" s="13"/>
      <c r="O153" s="18" t="s">
        <v>671</v>
      </c>
    </row>
    <row r="154" spans="1:15" s="11" customFormat="1" ht="90" x14ac:dyDescent="0.25">
      <c r="A154" s="19">
        <f>IF(C154&lt;&gt;"",SUBTOTAL(103,C$8:C154))</f>
        <v>137</v>
      </c>
      <c r="B154" s="13" t="s">
        <v>672</v>
      </c>
      <c r="C154" s="14" t="s">
        <v>673</v>
      </c>
      <c r="D154" s="13" t="s">
        <v>674</v>
      </c>
      <c r="E154" s="13">
        <v>0</v>
      </c>
      <c r="F154" s="13" t="s">
        <v>23</v>
      </c>
      <c r="G154" s="13" t="s">
        <v>675</v>
      </c>
      <c r="H154" s="13">
        <v>112</v>
      </c>
      <c r="I154" s="13">
        <v>4</v>
      </c>
      <c r="J154" s="26"/>
      <c r="K154" s="13"/>
      <c r="L154" s="13" t="s">
        <v>25</v>
      </c>
      <c r="M154" s="13">
        <v>1</v>
      </c>
      <c r="N154" s="13"/>
      <c r="O154" s="18" t="s">
        <v>676</v>
      </c>
    </row>
    <row r="155" spans="1:15" s="11" customFormat="1" ht="30" x14ac:dyDescent="0.25">
      <c r="A155" s="19">
        <f>IF(C155&lt;&gt;"",SUBTOTAL(103,C$8:C155))</f>
        <v>138</v>
      </c>
      <c r="B155" s="13" t="s">
        <v>677</v>
      </c>
      <c r="C155" s="14" t="s">
        <v>678</v>
      </c>
      <c r="D155" s="13" t="s">
        <v>679</v>
      </c>
      <c r="E155" s="13">
        <v>19</v>
      </c>
      <c r="F155" s="13" t="s">
        <v>23</v>
      </c>
      <c r="G155" s="13" t="s">
        <v>680</v>
      </c>
      <c r="H155" s="13">
        <v>48</v>
      </c>
      <c r="I155" s="13">
        <v>2</v>
      </c>
      <c r="J155" s="26" t="s">
        <v>681</v>
      </c>
      <c r="K155" s="13"/>
      <c r="L155" s="13" t="s">
        <v>25</v>
      </c>
      <c r="M155" s="13">
        <v>1</v>
      </c>
      <c r="N155" s="13"/>
      <c r="O155" s="18" t="s">
        <v>682</v>
      </c>
    </row>
    <row r="156" spans="1:15" s="11" customFormat="1" ht="30" x14ac:dyDescent="0.25">
      <c r="A156" s="19">
        <f>IF(C156&lt;&gt;"",SUBTOTAL(103,C$8:C156))</f>
        <v>139</v>
      </c>
      <c r="B156" s="13" t="s">
        <v>683</v>
      </c>
      <c r="C156" s="14" t="s">
        <v>684</v>
      </c>
      <c r="D156" s="13" t="s">
        <v>685</v>
      </c>
      <c r="E156" s="13">
        <v>16</v>
      </c>
      <c r="F156" s="13" t="s">
        <v>686</v>
      </c>
      <c r="G156" s="13" t="s">
        <v>687</v>
      </c>
      <c r="H156" s="13">
        <v>30</v>
      </c>
      <c r="I156" s="13">
        <v>2</v>
      </c>
      <c r="J156" s="26"/>
      <c r="K156" s="13"/>
      <c r="L156" s="13" t="s">
        <v>25</v>
      </c>
      <c r="M156" s="13">
        <v>1</v>
      </c>
      <c r="N156" s="13"/>
      <c r="O156" s="18" t="s">
        <v>688</v>
      </c>
    </row>
    <row r="157" spans="1:15" s="11" customFormat="1" ht="15.75" x14ac:dyDescent="0.25">
      <c r="A157" s="38" t="s">
        <v>689</v>
      </c>
      <c r="B157" s="39"/>
      <c r="C157" s="39"/>
      <c r="D157" s="39"/>
      <c r="E157" s="39"/>
      <c r="F157" s="39"/>
      <c r="G157" s="39"/>
      <c r="H157" s="39"/>
      <c r="I157" s="39"/>
      <c r="J157" s="39"/>
      <c r="K157" s="39"/>
      <c r="L157" s="39"/>
      <c r="M157" s="39"/>
      <c r="N157" s="39"/>
      <c r="O157" s="40"/>
    </row>
    <row r="158" spans="1:15" s="11" customFormat="1" ht="90" x14ac:dyDescent="0.25">
      <c r="A158" s="19">
        <f>IF(C158&lt;&gt;"",SUBTOTAL(103,C$8:C158))</f>
        <v>140</v>
      </c>
      <c r="B158" s="13" t="s">
        <v>690</v>
      </c>
      <c r="C158" s="14" t="s">
        <v>691</v>
      </c>
      <c r="D158" s="13" t="s">
        <v>692</v>
      </c>
      <c r="E158" s="13">
        <v>8</v>
      </c>
      <c r="F158" s="13" t="s">
        <v>693</v>
      </c>
      <c r="G158" s="13" t="s">
        <v>694</v>
      </c>
      <c r="H158" s="13">
        <v>120</v>
      </c>
      <c r="I158" s="13">
        <v>4</v>
      </c>
      <c r="J158" s="26"/>
      <c r="K158" s="13"/>
      <c r="L158" s="13" t="s">
        <v>25</v>
      </c>
      <c r="M158" s="13">
        <v>1</v>
      </c>
      <c r="N158" s="13"/>
      <c r="O158" s="18" t="s">
        <v>695</v>
      </c>
    </row>
    <row r="159" spans="1:15" s="11" customFormat="1" ht="105" x14ac:dyDescent="0.25">
      <c r="A159" s="19">
        <f>IF(C159&lt;&gt;"",SUBTOTAL(103,C$8:C159))</f>
        <v>141</v>
      </c>
      <c r="B159" s="13" t="s">
        <v>696</v>
      </c>
      <c r="C159" s="14" t="s">
        <v>697</v>
      </c>
      <c r="D159" s="13" t="s">
        <v>692</v>
      </c>
      <c r="E159" s="13">
        <v>2</v>
      </c>
      <c r="F159" s="13" t="s">
        <v>23</v>
      </c>
      <c r="G159" s="13" t="s">
        <v>512</v>
      </c>
      <c r="H159" s="13">
        <v>94</v>
      </c>
      <c r="I159" s="13">
        <v>4</v>
      </c>
      <c r="J159" s="26"/>
      <c r="K159" s="13"/>
      <c r="L159" s="13" t="s">
        <v>25</v>
      </c>
      <c r="M159" s="13">
        <v>2</v>
      </c>
      <c r="N159" s="13"/>
      <c r="O159" s="18" t="s">
        <v>698</v>
      </c>
    </row>
    <row r="160" spans="1:15" s="11" customFormat="1" ht="30" x14ac:dyDescent="0.25">
      <c r="A160" s="19">
        <f>IF(C160&lt;&gt;"",SUBTOTAL(103,C$8:C160))</f>
        <v>142</v>
      </c>
      <c r="B160" s="13" t="s">
        <v>699</v>
      </c>
      <c r="C160" s="14" t="s">
        <v>700</v>
      </c>
      <c r="D160" s="13" t="s">
        <v>701</v>
      </c>
      <c r="E160" s="13">
        <v>8</v>
      </c>
      <c r="F160" s="13" t="s">
        <v>143</v>
      </c>
      <c r="G160" s="13" t="s">
        <v>128</v>
      </c>
      <c r="H160" s="13">
        <v>2</v>
      </c>
      <c r="I160" s="13">
        <v>1</v>
      </c>
      <c r="J160" s="26" t="s">
        <v>25</v>
      </c>
      <c r="K160" s="13"/>
      <c r="L160" s="13" t="s">
        <v>25</v>
      </c>
      <c r="M160" s="13">
        <v>1</v>
      </c>
      <c r="N160" s="13"/>
      <c r="O160" s="18" t="s">
        <v>702</v>
      </c>
    </row>
    <row r="161" spans="1:15" s="11" customFormat="1" ht="26.25" customHeight="1" x14ac:dyDescent="0.25">
      <c r="A161" s="37" t="s">
        <v>703</v>
      </c>
      <c r="B161" s="37"/>
      <c r="C161" s="37"/>
      <c r="D161" s="37"/>
      <c r="E161" s="37"/>
      <c r="F161" s="37"/>
      <c r="G161" s="37"/>
      <c r="H161" s="37"/>
      <c r="I161" s="37"/>
      <c r="J161" s="37"/>
      <c r="K161" s="37"/>
      <c r="L161" s="37"/>
      <c r="M161" s="37"/>
      <c r="N161" s="37"/>
      <c r="O161" s="37"/>
    </row>
    <row r="162" spans="1:15" s="11" customFormat="1" ht="75" x14ac:dyDescent="0.25">
      <c r="A162" s="19">
        <f>IF(C162&lt;&gt;"",SUBTOTAL(103,C$8:C162))</f>
        <v>143</v>
      </c>
      <c r="B162" s="13" t="s">
        <v>704</v>
      </c>
      <c r="C162" s="14" t="s">
        <v>705</v>
      </c>
      <c r="D162" s="13" t="s">
        <v>706</v>
      </c>
      <c r="E162" s="13">
        <v>0</v>
      </c>
      <c r="F162" s="13" t="s">
        <v>23</v>
      </c>
      <c r="G162" s="13" t="s">
        <v>640</v>
      </c>
      <c r="H162" s="13">
        <v>107</v>
      </c>
      <c r="I162" s="13">
        <v>4</v>
      </c>
      <c r="J162" s="27"/>
      <c r="K162" s="28"/>
      <c r="L162" s="13" t="s">
        <v>25</v>
      </c>
      <c r="M162" s="13">
        <v>1</v>
      </c>
      <c r="N162" s="28"/>
      <c r="O162" s="18" t="s">
        <v>707</v>
      </c>
    </row>
    <row r="163" spans="1:15" s="11" customFormat="1" ht="150" x14ac:dyDescent="0.25">
      <c r="A163" s="19">
        <f>IF(C163&lt;&gt;"",SUBTOTAL(103,C$8:C163))</f>
        <v>144</v>
      </c>
      <c r="B163" s="13" t="s">
        <v>708</v>
      </c>
      <c r="C163" s="14" t="s">
        <v>709</v>
      </c>
      <c r="D163" s="13" t="s">
        <v>710</v>
      </c>
      <c r="E163" s="13">
        <v>0</v>
      </c>
      <c r="F163" s="13" t="s">
        <v>23</v>
      </c>
      <c r="G163" s="13" t="s">
        <v>134</v>
      </c>
      <c r="H163" s="13">
        <v>115</v>
      </c>
      <c r="I163" s="13">
        <v>4</v>
      </c>
      <c r="J163" s="27"/>
      <c r="K163" s="28"/>
      <c r="L163" s="13" t="s">
        <v>25</v>
      </c>
      <c r="M163" s="13">
        <v>1</v>
      </c>
      <c r="N163" s="28"/>
      <c r="O163" s="18" t="s">
        <v>711</v>
      </c>
    </row>
    <row r="164" spans="1:15" s="11" customFormat="1" ht="105" x14ac:dyDescent="0.25">
      <c r="A164" s="19">
        <f>IF(C164&lt;&gt;"",SUBTOTAL(103,C$8:C164))</f>
        <v>145</v>
      </c>
      <c r="B164" s="13" t="s">
        <v>712</v>
      </c>
      <c r="C164" s="14" t="s">
        <v>713</v>
      </c>
      <c r="D164" s="13" t="s">
        <v>714</v>
      </c>
      <c r="E164" s="13">
        <v>25</v>
      </c>
      <c r="F164" s="13" t="s">
        <v>715</v>
      </c>
      <c r="G164" s="13" t="s">
        <v>164</v>
      </c>
      <c r="H164" s="13">
        <v>46</v>
      </c>
      <c r="I164" s="13">
        <v>2</v>
      </c>
      <c r="J164" s="27"/>
      <c r="K164" s="28"/>
      <c r="L164" s="13" t="s">
        <v>25</v>
      </c>
      <c r="M164" s="13">
        <v>2</v>
      </c>
      <c r="N164" s="28"/>
      <c r="O164" s="18" t="s">
        <v>716</v>
      </c>
    </row>
    <row r="165" spans="1:15" s="11" customFormat="1" ht="30" x14ac:dyDescent="0.25">
      <c r="A165" s="19">
        <f>IF(C165&lt;&gt;"",SUBTOTAL(103,C$8:C165))</f>
        <v>146</v>
      </c>
      <c r="B165" s="13" t="s">
        <v>717</v>
      </c>
      <c r="C165" s="14" t="s">
        <v>718</v>
      </c>
      <c r="D165" s="13" t="s">
        <v>719</v>
      </c>
      <c r="E165" s="13">
        <v>0</v>
      </c>
      <c r="F165" s="13" t="s">
        <v>23</v>
      </c>
      <c r="G165" s="13" t="s">
        <v>111</v>
      </c>
      <c r="H165" s="13">
        <v>53</v>
      </c>
      <c r="I165" s="13">
        <v>2</v>
      </c>
      <c r="J165" s="27"/>
      <c r="K165" s="28"/>
      <c r="L165" s="13" t="s">
        <v>25</v>
      </c>
      <c r="M165" s="13">
        <v>1</v>
      </c>
      <c r="N165" s="28"/>
      <c r="O165" s="18" t="s">
        <v>720</v>
      </c>
    </row>
    <row r="166" spans="1:15" s="11" customFormat="1" ht="30" x14ac:dyDescent="0.25">
      <c r="A166" s="19">
        <f>IF(C166&lt;&gt;"",SUBTOTAL(103,C$8:C166))</f>
        <v>147</v>
      </c>
      <c r="B166" s="13" t="s">
        <v>721</v>
      </c>
      <c r="C166" s="14" t="s">
        <v>722</v>
      </c>
      <c r="D166" s="13" t="s">
        <v>723</v>
      </c>
      <c r="E166" s="13">
        <v>0</v>
      </c>
      <c r="F166" s="13" t="s">
        <v>23</v>
      </c>
      <c r="G166" s="13" t="s">
        <v>724</v>
      </c>
      <c r="H166" s="13">
        <v>41</v>
      </c>
      <c r="I166" s="13">
        <v>2</v>
      </c>
      <c r="J166" s="29"/>
      <c r="K166" s="30"/>
      <c r="L166" s="13" t="s">
        <v>25</v>
      </c>
      <c r="M166" s="13">
        <v>1</v>
      </c>
      <c r="N166" s="30"/>
      <c r="O166" s="18" t="s">
        <v>725</v>
      </c>
    </row>
    <row r="167" spans="1:15" s="11" customFormat="1" ht="15.75" x14ac:dyDescent="0.25">
      <c r="A167" s="37" t="s">
        <v>726</v>
      </c>
      <c r="B167" s="37"/>
      <c r="C167" s="37"/>
      <c r="D167" s="37"/>
      <c r="E167" s="37"/>
      <c r="F167" s="37"/>
      <c r="G167" s="37"/>
      <c r="H167" s="37"/>
      <c r="I167" s="37"/>
      <c r="J167" s="37"/>
      <c r="K167" s="37"/>
      <c r="L167" s="37"/>
      <c r="M167" s="37"/>
      <c r="N167" s="37"/>
      <c r="O167" s="37"/>
    </row>
    <row r="168" spans="1:15" s="11" customFormat="1" ht="47.25" x14ac:dyDescent="0.25">
      <c r="A168" s="19">
        <f>IF(C168&lt;&gt;"",SUBTOTAL(103,C$8:C168))</f>
        <v>148</v>
      </c>
      <c r="B168" s="31" t="s">
        <v>727</v>
      </c>
      <c r="C168" s="31" t="s">
        <v>728</v>
      </c>
      <c r="D168" s="31" t="s">
        <v>729</v>
      </c>
      <c r="E168" s="31">
        <v>20</v>
      </c>
      <c r="F168" s="31" t="s">
        <v>23</v>
      </c>
      <c r="G168" s="31" t="s">
        <v>268</v>
      </c>
      <c r="H168" s="31">
        <v>22</v>
      </c>
      <c r="I168" s="31">
        <v>1</v>
      </c>
      <c r="J168" s="31"/>
      <c r="K168" s="31"/>
      <c r="L168" s="31" t="s">
        <v>25</v>
      </c>
      <c r="M168" s="19">
        <v>1</v>
      </c>
      <c r="N168" s="31"/>
      <c r="O168" s="32" t="s">
        <v>730</v>
      </c>
    </row>
    <row r="169" spans="1:15" s="11" customFormat="1" ht="47.25" x14ac:dyDescent="0.25">
      <c r="A169" s="19">
        <f>IF(C169&lt;&gt;"",SUBTOTAL(103,C$8:C169))</f>
        <v>149</v>
      </c>
      <c r="B169" s="31" t="s">
        <v>731</v>
      </c>
      <c r="C169" s="31" t="s">
        <v>732</v>
      </c>
      <c r="D169" s="31" t="s">
        <v>733</v>
      </c>
      <c r="E169" s="31">
        <v>18</v>
      </c>
      <c r="F169" s="31" t="s">
        <v>734</v>
      </c>
      <c r="G169" s="31" t="s">
        <v>242</v>
      </c>
      <c r="H169" s="31">
        <v>26</v>
      </c>
      <c r="I169" s="31">
        <v>1</v>
      </c>
      <c r="J169" s="31"/>
      <c r="K169" s="31"/>
      <c r="L169" s="31" t="s">
        <v>25</v>
      </c>
      <c r="M169" s="19">
        <v>1</v>
      </c>
      <c r="N169" s="31"/>
      <c r="O169" s="32" t="s">
        <v>735</v>
      </c>
    </row>
    <row r="170" spans="1:15" s="11" customFormat="1" ht="47.25" x14ac:dyDescent="0.25">
      <c r="A170" s="19">
        <f>IF(C170&lt;&gt;"",SUBTOTAL(103,C$8:C170))</f>
        <v>150</v>
      </c>
      <c r="B170" s="31" t="s">
        <v>736</v>
      </c>
      <c r="C170" s="31" t="s">
        <v>737</v>
      </c>
      <c r="D170" s="31" t="s">
        <v>733</v>
      </c>
      <c r="E170" s="31">
        <v>18</v>
      </c>
      <c r="F170" s="31" t="s">
        <v>23</v>
      </c>
      <c r="G170" s="31" t="s">
        <v>738</v>
      </c>
      <c r="H170" s="31">
        <v>21</v>
      </c>
      <c r="I170" s="31">
        <v>1</v>
      </c>
      <c r="J170" s="31"/>
      <c r="K170" s="31"/>
      <c r="L170" s="31" t="s">
        <v>25</v>
      </c>
      <c r="M170" s="19">
        <v>1</v>
      </c>
      <c r="N170" s="31"/>
      <c r="O170" s="32" t="s">
        <v>739</v>
      </c>
    </row>
    <row r="172" spans="1:15" ht="15.75" x14ac:dyDescent="0.25">
      <c r="K172" s="41" t="s">
        <v>740</v>
      </c>
      <c r="L172" s="41"/>
      <c r="M172" s="41"/>
      <c r="N172" s="41"/>
      <c r="O172" s="41"/>
    </row>
    <row r="173" spans="1:15" ht="15.75" x14ac:dyDescent="0.25">
      <c r="K173" s="36" t="s">
        <v>741</v>
      </c>
      <c r="L173" s="36"/>
      <c r="M173" s="36"/>
      <c r="N173" s="36"/>
      <c r="O173" s="36"/>
    </row>
    <row r="174" spans="1:15" ht="15.75" x14ac:dyDescent="0.25">
      <c r="K174" s="36" t="s">
        <v>742</v>
      </c>
      <c r="L174" s="36"/>
      <c r="M174" s="36"/>
      <c r="N174" s="36"/>
      <c r="O174" s="36"/>
    </row>
    <row r="175" spans="1:15" ht="15.75" x14ac:dyDescent="0.25">
      <c r="K175" s="33"/>
      <c r="L175" s="33"/>
      <c r="M175" s="34"/>
      <c r="N175" s="33"/>
      <c r="O175" s="35"/>
    </row>
    <row r="176" spans="1:15" ht="15.75" x14ac:dyDescent="0.25">
      <c r="K176" s="33"/>
      <c r="L176" s="33"/>
      <c r="M176" s="34"/>
      <c r="N176" s="33"/>
      <c r="O176" s="35"/>
    </row>
    <row r="177" spans="11:15" ht="15.75" x14ac:dyDescent="0.25">
      <c r="K177" s="33"/>
      <c r="L177" s="33"/>
      <c r="M177" s="34"/>
      <c r="N177" s="33"/>
      <c r="O177" s="35"/>
    </row>
    <row r="178" spans="11:15" ht="15.75" x14ac:dyDescent="0.25">
      <c r="K178" s="36" t="s">
        <v>743</v>
      </c>
      <c r="L178" s="36"/>
      <c r="M178" s="36"/>
      <c r="N178" s="36"/>
      <c r="O178" s="36"/>
    </row>
  </sheetData>
  <mergeCells count="24">
    <mergeCell ref="A94:O94"/>
    <mergeCell ref="B1:F1"/>
    <mergeCell ref="K1:O1"/>
    <mergeCell ref="B2:F2"/>
    <mergeCell ref="K2:O2"/>
    <mergeCell ref="B3:F3"/>
    <mergeCell ref="A4:O4"/>
    <mergeCell ref="A7:O7"/>
    <mergeCell ref="A36:O36"/>
    <mergeCell ref="A57:O57"/>
    <mergeCell ref="A68:O68"/>
    <mergeCell ref="A78:O78"/>
    <mergeCell ref="K178:O178"/>
    <mergeCell ref="A104:O104"/>
    <mergeCell ref="A114:O114"/>
    <mergeCell ref="A133:O133"/>
    <mergeCell ref="A139:O139"/>
    <mergeCell ref="A151:O151"/>
    <mergeCell ref="A157:O157"/>
    <mergeCell ref="A161:O161"/>
    <mergeCell ref="A167:O167"/>
    <mergeCell ref="K172:O172"/>
    <mergeCell ref="K173:O173"/>
    <mergeCell ref="K174:O174"/>
  </mergeCells>
  <conditionalFormatting sqref="B32:B33">
    <cfRule type="duplicateValues" dxfId="18" priority="11" stopIfTrue="1"/>
  </conditionalFormatting>
  <conditionalFormatting sqref="B34:B35">
    <cfRule type="duplicateValues" dxfId="17" priority="10" stopIfTrue="1"/>
  </conditionalFormatting>
  <conditionalFormatting sqref="B69:B73">
    <cfRule type="duplicateValues" dxfId="16" priority="9" stopIfTrue="1"/>
  </conditionalFormatting>
  <conditionalFormatting sqref="B74">
    <cfRule type="duplicateValues" dxfId="15" priority="8" stopIfTrue="1"/>
  </conditionalFormatting>
  <conditionalFormatting sqref="B75:B76">
    <cfRule type="duplicateValues" dxfId="14" priority="7" stopIfTrue="1"/>
  </conditionalFormatting>
  <conditionalFormatting sqref="B77">
    <cfRule type="duplicateValues" dxfId="13" priority="6" stopIfTrue="1"/>
  </conditionalFormatting>
  <conditionalFormatting sqref="B140:B150">
    <cfRule type="duplicateValues" dxfId="12" priority="5" stopIfTrue="1"/>
  </conditionalFormatting>
  <conditionalFormatting sqref="B162:B166">
    <cfRule type="duplicateValues" dxfId="11" priority="4" stopIfTrue="1"/>
  </conditionalFormatting>
  <conditionalFormatting sqref="B37:B39">
    <cfRule type="duplicateValues" dxfId="10" priority="3" stopIfTrue="1"/>
  </conditionalFormatting>
  <conditionalFormatting sqref="B40 B42">
    <cfRule type="duplicateValues" dxfId="9" priority="2" stopIfTrue="1"/>
  </conditionalFormatting>
  <conditionalFormatting sqref="B41">
    <cfRule type="duplicateValues" dxfId="8" priority="1" stopIfTrue="1"/>
  </conditionalFormatting>
  <conditionalFormatting sqref="B8:B31">
    <cfRule type="duplicateValues" dxfId="7" priority="12" stopIfTrue="1"/>
  </conditionalFormatting>
  <conditionalFormatting sqref="B43:B56">
    <cfRule type="duplicateValues" dxfId="6" priority="13" stopIfTrue="1"/>
  </conditionalFormatting>
  <conditionalFormatting sqref="B58:B67">
    <cfRule type="duplicateValues" dxfId="5" priority="14" stopIfTrue="1"/>
  </conditionalFormatting>
  <conditionalFormatting sqref="B79:B93">
    <cfRule type="duplicateValues" dxfId="4" priority="15" stopIfTrue="1"/>
  </conditionalFormatting>
  <conditionalFormatting sqref="B105:B113">
    <cfRule type="duplicateValues" dxfId="3" priority="16" stopIfTrue="1"/>
  </conditionalFormatting>
  <conditionalFormatting sqref="B115:B132">
    <cfRule type="duplicateValues" dxfId="2" priority="17" stopIfTrue="1"/>
  </conditionalFormatting>
  <conditionalFormatting sqref="B135:B138">
    <cfRule type="duplicateValues" dxfId="1" priority="18" stopIfTrue="1"/>
  </conditionalFormatting>
  <conditionalFormatting sqref="B152:B156 B158:B160">
    <cfRule type="duplicateValues" dxfId="0" priority="19" stopIfTrue="1"/>
  </conditionalFormatting>
  <pageMargins left="0" right="0" top="0.25" bottom="0.25" header="0.3" footer="0.3"/>
  <pageSetup paperSize="9" scale="85" orientation="landscape" r:id="rId1"/>
  <headerFooter alignWithMargins="0">
    <oddFooter>&amp;L&amp;P_Bảng 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DS CBKQHT</vt:lpstr>
      <vt:lpstr>'DS CBKQHT'!Print_Titles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2025-02-19T03:01:53Z</dcterms:created>
  <dcterms:modified xsi:type="dcterms:W3CDTF">2025-02-19T03:36:07Z</dcterms:modified>
</cp:coreProperties>
</file>