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H QUYET\THI_MIỄN VÀ XÉT CĐR NGOẠI NGỮ,TIN HỌC\MIỄN HỌC_QUY ĐỔI VÀ XÉT ĐẠT CĐR\Tháng 12_2024\Miễn học_QĐ điểm TA_TT_CNTT T12_2024\Đăng web\Đăng web\Tiếng Trung\"/>
    </mc:Choice>
  </mc:AlternateContent>
  <bookViews>
    <workbookView xWindow="-120" yWindow="-120" windowWidth="20730" windowHeight="11160"/>
  </bookViews>
  <sheets>
    <sheet name="xét" sheetId="2" r:id="rId1"/>
  </sheets>
  <externalReferences>
    <externalReference r:id="rId2"/>
  </externalReferences>
  <definedNames>
    <definedName name="_xlnm._FilterDatabase" localSheetId="0" hidden="1">xét!$A$9:$Q$29</definedName>
    <definedName name="_xlnm.Print_Titles" localSheetId="0">xét!$8:$9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2" l="1"/>
  <c r="Q11" i="2" s="1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5" i="2"/>
  <c r="Q25" i="2" s="1"/>
  <c r="P26" i="2"/>
  <c r="Q26" i="2" s="1"/>
  <c r="P27" i="2"/>
  <c r="Q27" i="2" s="1"/>
  <c r="P28" i="2"/>
  <c r="Q28" i="2" s="1"/>
  <c r="P29" i="2"/>
  <c r="Q29" i="2" s="1"/>
  <c r="P10" i="2"/>
  <c r="Q10" i="2" s="1"/>
</calcChain>
</file>

<file path=xl/sharedStrings.xml><?xml version="1.0" encoding="utf-8"?>
<sst xmlns="http://schemas.openxmlformats.org/spreadsheetml/2006/main" count="223" uniqueCount="127">
  <si>
    <t>Họ và tên</t>
  </si>
  <si>
    <t>Lớp</t>
  </si>
  <si>
    <t>K60QT1</t>
  </si>
  <si>
    <t>HSK6</t>
  </si>
  <si>
    <t>188</t>
  </si>
  <si>
    <t>24D107014</t>
  </si>
  <si>
    <t>Vũ Trần Bảo Hân</t>
  </si>
  <si>
    <t>HSK5</t>
  </si>
  <si>
    <t>24D107040</t>
  </si>
  <si>
    <t>Nguyễn Thị Thu Quế</t>
  </si>
  <si>
    <t>208</t>
  </si>
  <si>
    <t>24D107051</t>
  </si>
  <si>
    <t>Nguyễn Khánh Uyên</t>
  </si>
  <si>
    <t>220</t>
  </si>
  <si>
    <t>24D107054</t>
  </si>
  <si>
    <t>Hoàng Tuệ An</t>
  </si>
  <si>
    <t>K60QT2</t>
  </si>
  <si>
    <t>219</t>
  </si>
  <si>
    <t>24D107093</t>
  </si>
  <si>
    <t>Bùi Mạnh Quân</t>
  </si>
  <si>
    <t>210</t>
  </si>
  <si>
    <t>24D107096</t>
  </si>
  <si>
    <t>Nguyễn Anh Thơ</t>
  </si>
  <si>
    <t>197</t>
  </si>
  <si>
    <t>24D107134</t>
  </si>
  <si>
    <t>Hoàng Khánh Ly</t>
  </si>
  <si>
    <t>K60QT3</t>
  </si>
  <si>
    <t>236</t>
  </si>
  <si>
    <t>24D107177</t>
  </si>
  <si>
    <t>Ngô Thu Hương</t>
  </si>
  <si>
    <t>K60QT4</t>
  </si>
  <si>
    <t>239</t>
  </si>
  <si>
    <t>24D107178</t>
  </si>
  <si>
    <t>Nguyễn Thị Hướng</t>
  </si>
  <si>
    <t>198</t>
  </si>
  <si>
    <t>24D107179</t>
  </si>
  <si>
    <t>Lù Tuấn Kiệt</t>
  </si>
  <si>
    <t>194</t>
  </si>
  <si>
    <t>24D107180</t>
  </si>
  <si>
    <t>Phạm Trần Phương Lan</t>
  </si>
  <si>
    <t>24D107183</t>
  </si>
  <si>
    <t>Nguyễn Khánh Linh</t>
  </si>
  <si>
    <t>180</t>
  </si>
  <si>
    <t>24D107191</t>
  </si>
  <si>
    <t>Nguyễn Phương Ngân</t>
  </si>
  <si>
    <t>213</t>
  </si>
  <si>
    <t>24D107194</t>
  </si>
  <si>
    <t>Nguyễn Minh Nhật</t>
  </si>
  <si>
    <t>215</t>
  </si>
  <si>
    <t>24D107195</t>
  </si>
  <si>
    <t>Bùi Thị Hồng Nhung</t>
  </si>
  <si>
    <t>186</t>
  </si>
  <si>
    <t>24D107197</t>
  </si>
  <si>
    <t>Phạm Xuân Phương</t>
  </si>
  <si>
    <t>195</t>
  </si>
  <si>
    <t>24D107198</t>
  </si>
  <si>
    <t>Lê Thị Phượng</t>
  </si>
  <si>
    <t>183</t>
  </si>
  <si>
    <t>24D107212</t>
  </si>
  <si>
    <t>Bùi Thảo Vi</t>
  </si>
  <si>
    <t>260</t>
  </si>
  <si>
    <t>24D107196</t>
  </si>
  <si>
    <t>Lường Thị Kim Oanh</t>
  </si>
  <si>
    <t>223</t>
  </si>
  <si>
    <t>24D107003</t>
  </si>
  <si>
    <t>Nguyễn Phương Anh</t>
  </si>
  <si>
    <t>Tiếng Trung sơ cấp 3</t>
  </si>
  <si>
    <t>Tiếng Trung sơ cấp 4</t>
  </si>
  <si>
    <t>10.0</t>
  </si>
  <si>
    <t>9.0</t>
  </si>
  <si>
    <t>8.0</t>
  </si>
  <si>
    <t>TRƯỜNG ĐẠI HỌC THƯƠNG MẠI</t>
  </si>
  <si>
    <t>CỘNG HÒA XÃ HỘI CHỦ NGHĨA VIỆT NAM</t>
  </si>
  <si>
    <t>PHÒNG QUẢN LÝ ĐÀO TẠO</t>
  </si>
  <si>
    <t>Độc lập - Tự do - Hạnh phúc</t>
  </si>
  <si>
    <t>(Kèm theo Quyết định số            /QĐ-ĐHTM ngày       tháng 12 năm 2023)</t>
  </si>
  <si>
    <t>(Kèm theo Quyết định số            /QĐ-ĐHTM ngày       tháng  01 năm 2024 của Hiệu trưởng Trường Đại học Thương mại )</t>
  </si>
  <si>
    <t>STT</t>
  </si>
  <si>
    <t>Mã SV</t>
  </si>
  <si>
    <t>Bậc chứng chỉ</t>
  </si>
  <si>
    <t>Điểm chứng chỉ</t>
  </si>
  <si>
    <t>Điểm quy đổi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</si>
  <si>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</si>
  <si>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</si>
  <si>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</si>
  <si>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</si>
  <si>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</si>
  <si>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</si>
  <si>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</si>
  <si>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</si>
  <si>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</si>
  <si>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</si>
  <si>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</si>
  <si>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</si>
  <si>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</si>
  <si>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</si>
  <si>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</si>
  <si>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</si>
  <si>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</si>
  <si>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</si>
  <si>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</si>
  <si>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</si>
  <si>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STT
BIÊN BẢN</t>
  </si>
  <si>
    <t>23</t>
  </si>
  <si>
    <t>83</t>
  </si>
  <si>
    <t>114</t>
  </si>
  <si>
    <t>82</t>
  </si>
  <si>
    <t>91</t>
  </si>
  <si>
    <t>56</t>
  </si>
  <si>
    <t>34</t>
  </si>
  <si>
    <t>36</t>
  </si>
  <si>
    <t>39</t>
  </si>
  <si>
    <t>41</t>
  </si>
  <si>
    <t>47</t>
  </si>
  <si>
    <t>66</t>
  </si>
  <si>
    <t>72</t>
  </si>
  <si>
    <t>74</t>
  </si>
  <si>
    <t>78</t>
  </si>
  <si>
    <t>80</t>
  </si>
  <si>
    <t>Tiếng Trung sơ cấp 1</t>
  </si>
  <si>
    <t>Tiếng Trung sơ cấp 2</t>
  </si>
  <si>
    <t>BB Kiểm tra CCNN số</t>
  </si>
  <si>
    <t>314/BB-PCTT  ngày 21/8/24</t>
  </si>
  <si>
    <t>332/BB-PCTT ngày 11/9/24</t>
  </si>
  <si>
    <t>442/BB-PCTT ngày 29/11/24</t>
  </si>
  <si>
    <t>464/BB-PCTT ngày 06/12/24</t>
  </si>
  <si>
    <r>
      <t>Bảng 1:  DANH SÁCH SINH VIÊN CHÍNH QUY K60 CHƯƠNG TRÌNH CHUẨN NGÀNH NGÔN NGỮ TRUNG QUỐC 
ĐƯỢC XÉT MIỄN HỌC VÀ QUY ĐỔI ĐIỂM CÁC HỌC PHẦN TIẾNG TRUNG</t>
    </r>
    <r>
      <rPr>
        <b/>
        <sz val="12"/>
        <color indexed="8"/>
        <rFont val="Times New Roman"/>
        <family val="1"/>
      </rPr>
      <t xml:space="preserve">
ĐỢT THÁNG 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</si>
</sst>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0" xfId="0" applyNumberFormat="1" applyFont="1" applyAlignment="1">
      <alignment horizontal="center" shrinkToFit="1"/>
    </xf>
    <xf numFmtId="1" fontId="3" fillId="0" borderId="0" xfId="0" applyNumberFormat="1" applyFont="1" applyAlignment="1">
      <alignment horizontal="center" shrinkToFit="1"/>
    </xf>
    <xf numFmtId="0" fontId="2" fillId="0" borderId="0" xfId="0" applyFont="1"/>
    <xf numFmtId="0" fontId="2" fillId="3" borderId="0" xfId="0" applyFont="1" applyFill="1" applyAlignment="1">
      <alignment shrinkToFit="1"/>
    </xf>
    <xf numFmtId="1" fontId="2" fillId="0" borderId="0" xfId="0" applyNumberFormat="1" applyFont="1" applyAlignment="1">
      <alignment horizontal="center" shrinkToFit="1"/>
    </xf>
    <xf numFmtId="0" fontId="2" fillId="3" borderId="0" xfId="0" applyFont="1" applyFill="1" applyAlignment="1">
      <alignment horizontal="center" shrinkToFit="1"/>
    </xf>
    <xf numFmtId="49" fontId="6" fillId="0" borderId="0" xfId="0" applyNumberFormat="1" applyFont="1" applyAlignment="1">
      <alignment horizontal="center" wrapText="1" shrinkToFit="1"/>
    </xf>
    <xf numFmtId="49" fontId="6" fillId="0" borderId="0" xfId="0" applyNumberFormat="1" applyFont="1" applyAlignment="1">
      <alignment horizontal="center" shrinkToFit="1"/>
    </xf>
    <xf numFmtId="49" fontId="13" fillId="2" borderId="1" xfId="0" applyNumberFormat="1" applyFont="1" applyFill="1" applyBorder="1" applyAlignment="1">
      <alignment horizontal="left" vertical="center" readingOrder="1"/>
    </xf>
    <xf numFmtId="49" fontId="13" fillId="2" borderId="1" xfId="0" applyNumberFormat="1" applyFont="1" applyFill="1" applyBorder="1" applyAlignment="1">
      <alignment horizontal="center" vertical="center" readingOrder="1"/>
    </xf>
    <xf numFmtId="0" fontId="14" fillId="0" borderId="1" xfId="0" applyFont="1" applyBorder="1" applyAlignment="1">
      <alignment horizontal="center"/>
    </xf>
    <xf numFmtId="0" fontId="12" fillId="0" borderId="0" xfId="0" applyFont="1"/>
    <xf numFmtId="49" fontId="12" fillId="3" borderId="0" xfId="0" applyNumberFormat="1" applyFont="1" applyFill="1" applyAlignment="1">
      <alignment horizontal="center" vertical="center" wrapText="1" shrinkToFit="1"/>
    </xf>
    <xf numFmtId="49" fontId="15" fillId="3" borderId="0" xfId="0" applyNumberFormat="1" applyFont="1" applyFill="1" applyAlignment="1">
      <alignment horizontal="left" vertical="center" shrinkToFit="1" readingOrder="1"/>
    </xf>
    <xf numFmtId="49" fontId="15" fillId="3" borderId="0" xfId="0" applyNumberFormat="1" applyFont="1" applyFill="1" applyAlignment="1">
      <alignment horizontal="center" vertical="center" shrinkToFit="1" readingOrder="1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 vertical="center" wrapText="1" shrinkToFit="1"/>
    </xf>
    <xf numFmtId="49" fontId="13" fillId="2" borderId="1" xfId="0" applyNumberFormat="1" applyFont="1" applyFill="1" applyBorder="1" applyAlignment="1">
      <alignment horizontal="left" vertical="center" shrinkToFit="1" readingOrder="1"/>
    </xf>
    <xf numFmtId="49" fontId="10" fillId="0" borderId="0" xfId="0" applyNumberFormat="1" applyFont="1" applyAlignment="1">
      <alignment horizontal="center" wrapText="1" shrinkToFit="1"/>
    </xf>
    <xf numFmtId="0" fontId="12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center" wrapText="1" shrinkToFit="1"/>
    </xf>
    <xf numFmtId="0" fontId="5" fillId="0" borderId="0" xfId="0" applyFont="1" applyAlignment="1">
      <alignment horizontal="center"/>
    </xf>
    <xf numFmtId="49" fontId="8" fillId="0" borderId="0" xfId="0" applyNumberFormat="1" applyFont="1" applyAlignment="1">
      <alignment horizontal="center" wrapText="1" shrinkToFit="1"/>
    </xf>
    <xf numFmtId="0" fontId="9" fillId="0" borderId="0" xfId="0" applyFont="1" applyAlignment="1">
      <alignment horizont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7" fillId="0" borderId="0" xfId="0" applyNumberFormat="1" applyFont="1" applyAlignment="1">
      <alignment horizontal="center" wrapText="1" shrinkToFi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 shrinkToFit="1"/>
    </xf>
    <xf numFmtId="1" fontId="3" fillId="0" borderId="0" xfId="0" applyNumberFormat="1" applyFont="1" applyAlignment="1">
      <alignment horizontal="center" shrinkToFit="1"/>
    </xf>
    <xf numFmtId="1" fontId="5" fillId="0" borderId="0" xfId="0" applyNumberFormat="1" applyFont="1" applyAlignment="1">
      <alignment horizontal="center" shrinkToFi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" name="Line 116">
          <a:extLst>
            <a:ext uri="{FF2B5EF4-FFF2-40B4-BE49-F238E27FC236}">
              <a16:creationId xmlns:a16="http://schemas.microsoft.com/office/drawing/2014/main" id="{5D18AE9B-38E0-4167-93E6-A689661B156A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64FBFB7D-8AC0-416F-9F29-C4AAD612A06C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4" name="Line 116">
          <a:extLst>
            <a:ext uri="{FF2B5EF4-FFF2-40B4-BE49-F238E27FC236}">
              <a16:creationId xmlns:a16="http://schemas.microsoft.com/office/drawing/2014/main" id="{68F94DD9-FFB3-4BE1-BD8F-F6797E6EDE30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95904490-178F-44FF-8780-358B36EAFFE1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6" name="Line 116">
          <a:extLst>
            <a:ext uri="{FF2B5EF4-FFF2-40B4-BE49-F238E27FC236}">
              <a16:creationId xmlns:a16="http://schemas.microsoft.com/office/drawing/2014/main" id="{B898CFC3-D14C-4019-85A1-EB2BE6FD419F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76802349-2871-406C-AD97-200B2C9BF74F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8" name="Line 116">
          <a:extLst>
            <a:ext uri="{FF2B5EF4-FFF2-40B4-BE49-F238E27FC236}">
              <a16:creationId xmlns:a16="http://schemas.microsoft.com/office/drawing/2014/main" id="{FF95AE47-05AE-4DFB-8496-B137E9E838FC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D21BF1F9-F31E-4412-8F7C-0785DC91E96C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0" name="Line 116">
          <a:extLst>
            <a:ext uri="{FF2B5EF4-FFF2-40B4-BE49-F238E27FC236}">
              <a16:creationId xmlns:a16="http://schemas.microsoft.com/office/drawing/2014/main" id="{38EFF3F0-8B9D-491E-8147-9419CA18C624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03951AB4-B95C-4A12-8FC0-9264E88FE26B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2" name="Line 116">
          <a:extLst>
            <a:ext uri="{FF2B5EF4-FFF2-40B4-BE49-F238E27FC236}">
              <a16:creationId xmlns:a16="http://schemas.microsoft.com/office/drawing/2014/main" id="{D278A329-A573-4012-8DE8-ACB9ED100258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3614EE7D-B2F9-4E55-B8D2-121B8A492A78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4" name="Line 116">
          <a:extLst>
            <a:ext uri="{FF2B5EF4-FFF2-40B4-BE49-F238E27FC236}">
              <a16:creationId xmlns:a16="http://schemas.microsoft.com/office/drawing/2014/main" id="{B5B4CBC1-054E-4B3F-BE89-0F784DDAEF06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5" name="Line 116">
          <a:extLst>
            <a:ext uri="{FF2B5EF4-FFF2-40B4-BE49-F238E27FC236}">
              <a16:creationId xmlns:a16="http://schemas.microsoft.com/office/drawing/2014/main" id="{AEBB8E2D-0D40-4B85-873D-BDCB7B35FDB5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6" name="Line 116">
          <a:extLst>
            <a:ext uri="{FF2B5EF4-FFF2-40B4-BE49-F238E27FC236}">
              <a16:creationId xmlns:a16="http://schemas.microsoft.com/office/drawing/2014/main" id="{C444B839-94F8-4DB1-A699-D618667A81DA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7" name="Line 116">
          <a:extLst>
            <a:ext uri="{FF2B5EF4-FFF2-40B4-BE49-F238E27FC236}">
              <a16:creationId xmlns:a16="http://schemas.microsoft.com/office/drawing/2014/main" id="{9F5FE3B7-BC4D-42F7-8FD6-08CBE15F511C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8" name="Line 116">
          <a:extLst>
            <a:ext uri="{FF2B5EF4-FFF2-40B4-BE49-F238E27FC236}">
              <a16:creationId xmlns:a16="http://schemas.microsoft.com/office/drawing/2014/main" id="{14FE96DA-275F-431A-9C18-93F4D02E2E8F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19" name="Line 116">
          <a:extLst>
            <a:ext uri="{FF2B5EF4-FFF2-40B4-BE49-F238E27FC236}">
              <a16:creationId xmlns:a16="http://schemas.microsoft.com/office/drawing/2014/main" id="{B487ECD7-0995-4266-9BD9-EAD4CD76FB1D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0" name="Line 116">
          <a:extLst>
            <a:ext uri="{FF2B5EF4-FFF2-40B4-BE49-F238E27FC236}">
              <a16:creationId xmlns:a16="http://schemas.microsoft.com/office/drawing/2014/main" id="{6CA0ACBA-2164-4971-A06E-DE3607191A36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1" name="Line 116">
          <a:extLst>
            <a:ext uri="{FF2B5EF4-FFF2-40B4-BE49-F238E27FC236}">
              <a16:creationId xmlns:a16="http://schemas.microsoft.com/office/drawing/2014/main" id="{DA9F609E-1230-4EAC-98E2-22A9DC3C7928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2" name="Line 116">
          <a:extLst>
            <a:ext uri="{FF2B5EF4-FFF2-40B4-BE49-F238E27FC236}">
              <a16:creationId xmlns:a16="http://schemas.microsoft.com/office/drawing/2014/main" id="{642A8412-E585-45AB-BE54-02D3369368C5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</xdr:row>
      <xdr:rowOff>257175</xdr:rowOff>
    </xdr:from>
    <xdr:to>
      <xdr:col>0</xdr:col>
      <xdr:colOff>381000</xdr:colOff>
      <xdr:row>1</xdr:row>
      <xdr:rowOff>257175</xdr:rowOff>
    </xdr:to>
    <xdr:sp macro="" textlink="">
      <xdr:nvSpPr>
        <xdr:cNvPr id="23" name="Line 116">
          <a:extLst>
            <a:ext uri="{FF2B5EF4-FFF2-40B4-BE49-F238E27FC236}">
              <a16:creationId xmlns:a16="http://schemas.microsoft.com/office/drawing/2014/main" id="{776B2560-5401-4C8B-8B9F-04CDCE0CA31B}"/>
            </a:ext>
          </a:extLst>
        </xdr:cNvPr>
        <xdr:cNvSpPr>
          <a:spLocks noChangeShapeType="1"/>
        </xdr:cNvSpPr>
      </xdr:nvSpPr>
      <xdr:spPr bwMode="auto">
        <a:xfrm>
          <a:off x="3619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</xdr:colOff>
      <xdr:row>2</xdr:row>
      <xdr:rowOff>0</xdr:rowOff>
    </xdr:from>
    <xdr:to>
      <xdr:col>2</xdr:col>
      <xdr:colOff>657225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3F049BBE-4D5A-495E-9492-94B074698564}"/>
            </a:ext>
          </a:extLst>
        </xdr:cNvPr>
        <xdr:cNvCxnSpPr/>
      </xdr:nvCxnSpPr>
      <xdr:spPr>
        <a:xfrm>
          <a:off x="781050" y="409575"/>
          <a:ext cx="1133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18098</xdr:colOff>
      <xdr:row>2</xdr:row>
      <xdr:rowOff>9525</xdr:rowOff>
    </xdr:from>
    <xdr:to>
      <xdr:col>10</xdr:col>
      <xdr:colOff>1077278</xdr:colOff>
      <xdr:row>2</xdr:row>
      <xdr:rowOff>9525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270BB9DF-92AA-4D9B-A1C0-919846F66D2E}"/>
            </a:ext>
          </a:extLst>
        </xdr:cNvPr>
        <xdr:cNvCxnSpPr/>
      </xdr:nvCxnSpPr>
      <xdr:spPr>
        <a:xfrm>
          <a:off x="6314123" y="419100"/>
          <a:ext cx="172593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T&#7893;%20Qu&#7843;n%20l&#253;%20h&#7885;c%20v&#7909;%20ch&#237;nh%20quy/1.%20A%20Mi&#7877;n%20h&#7885;c%20quy%20&#273;&#7893;i%20&#273;i&#7875;m%20T12.2024/DS%20thanh%20tra%20Minh%20ch&#7913;ng%20X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"/>
      <sheetName val="IELTS "/>
      <sheetName val="HSK"/>
      <sheetName val="DELF "/>
      <sheetName val="Sheet1"/>
    </sheetNames>
    <sheetDataSet>
      <sheetData sheetId="0"/>
      <sheetData sheetId="1"/>
      <sheetData sheetId="2">
        <row r="9">
          <cell r="P9" t="str">
            <v>24D107054</v>
          </cell>
          <cell r="Q9" t="str">
            <v>HSK5</v>
          </cell>
        </row>
        <row r="10">
          <cell r="P10" t="str">
            <v>24D107160</v>
          </cell>
          <cell r="Q10" t="str">
            <v>HSK5</v>
          </cell>
        </row>
        <row r="11">
          <cell r="P11" t="str">
            <v>24D107108</v>
          </cell>
          <cell r="Q11" t="str">
            <v>HSK5</v>
          </cell>
        </row>
        <row r="12">
          <cell r="P12" t="str">
            <v>24D107056</v>
          </cell>
          <cell r="Q12" t="str">
            <v>HSK5</v>
          </cell>
        </row>
        <row r="13">
          <cell r="P13" t="str">
            <v>24D107109</v>
          </cell>
          <cell r="Q13" t="str">
            <v>HSK5</v>
          </cell>
        </row>
        <row r="14">
          <cell r="P14" t="str">
            <v>24D107162</v>
          </cell>
          <cell r="Q14" t="str">
            <v>HSK5</v>
          </cell>
        </row>
        <row r="15">
          <cell r="P15" t="str">
            <v>24D107058</v>
          </cell>
          <cell r="Q15" t="str">
            <v>HSK5</v>
          </cell>
        </row>
        <row r="16">
          <cell r="P16" t="str">
            <v>24D107057</v>
          </cell>
          <cell r="Q16" t="str">
            <v>HSK5</v>
          </cell>
        </row>
        <row r="17">
          <cell r="P17" t="str">
            <v>24D107006</v>
          </cell>
          <cell r="Q17" t="str">
            <v>HSK5</v>
          </cell>
        </row>
        <row r="18">
          <cell r="P18" t="str">
            <v>24D107165</v>
          </cell>
          <cell r="Q18" t="str">
            <v>HSK5</v>
          </cell>
        </row>
        <row r="19">
          <cell r="P19" t="str">
            <v>24D107061</v>
          </cell>
          <cell r="Q19" t="str">
            <v>HSK5</v>
          </cell>
        </row>
        <row r="20">
          <cell r="P20" t="str">
            <v>24D107114</v>
          </cell>
          <cell r="Q20" t="str">
            <v>HSK5</v>
          </cell>
        </row>
        <row r="21">
          <cell r="P21" t="str">
            <v>24D107115</v>
          </cell>
          <cell r="Q21" t="str">
            <v>HSK5</v>
          </cell>
        </row>
        <row r="22">
          <cell r="P22" t="str">
            <v>24D107063</v>
          </cell>
          <cell r="Q22" t="str">
            <v>HSK5</v>
          </cell>
        </row>
        <row r="23">
          <cell r="P23" t="str">
            <v>24D107116</v>
          </cell>
          <cell r="Q23" t="str">
            <v>HSK5</v>
          </cell>
        </row>
        <row r="24">
          <cell r="P24" t="str">
            <v>24D107168</v>
          </cell>
          <cell r="Q24" t="str">
            <v>HSK5</v>
          </cell>
        </row>
        <row r="25">
          <cell r="P25" t="str">
            <v>24D107117</v>
          </cell>
          <cell r="Q25" t="str">
            <v>HSK5</v>
          </cell>
        </row>
        <row r="26">
          <cell r="P26" t="str">
            <v>24D107169</v>
          </cell>
          <cell r="Q26" t="str">
            <v>HSK5</v>
          </cell>
        </row>
        <row r="27">
          <cell r="P27" t="str">
            <v>24D107011</v>
          </cell>
          <cell r="Q27" t="str">
            <v>HSK5</v>
          </cell>
        </row>
        <row r="28">
          <cell r="P28" t="str">
            <v>24D107118</v>
          </cell>
          <cell r="Q28" t="str">
            <v>HSK5</v>
          </cell>
        </row>
        <row r="29">
          <cell r="P29" t="str">
            <v>24D107066</v>
          </cell>
          <cell r="Q29" t="str">
            <v>HSK5</v>
          </cell>
        </row>
        <row r="30">
          <cell r="P30" t="str">
            <v>24D107119</v>
          </cell>
          <cell r="Q30" t="str">
            <v>HSK5</v>
          </cell>
        </row>
        <row r="31">
          <cell r="P31" t="str">
            <v>24D107014</v>
          </cell>
          <cell r="Q31" t="str">
            <v>HSK5</v>
          </cell>
        </row>
        <row r="32">
          <cell r="P32" t="str">
            <v>24D107068</v>
          </cell>
          <cell r="Q32" t="str">
            <v>HSK5</v>
          </cell>
        </row>
        <row r="33">
          <cell r="P33" t="str">
            <v>24D107121</v>
          </cell>
          <cell r="Q33" t="str">
            <v>HSK5</v>
          </cell>
        </row>
        <row r="34">
          <cell r="P34" t="str">
            <v>24D107174</v>
          </cell>
          <cell r="Q34" t="str">
            <v>HSK4</v>
          </cell>
        </row>
        <row r="35">
          <cell r="P35" t="str">
            <v>24D107016</v>
          </cell>
          <cell r="Q35" t="str">
            <v>HSK5</v>
          </cell>
        </row>
        <row r="36">
          <cell r="P36" t="str">
            <v>24D107070</v>
          </cell>
          <cell r="Q36" t="str">
            <v>HSK5</v>
          </cell>
        </row>
        <row r="37">
          <cell r="P37" t="str">
            <v>24D107175</v>
          </cell>
          <cell r="Q37" t="str">
            <v>HSK4</v>
          </cell>
        </row>
        <row r="38">
          <cell r="P38" t="str">
            <v>24D107123</v>
          </cell>
          <cell r="Q38" t="str">
            <v>HSK5</v>
          </cell>
        </row>
        <row r="39">
          <cell r="P39" t="str">
            <v>24D107017</v>
          </cell>
          <cell r="Q39" t="str">
            <v>HSK5</v>
          </cell>
        </row>
        <row r="40">
          <cell r="P40" t="str">
            <v>24D107071</v>
          </cell>
          <cell r="Q40" t="str">
            <v>HSK5</v>
          </cell>
        </row>
        <row r="41">
          <cell r="P41" t="str">
            <v>24D107018</v>
          </cell>
          <cell r="Q41" t="str">
            <v>HSK5</v>
          </cell>
        </row>
        <row r="42">
          <cell r="P42" t="str">
            <v>24D107177</v>
          </cell>
          <cell r="Q42" t="str">
            <v>HSK5</v>
          </cell>
        </row>
        <row r="43">
          <cell r="P43" t="str">
            <v>24D107072</v>
          </cell>
          <cell r="Q43" t="str">
            <v>HSK4</v>
          </cell>
        </row>
        <row r="44">
          <cell r="P44" t="str">
            <v>24D107178</v>
          </cell>
          <cell r="Q44" t="str">
            <v>HSK5</v>
          </cell>
        </row>
        <row r="45">
          <cell r="P45" t="str">
            <v>24D107073</v>
          </cell>
          <cell r="Q45" t="str">
            <v>HSK5</v>
          </cell>
        </row>
        <row r="46">
          <cell r="P46" t="str">
            <v>24D107126</v>
          </cell>
          <cell r="Q46" t="str">
            <v>HSK5</v>
          </cell>
        </row>
        <row r="47">
          <cell r="P47" t="str">
            <v>24D107179</v>
          </cell>
          <cell r="Q47" t="str">
            <v>HSK5</v>
          </cell>
        </row>
        <row r="48">
          <cell r="P48" t="str">
            <v>24D107127</v>
          </cell>
          <cell r="Q48" t="str">
            <v>HSK5</v>
          </cell>
        </row>
        <row r="49">
          <cell r="P49" t="str">
            <v>24D107180</v>
          </cell>
          <cell r="Q49" t="str">
            <v>HSK5</v>
          </cell>
        </row>
        <row r="50">
          <cell r="P50" t="str">
            <v>24D107022</v>
          </cell>
          <cell r="Q50" t="str">
            <v>HSK5</v>
          </cell>
        </row>
        <row r="51">
          <cell r="P51" t="str">
            <v>24D107023</v>
          </cell>
          <cell r="Q51" t="str">
            <v>HSK5</v>
          </cell>
        </row>
        <row r="52">
          <cell r="P52" t="str">
            <v>24D107128</v>
          </cell>
          <cell r="Q52" t="str">
            <v>HSK5</v>
          </cell>
        </row>
        <row r="53">
          <cell r="P53" t="str">
            <v>24D107182</v>
          </cell>
          <cell r="Q53" t="str">
            <v>HSK5</v>
          </cell>
        </row>
        <row r="54">
          <cell r="P54" t="str">
            <v>24D107078</v>
          </cell>
          <cell r="Q54" t="str">
            <v>HSK5</v>
          </cell>
        </row>
        <row r="55">
          <cell r="P55" t="str">
            <v>24D107183</v>
          </cell>
          <cell r="Q55" t="str">
            <v>HSK6</v>
          </cell>
        </row>
        <row r="56">
          <cell r="P56" t="str">
            <v>24D107131</v>
          </cell>
          <cell r="Q56" t="str">
            <v>HSK5</v>
          </cell>
        </row>
        <row r="57">
          <cell r="P57" t="str">
            <v>24D107184</v>
          </cell>
          <cell r="Q57" t="str">
            <v>HSK5</v>
          </cell>
        </row>
        <row r="58">
          <cell r="P58" t="str">
            <v>24D107026</v>
          </cell>
          <cell r="Q58" t="str">
            <v>HSK5</v>
          </cell>
        </row>
        <row r="59">
          <cell r="P59" t="str">
            <v>24D107080</v>
          </cell>
          <cell r="Q59" t="str">
            <v>HSK5</v>
          </cell>
        </row>
        <row r="60">
          <cell r="P60" t="str">
            <v>24D107132</v>
          </cell>
          <cell r="Q60" t="str">
            <v>HSK5</v>
          </cell>
        </row>
        <row r="61">
          <cell r="P61" t="str">
            <v>24D107185</v>
          </cell>
          <cell r="Q61" t="str">
            <v>HSK5</v>
          </cell>
        </row>
        <row r="62">
          <cell r="P62" t="str">
            <v>24D107133</v>
          </cell>
          <cell r="Q62" t="str">
            <v>HSK5</v>
          </cell>
        </row>
        <row r="63">
          <cell r="P63" t="str">
            <v>24D107186</v>
          </cell>
          <cell r="Q63" t="str">
            <v>HSK5</v>
          </cell>
        </row>
        <row r="64">
          <cell r="P64" t="str">
            <v>24D107134</v>
          </cell>
          <cell r="Q64" t="str">
            <v>HSK5</v>
          </cell>
        </row>
        <row r="65">
          <cell r="P65" t="str">
            <v>24D107188</v>
          </cell>
          <cell r="Q65" t="str">
            <v>HSK5</v>
          </cell>
        </row>
        <row r="66">
          <cell r="P66" t="str">
            <v>24D107030</v>
          </cell>
          <cell r="Q66" t="str">
            <v>HSK5</v>
          </cell>
        </row>
        <row r="67">
          <cell r="P67" t="str">
            <v>24D107084</v>
          </cell>
          <cell r="Q67" t="str">
            <v>HSK5</v>
          </cell>
        </row>
        <row r="68">
          <cell r="P68" t="str">
            <v>24D107137</v>
          </cell>
          <cell r="Q68" t="str">
            <v>HSK4</v>
          </cell>
        </row>
        <row r="69">
          <cell r="P69" t="str">
            <v>24D107189</v>
          </cell>
          <cell r="Q69" t="str">
            <v>HSK5</v>
          </cell>
        </row>
        <row r="70">
          <cell r="P70" t="str">
            <v>24D107085</v>
          </cell>
          <cell r="Q70" t="str">
            <v>HSK5</v>
          </cell>
        </row>
        <row r="71">
          <cell r="P71" t="str">
            <v>24D107138</v>
          </cell>
          <cell r="Q71" t="str">
            <v>HSK5</v>
          </cell>
        </row>
        <row r="72">
          <cell r="P72" t="str">
            <v>24D107190</v>
          </cell>
          <cell r="Q72" t="str">
            <v>HSK5</v>
          </cell>
        </row>
        <row r="73">
          <cell r="P73" t="str">
            <v>24D107139</v>
          </cell>
          <cell r="Q73" t="str">
            <v>HSK5</v>
          </cell>
        </row>
        <row r="74">
          <cell r="P74" t="str">
            <v>24D107191</v>
          </cell>
          <cell r="Q74" t="str">
            <v>HSK5</v>
          </cell>
        </row>
        <row r="75">
          <cell r="P75" t="str">
            <v>24D107140</v>
          </cell>
          <cell r="Q75" t="str">
            <v>HSK5</v>
          </cell>
        </row>
        <row r="76">
          <cell r="P76" t="str">
            <v>24D107034</v>
          </cell>
          <cell r="Q76" t="str">
            <v>HSK5</v>
          </cell>
        </row>
        <row r="77">
          <cell r="P77" t="str">
            <v>24D107193</v>
          </cell>
          <cell r="Q77" t="str">
            <v>HSK5</v>
          </cell>
        </row>
        <row r="78">
          <cell r="P78" t="str">
            <v>24D107089</v>
          </cell>
          <cell r="Q78" t="str">
            <v>HSK4</v>
          </cell>
        </row>
        <row r="79">
          <cell r="P79" t="str">
            <v>24D107142</v>
          </cell>
          <cell r="Q79" t="str">
            <v>HSK5</v>
          </cell>
        </row>
        <row r="80">
          <cell r="P80" t="str">
            <v>24D107194</v>
          </cell>
          <cell r="Q80" t="str">
            <v>HSK5</v>
          </cell>
        </row>
        <row r="81">
          <cell r="P81" t="str">
            <v>24D107036</v>
          </cell>
          <cell r="Q81" t="str">
            <v>HSK5</v>
          </cell>
        </row>
        <row r="82">
          <cell r="P82" t="str">
            <v>24D107195</v>
          </cell>
          <cell r="Q82" t="str">
            <v>HSK5</v>
          </cell>
        </row>
        <row r="83">
          <cell r="P83" t="str">
            <v>24D107144</v>
          </cell>
          <cell r="Q83" t="str">
            <v>HSK4</v>
          </cell>
        </row>
        <row r="84">
          <cell r="P84" t="str">
            <v>24D107038</v>
          </cell>
          <cell r="Q84" t="str">
            <v>HSK5</v>
          </cell>
        </row>
        <row r="85">
          <cell r="P85" t="str">
            <v>24D107092</v>
          </cell>
          <cell r="Q85" t="str">
            <v>HSK5</v>
          </cell>
        </row>
        <row r="86">
          <cell r="P86" t="str">
            <v>24D107197</v>
          </cell>
          <cell r="Q86" t="str">
            <v>HSK5</v>
          </cell>
        </row>
        <row r="87">
          <cell r="P87" t="str">
            <v>24D107145</v>
          </cell>
          <cell r="Q87" t="str">
            <v>HSK5</v>
          </cell>
        </row>
        <row r="88">
          <cell r="P88" t="str">
            <v>24D107198</v>
          </cell>
          <cell r="Q88" t="str">
            <v>HSK5</v>
          </cell>
        </row>
        <row r="89">
          <cell r="P89" t="str">
            <v>24D107039</v>
          </cell>
          <cell r="Q89" t="str">
            <v>HSK5</v>
          </cell>
        </row>
        <row r="90">
          <cell r="P90" t="str">
            <v>24D107093</v>
          </cell>
          <cell r="Q90" t="str">
            <v>HSK5</v>
          </cell>
        </row>
        <row r="91">
          <cell r="P91" t="str">
            <v>24D107040</v>
          </cell>
          <cell r="Q91" t="str">
            <v>HSK5</v>
          </cell>
        </row>
        <row r="92">
          <cell r="P92" t="str">
            <v>24D107094</v>
          </cell>
          <cell r="Q92" t="str">
            <v>HSK4</v>
          </cell>
        </row>
        <row r="93">
          <cell r="P93" t="str">
            <v>24D107146</v>
          </cell>
          <cell r="Q93" t="str">
            <v>HSK5</v>
          </cell>
        </row>
        <row r="94">
          <cell r="P94" t="str">
            <v>24D107147</v>
          </cell>
          <cell r="Q94" t="str">
            <v>HSK5</v>
          </cell>
        </row>
        <row r="95">
          <cell r="P95" t="str">
            <v>24D107199</v>
          </cell>
          <cell r="Q95" t="str">
            <v>HSK5</v>
          </cell>
        </row>
        <row r="96">
          <cell r="P96" t="str">
            <v>24D107041</v>
          </cell>
          <cell r="Q96" t="str">
            <v>HSK5</v>
          </cell>
        </row>
        <row r="97">
          <cell r="P97" t="str">
            <v>24D107095</v>
          </cell>
          <cell r="Q97" t="str">
            <v>HSK5</v>
          </cell>
        </row>
        <row r="98">
          <cell r="P98" t="str">
            <v>24D107042</v>
          </cell>
          <cell r="Q98" t="str">
            <v>HSK5</v>
          </cell>
        </row>
        <row r="99">
          <cell r="P99" t="str">
            <v>24D107096</v>
          </cell>
          <cell r="Q99" t="str">
            <v>HSK5</v>
          </cell>
        </row>
        <row r="100">
          <cell r="P100" t="str">
            <v>24D107149</v>
          </cell>
          <cell r="Q100" t="str">
            <v>HSK4</v>
          </cell>
        </row>
        <row r="101">
          <cell r="P101" t="str">
            <v>24D107097</v>
          </cell>
          <cell r="Q101" t="str">
            <v>HSK5</v>
          </cell>
        </row>
        <row r="102">
          <cell r="P102" t="str">
            <v>24D107150</v>
          </cell>
          <cell r="Q102" t="str">
            <v>HSK5</v>
          </cell>
        </row>
        <row r="103">
          <cell r="P103" t="str">
            <v>24D107202</v>
          </cell>
          <cell r="Q103" t="str">
            <v>HSK5</v>
          </cell>
        </row>
        <row r="104">
          <cell r="P104" t="str">
            <v>24D107044</v>
          </cell>
          <cell r="Q104" t="str">
            <v>HSK4</v>
          </cell>
        </row>
        <row r="105">
          <cell r="P105" t="str">
            <v>24D107098</v>
          </cell>
          <cell r="Q105" t="str">
            <v>HSK5</v>
          </cell>
        </row>
        <row r="106">
          <cell r="P106" t="str">
            <v>24D107203</v>
          </cell>
          <cell r="Q106" t="str">
            <v>HSK5</v>
          </cell>
        </row>
        <row r="107">
          <cell r="P107" t="str">
            <v>24D107154</v>
          </cell>
          <cell r="Q107" t="str">
            <v>HSK5</v>
          </cell>
        </row>
        <row r="108">
          <cell r="P108" t="str">
            <v>24D107151</v>
          </cell>
          <cell r="Q108" t="str">
            <v>HSK6</v>
          </cell>
        </row>
        <row r="109">
          <cell r="P109" t="str">
            <v>24D107204</v>
          </cell>
          <cell r="Q109" t="str">
            <v>HSK5</v>
          </cell>
        </row>
        <row r="110">
          <cell r="P110" t="str">
            <v>24D107045</v>
          </cell>
          <cell r="Q110" t="str">
            <v>HSK5</v>
          </cell>
        </row>
        <row r="111">
          <cell r="P111" t="str">
            <v>24D107152</v>
          </cell>
          <cell r="Q111" t="str">
            <v>HSK5</v>
          </cell>
        </row>
        <row r="112">
          <cell r="P112" t="str">
            <v>24D107205</v>
          </cell>
          <cell r="Q112" t="str">
            <v>HSK4</v>
          </cell>
        </row>
        <row r="113">
          <cell r="P113" t="str">
            <v>24D107046</v>
          </cell>
          <cell r="Q113" t="str">
            <v>HSK6</v>
          </cell>
        </row>
        <row r="114">
          <cell r="P114" t="str">
            <v>24D107100</v>
          </cell>
          <cell r="Q114" t="str">
            <v>HSK5</v>
          </cell>
        </row>
        <row r="115">
          <cell r="P115" t="str">
            <v>24D107206</v>
          </cell>
          <cell r="Q115" t="str">
            <v>HSK5</v>
          </cell>
        </row>
        <row r="116">
          <cell r="P116" t="str">
            <v>24D107047</v>
          </cell>
          <cell r="Q116" t="str">
            <v>HSK5</v>
          </cell>
        </row>
        <row r="117">
          <cell r="P117" t="str">
            <v>24D107048</v>
          </cell>
          <cell r="Q117" t="str">
            <v>HSK5</v>
          </cell>
        </row>
        <row r="118">
          <cell r="P118" t="str">
            <v>24D107049</v>
          </cell>
          <cell r="Q118" t="str">
            <v>HSK5</v>
          </cell>
        </row>
        <row r="119">
          <cell r="P119" t="str">
            <v>24D107102</v>
          </cell>
          <cell r="Q119" t="str">
            <v>HSK4</v>
          </cell>
        </row>
        <row r="120">
          <cell r="P120" t="str">
            <v>24D107155</v>
          </cell>
          <cell r="Q120" t="str">
            <v>HSK5</v>
          </cell>
        </row>
        <row r="121">
          <cell r="P121" t="str">
            <v>24D107103</v>
          </cell>
          <cell r="Q121" t="str">
            <v>HSK5</v>
          </cell>
        </row>
        <row r="122">
          <cell r="P122" t="str">
            <v>24D107051</v>
          </cell>
          <cell r="Q122" t="str">
            <v>HSK5</v>
          </cell>
        </row>
        <row r="123">
          <cell r="P123" t="str">
            <v>24D107157</v>
          </cell>
          <cell r="Q123" t="str">
            <v>HSK5</v>
          </cell>
        </row>
        <row r="124">
          <cell r="P124" t="str">
            <v>24D107210</v>
          </cell>
          <cell r="Q124" t="str">
            <v>HSK5</v>
          </cell>
        </row>
        <row r="125">
          <cell r="P125" t="str">
            <v>24D107052</v>
          </cell>
          <cell r="Q125" t="str">
            <v>HSK5</v>
          </cell>
        </row>
        <row r="126">
          <cell r="P126" t="str">
            <v>24D107158</v>
          </cell>
          <cell r="Q126" t="str">
            <v>HSK5</v>
          </cell>
        </row>
        <row r="127">
          <cell r="P127" t="str">
            <v>24D107211</v>
          </cell>
          <cell r="Q127" t="str">
            <v>HSK5</v>
          </cell>
        </row>
        <row r="128">
          <cell r="P128" t="str">
            <v>24D107053</v>
          </cell>
          <cell r="Q128" t="str">
            <v>HSK5</v>
          </cell>
        </row>
        <row r="129">
          <cell r="P129" t="str">
            <v>24D107106</v>
          </cell>
          <cell r="Q129" t="str">
            <v>HSK5</v>
          </cell>
        </row>
        <row r="130">
          <cell r="P130" t="str">
            <v>24D107159</v>
          </cell>
          <cell r="Q130" t="str">
            <v>HSK5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25" workbookViewId="0">
      <selection activeCell="H38" sqref="H38"/>
    </sheetView>
  </sheetViews>
  <sheetFormatPr defaultColWidth="8.7109375" defaultRowHeight="20.100000000000001" customHeight="1" x14ac:dyDescent="0.25"/>
  <cols>
    <col min="1" max="1" width="5.42578125" style="3" customWidth="1"/>
    <col min="2" max="2" width="13.42578125" style="3" customWidth="1"/>
    <col min="3" max="3" width="21.5703125" style="17" customWidth="1"/>
    <col min="4" max="4" width="10.140625" style="17" customWidth="1"/>
    <col min="5" max="5" width="6.5703125" style="17" customWidth="1"/>
    <col min="6" max="6" width="7.28515625" style="17" customWidth="1"/>
    <col min="7" max="10" width="10" style="17" customWidth="1"/>
    <col min="11" max="11" width="30.140625" style="3" customWidth="1"/>
    <col min="12" max="12" width="8.7109375" style="17" hidden="1" customWidth="1"/>
    <col min="13" max="13" width="8.7109375" style="3" hidden="1" customWidth="1"/>
    <col min="14" max="14" width="0" style="3" hidden="1" customWidth="1"/>
    <col min="15" max="15" width="8.7109375" style="3" hidden="1" customWidth="1"/>
    <col min="16" max="18" width="0" style="3" hidden="1" customWidth="1"/>
    <col min="19" max="16384" width="8.7109375" style="3"/>
  </cols>
  <sheetData>
    <row r="1" spans="1:17" ht="15.75" x14ac:dyDescent="0.25">
      <c r="A1" s="29" t="s">
        <v>71</v>
      </c>
      <c r="B1" s="29"/>
      <c r="C1" s="29"/>
      <c r="D1" s="1"/>
      <c r="E1" s="1"/>
      <c r="F1" s="2"/>
      <c r="G1" s="2"/>
      <c r="H1" s="2"/>
      <c r="I1" s="32" t="s">
        <v>72</v>
      </c>
      <c r="J1" s="32"/>
      <c r="K1" s="32"/>
    </row>
    <row r="2" spans="1:17" ht="16.5" x14ac:dyDescent="0.25">
      <c r="A2" s="30" t="s">
        <v>73</v>
      </c>
      <c r="B2" s="30"/>
      <c r="C2" s="30"/>
      <c r="D2" s="1"/>
      <c r="E2" s="1"/>
      <c r="F2" s="2"/>
      <c r="G2" s="2"/>
      <c r="H2" s="2"/>
      <c r="I2" s="33" t="s">
        <v>74</v>
      </c>
      <c r="J2" s="33"/>
      <c r="K2" s="33"/>
    </row>
    <row r="3" spans="1:17" ht="15" x14ac:dyDescent="0.25">
      <c r="A3" s="1"/>
      <c r="B3" s="4"/>
      <c r="C3" s="1"/>
      <c r="D3" s="1"/>
      <c r="E3" s="1"/>
      <c r="F3" s="5"/>
      <c r="G3" s="1"/>
      <c r="H3" s="1"/>
      <c r="I3" s="1"/>
      <c r="J3" s="1"/>
      <c r="K3" s="6"/>
    </row>
    <row r="4" spans="1:17" ht="61.5" customHeight="1" x14ac:dyDescent="0.25">
      <c r="A4" s="31" t="s">
        <v>126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7" ht="18.75" hidden="1" x14ac:dyDescent="0.3">
      <c r="A5" s="28" t="s">
        <v>75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7" ht="17.25" hidden="1" x14ac:dyDescent="0.3">
      <c r="A6" s="25" t="s">
        <v>76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1"/>
    </row>
    <row r="7" spans="1:17" ht="18.75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4" customHeight="1" x14ac:dyDescent="0.25">
      <c r="A8" s="27" t="s">
        <v>77</v>
      </c>
      <c r="B8" s="27" t="s">
        <v>78</v>
      </c>
      <c r="C8" s="27" t="s">
        <v>0</v>
      </c>
      <c r="D8" s="27" t="s">
        <v>1</v>
      </c>
      <c r="E8" s="27" t="s">
        <v>79</v>
      </c>
      <c r="F8" s="27" t="s">
        <v>80</v>
      </c>
      <c r="G8" s="27" t="s">
        <v>81</v>
      </c>
      <c r="H8" s="27"/>
      <c r="I8" s="27"/>
      <c r="J8" s="27"/>
      <c r="K8" s="27" t="s">
        <v>121</v>
      </c>
      <c r="L8" s="34" t="s">
        <v>102</v>
      </c>
    </row>
    <row r="9" spans="1:17" ht="45.75" customHeight="1" x14ac:dyDescent="0.25">
      <c r="A9" s="27"/>
      <c r="B9" s="27"/>
      <c r="C9" s="27"/>
      <c r="D9" s="27"/>
      <c r="E9" s="27"/>
      <c r="F9" s="27"/>
      <c r="G9" s="23" t="s">
        <v>119</v>
      </c>
      <c r="H9" s="23" t="s">
        <v>120</v>
      </c>
      <c r="I9" s="23" t="s">
        <v>66</v>
      </c>
      <c r="J9" s="23" t="s">
        <v>67</v>
      </c>
      <c r="K9" s="27"/>
      <c r="L9" s="35"/>
    </row>
    <row r="10" spans="1:17" ht="20.100000000000001" customHeight="1" x14ac:dyDescent="0.25">
      <c r="A10" s="19" t="s">
        <v>82</v>
      </c>
      <c r="B10" s="9" t="s">
        <v>5</v>
      </c>
      <c r="C10" s="20" t="s">
        <v>6</v>
      </c>
      <c r="D10" s="10" t="s">
        <v>2</v>
      </c>
      <c r="E10" s="10" t="s">
        <v>7</v>
      </c>
      <c r="F10" s="10" t="s">
        <v>4</v>
      </c>
      <c r="G10" s="11" t="s">
        <v>68</v>
      </c>
      <c r="H10" s="11" t="s">
        <v>68</v>
      </c>
      <c r="I10" s="11" t="s">
        <v>69</v>
      </c>
      <c r="J10" s="11" t="s">
        <v>70</v>
      </c>
      <c r="K10" s="10" t="s">
        <v>122</v>
      </c>
      <c r="L10" s="17" t="s">
        <v>103</v>
      </c>
      <c r="P10" s="3" t="str">
        <f>VLOOKUP(B10,[1]HSK!$P$9:$Q$130,2,FALSE)</f>
        <v>HSK5</v>
      </c>
      <c r="Q10" s="3">
        <f>IF(E10=P10,1,0)</f>
        <v>1</v>
      </c>
    </row>
    <row r="11" spans="1:17" ht="20.100000000000001" customHeight="1" x14ac:dyDescent="0.25">
      <c r="A11" s="19" t="s">
        <v>83</v>
      </c>
      <c r="B11" s="9" t="s">
        <v>8</v>
      </c>
      <c r="C11" s="20" t="s">
        <v>9</v>
      </c>
      <c r="D11" s="10" t="s">
        <v>2</v>
      </c>
      <c r="E11" s="10" t="s">
        <v>7</v>
      </c>
      <c r="F11" s="10" t="s">
        <v>10</v>
      </c>
      <c r="G11" s="11"/>
      <c r="H11" s="11"/>
      <c r="I11" s="11" t="s">
        <v>69</v>
      </c>
      <c r="J11" s="11" t="s">
        <v>70</v>
      </c>
      <c r="K11" s="10" t="s">
        <v>122</v>
      </c>
      <c r="L11" s="17" t="s">
        <v>104</v>
      </c>
      <c r="P11" s="3" t="str">
        <f>VLOOKUP(B11,[1]HSK!$P$9:$Q$130,2,FALSE)</f>
        <v>HSK5</v>
      </c>
      <c r="Q11" s="3">
        <f t="shared" ref="Q11:Q29" si="0">IF(E11=P11,1,0)</f>
        <v>1</v>
      </c>
    </row>
    <row r="12" spans="1:17" ht="20.100000000000001" customHeight="1" x14ac:dyDescent="0.25">
      <c r="A12" s="19" t="s">
        <v>84</v>
      </c>
      <c r="B12" s="9" t="s">
        <v>11</v>
      </c>
      <c r="C12" s="20" t="s">
        <v>12</v>
      </c>
      <c r="D12" s="10" t="s">
        <v>2</v>
      </c>
      <c r="E12" s="10" t="s">
        <v>7</v>
      </c>
      <c r="F12" s="10" t="s">
        <v>13</v>
      </c>
      <c r="G12" s="11" t="s">
        <v>68</v>
      </c>
      <c r="H12" s="11" t="s">
        <v>68</v>
      </c>
      <c r="I12" s="11" t="s">
        <v>69</v>
      </c>
      <c r="J12" s="11" t="s">
        <v>70</v>
      </c>
      <c r="K12" s="10" t="s">
        <v>122</v>
      </c>
      <c r="L12" s="17" t="s">
        <v>105</v>
      </c>
      <c r="P12" s="3" t="str">
        <f>VLOOKUP(B12,[1]HSK!$P$9:$Q$130,2,FALSE)</f>
        <v>HSK5</v>
      </c>
      <c r="Q12" s="3">
        <f t="shared" si="0"/>
        <v>1</v>
      </c>
    </row>
    <row r="13" spans="1:17" ht="20.100000000000001" customHeight="1" x14ac:dyDescent="0.25">
      <c r="A13" s="19" t="s">
        <v>85</v>
      </c>
      <c r="B13" s="9" t="s">
        <v>14</v>
      </c>
      <c r="C13" s="20" t="s">
        <v>15</v>
      </c>
      <c r="D13" s="10" t="s">
        <v>16</v>
      </c>
      <c r="E13" s="10" t="s">
        <v>7</v>
      </c>
      <c r="F13" s="10" t="s">
        <v>17</v>
      </c>
      <c r="G13" s="11"/>
      <c r="H13" s="11"/>
      <c r="I13" s="11"/>
      <c r="J13" s="11" t="s">
        <v>70</v>
      </c>
      <c r="K13" s="10" t="s">
        <v>122</v>
      </c>
      <c r="L13" s="17" t="s">
        <v>82</v>
      </c>
      <c r="P13" s="3" t="str">
        <f>VLOOKUP(B13,[1]HSK!$P$9:$Q$130,2,FALSE)</f>
        <v>HSK5</v>
      </c>
      <c r="Q13" s="3">
        <f t="shared" si="0"/>
        <v>1</v>
      </c>
    </row>
    <row r="14" spans="1:17" ht="20.100000000000001" customHeight="1" x14ac:dyDescent="0.25">
      <c r="A14" s="19" t="s">
        <v>86</v>
      </c>
      <c r="B14" s="9" t="s">
        <v>18</v>
      </c>
      <c r="C14" s="20" t="s">
        <v>19</v>
      </c>
      <c r="D14" s="10" t="s">
        <v>16</v>
      </c>
      <c r="E14" s="10" t="s">
        <v>7</v>
      </c>
      <c r="F14" s="10" t="s">
        <v>20</v>
      </c>
      <c r="G14" s="11"/>
      <c r="H14" s="11"/>
      <c r="I14" s="11" t="s">
        <v>69</v>
      </c>
      <c r="J14" s="11"/>
      <c r="K14" s="10" t="s">
        <v>122</v>
      </c>
      <c r="L14" s="17" t="s">
        <v>106</v>
      </c>
      <c r="P14" s="3" t="str">
        <f>VLOOKUP(B14,[1]HSK!$P$9:$Q$130,2,FALSE)</f>
        <v>HSK5</v>
      </c>
      <c r="Q14" s="3">
        <f t="shared" si="0"/>
        <v>1</v>
      </c>
    </row>
    <row r="15" spans="1:17" ht="20.100000000000001" customHeight="1" x14ac:dyDescent="0.25">
      <c r="A15" s="19" t="s">
        <v>87</v>
      </c>
      <c r="B15" s="9" t="s">
        <v>21</v>
      </c>
      <c r="C15" s="20" t="s">
        <v>22</v>
      </c>
      <c r="D15" s="10" t="s">
        <v>16</v>
      </c>
      <c r="E15" s="10" t="s">
        <v>7</v>
      </c>
      <c r="F15" s="10" t="s">
        <v>23</v>
      </c>
      <c r="G15" s="11"/>
      <c r="H15" s="11"/>
      <c r="I15" s="11"/>
      <c r="J15" s="11" t="s">
        <v>70</v>
      </c>
      <c r="K15" s="10" t="s">
        <v>122</v>
      </c>
      <c r="L15" s="17" t="s">
        <v>107</v>
      </c>
      <c r="P15" s="3" t="str">
        <f>VLOOKUP(B15,[1]HSK!$P$9:$Q$130,2,FALSE)</f>
        <v>HSK5</v>
      </c>
      <c r="Q15" s="3">
        <f t="shared" si="0"/>
        <v>1</v>
      </c>
    </row>
    <row r="16" spans="1:17" ht="20.100000000000001" customHeight="1" x14ac:dyDescent="0.25">
      <c r="A16" s="19" t="s">
        <v>88</v>
      </c>
      <c r="B16" s="9" t="s">
        <v>24</v>
      </c>
      <c r="C16" s="20" t="s">
        <v>25</v>
      </c>
      <c r="D16" s="10" t="s">
        <v>26</v>
      </c>
      <c r="E16" s="10" t="s">
        <v>7</v>
      </c>
      <c r="F16" s="10" t="s">
        <v>27</v>
      </c>
      <c r="G16" s="11"/>
      <c r="H16" s="11"/>
      <c r="I16" s="11" t="s">
        <v>69</v>
      </c>
      <c r="J16" s="11" t="s">
        <v>70</v>
      </c>
      <c r="K16" s="10" t="s">
        <v>122</v>
      </c>
      <c r="L16" s="17" t="s">
        <v>108</v>
      </c>
      <c r="P16" s="3" t="str">
        <f>VLOOKUP(B16,[1]HSK!$P$9:$Q$130,2,FALSE)</f>
        <v>HSK5</v>
      </c>
      <c r="Q16" s="3">
        <f t="shared" si="0"/>
        <v>1</v>
      </c>
    </row>
    <row r="17" spans="1:17" ht="20.100000000000001" customHeight="1" x14ac:dyDescent="0.25">
      <c r="A17" s="19" t="s">
        <v>89</v>
      </c>
      <c r="B17" s="9" t="s">
        <v>28</v>
      </c>
      <c r="C17" s="20" t="s">
        <v>29</v>
      </c>
      <c r="D17" s="10" t="s">
        <v>30</v>
      </c>
      <c r="E17" s="10" t="s">
        <v>7</v>
      </c>
      <c r="F17" s="10" t="s">
        <v>31</v>
      </c>
      <c r="G17" s="11"/>
      <c r="H17" s="11"/>
      <c r="I17" s="11" t="s">
        <v>69</v>
      </c>
      <c r="J17" s="11"/>
      <c r="K17" s="10" t="s">
        <v>122</v>
      </c>
      <c r="L17" s="17" t="s">
        <v>109</v>
      </c>
      <c r="P17" s="3" t="str">
        <f>VLOOKUP(B17,[1]HSK!$P$9:$Q$130,2,FALSE)</f>
        <v>HSK5</v>
      </c>
      <c r="Q17" s="3">
        <f t="shared" si="0"/>
        <v>1</v>
      </c>
    </row>
    <row r="18" spans="1:17" ht="20.100000000000001" customHeight="1" x14ac:dyDescent="0.25">
      <c r="A18" s="19" t="s">
        <v>90</v>
      </c>
      <c r="B18" s="9" t="s">
        <v>32</v>
      </c>
      <c r="C18" s="20" t="s">
        <v>33</v>
      </c>
      <c r="D18" s="10" t="s">
        <v>30</v>
      </c>
      <c r="E18" s="10" t="s">
        <v>7</v>
      </c>
      <c r="F18" s="10" t="s">
        <v>34</v>
      </c>
      <c r="G18" s="11"/>
      <c r="H18" s="11" t="s">
        <v>68</v>
      </c>
      <c r="I18" s="11" t="s">
        <v>69</v>
      </c>
      <c r="J18" s="11"/>
      <c r="K18" s="10" t="s">
        <v>122</v>
      </c>
      <c r="L18" s="17" t="s">
        <v>110</v>
      </c>
      <c r="P18" s="3" t="str">
        <f>VLOOKUP(B18,[1]HSK!$P$9:$Q$130,2,FALSE)</f>
        <v>HSK5</v>
      </c>
      <c r="Q18" s="3">
        <f t="shared" si="0"/>
        <v>1</v>
      </c>
    </row>
    <row r="19" spans="1:17" ht="20.100000000000001" customHeight="1" x14ac:dyDescent="0.25">
      <c r="A19" s="19" t="s">
        <v>91</v>
      </c>
      <c r="B19" s="9" t="s">
        <v>35</v>
      </c>
      <c r="C19" s="20" t="s">
        <v>36</v>
      </c>
      <c r="D19" s="10" t="s">
        <v>30</v>
      </c>
      <c r="E19" s="10" t="s">
        <v>7</v>
      </c>
      <c r="F19" s="10" t="s">
        <v>37</v>
      </c>
      <c r="G19" s="11" t="s">
        <v>68</v>
      </c>
      <c r="H19" s="11" t="s">
        <v>68</v>
      </c>
      <c r="I19" s="11" t="s">
        <v>69</v>
      </c>
      <c r="J19" s="11" t="s">
        <v>70</v>
      </c>
      <c r="K19" s="10" t="s">
        <v>122</v>
      </c>
      <c r="L19" s="17" t="s">
        <v>111</v>
      </c>
      <c r="P19" s="3" t="str">
        <f>VLOOKUP(B19,[1]HSK!$P$9:$Q$130,2,FALSE)</f>
        <v>HSK5</v>
      </c>
      <c r="Q19" s="3">
        <f t="shared" si="0"/>
        <v>1</v>
      </c>
    </row>
    <row r="20" spans="1:17" ht="20.100000000000001" customHeight="1" x14ac:dyDescent="0.25">
      <c r="A20" s="19" t="s">
        <v>92</v>
      </c>
      <c r="B20" s="9" t="s">
        <v>38</v>
      </c>
      <c r="C20" s="20" t="s">
        <v>39</v>
      </c>
      <c r="D20" s="10" t="s">
        <v>30</v>
      </c>
      <c r="E20" s="10" t="s">
        <v>7</v>
      </c>
      <c r="F20" s="10" t="s">
        <v>20</v>
      </c>
      <c r="G20" s="11"/>
      <c r="H20" s="11"/>
      <c r="I20" s="11" t="s">
        <v>69</v>
      </c>
      <c r="J20" s="11" t="s">
        <v>70</v>
      </c>
      <c r="K20" s="10" t="s">
        <v>122</v>
      </c>
      <c r="L20" s="17" t="s">
        <v>112</v>
      </c>
      <c r="P20" s="3" t="str">
        <f>VLOOKUP(B20,[1]HSK!$P$9:$Q$130,2,FALSE)</f>
        <v>HSK5</v>
      </c>
      <c r="Q20" s="3">
        <f t="shared" si="0"/>
        <v>1</v>
      </c>
    </row>
    <row r="21" spans="1:17" ht="20.100000000000001" customHeight="1" x14ac:dyDescent="0.25">
      <c r="A21" s="19" t="s">
        <v>93</v>
      </c>
      <c r="B21" s="9" t="s">
        <v>40</v>
      </c>
      <c r="C21" s="20" t="s">
        <v>41</v>
      </c>
      <c r="D21" s="10" t="s">
        <v>30</v>
      </c>
      <c r="E21" s="10" t="s">
        <v>3</v>
      </c>
      <c r="F21" s="10" t="s">
        <v>42</v>
      </c>
      <c r="G21" s="11" t="s">
        <v>68</v>
      </c>
      <c r="H21" s="11" t="s">
        <v>68</v>
      </c>
      <c r="I21" s="11" t="s">
        <v>68</v>
      </c>
      <c r="J21" s="11" t="s">
        <v>69</v>
      </c>
      <c r="K21" s="10" t="s">
        <v>122</v>
      </c>
      <c r="L21" s="17" t="s">
        <v>113</v>
      </c>
      <c r="P21" s="3" t="str">
        <f>VLOOKUP(B21,[1]HSK!$P$9:$Q$130,2,FALSE)</f>
        <v>HSK6</v>
      </c>
      <c r="Q21" s="3">
        <f t="shared" si="0"/>
        <v>1</v>
      </c>
    </row>
    <row r="22" spans="1:17" ht="20.100000000000001" customHeight="1" x14ac:dyDescent="0.25">
      <c r="A22" s="19" t="s">
        <v>94</v>
      </c>
      <c r="B22" s="9" t="s">
        <v>43</v>
      </c>
      <c r="C22" s="20" t="s">
        <v>44</v>
      </c>
      <c r="D22" s="10" t="s">
        <v>30</v>
      </c>
      <c r="E22" s="10" t="s">
        <v>7</v>
      </c>
      <c r="F22" s="10" t="s">
        <v>45</v>
      </c>
      <c r="G22" s="11"/>
      <c r="H22" s="11" t="s">
        <v>68</v>
      </c>
      <c r="I22" s="11" t="s">
        <v>69</v>
      </c>
      <c r="J22" s="11" t="s">
        <v>70</v>
      </c>
      <c r="K22" s="10" t="s">
        <v>122</v>
      </c>
      <c r="L22" s="17" t="s">
        <v>114</v>
      </c>
      <c r="P22" s="3" t="str">
        <f>VLOOKUP(B22,[1]HSK!$P$9:$Q$130,2,FALSE)</f>
        <v>HSK5</v>
      </c>
      <c r="Q22" s="3">
        <f t="shared" si="0"/>
        <v>1</v>
      </c>
    </row>
    <row r="23" spans="1:17" ht="20.100000000000001" customHeight="1" x14ac:dyDescent="0.25">
      <c r="A23" s="19" t="s">
        <v>95</v>
      </c>
      <c r="B23" s="9" t="s">
        <v>46</v>
      </c>
      <c r="C23" s="20" t="s">
        <v>47</v>
      </c>
      <c r="D23" s="10" t="s">
        <v>30</v>
      </c>
      <c r="E23" s="10" t="s">
        <v>7</v>
      </c>
      <c r="F23" s="10" t="s">
        <v>48</v>
      </c>
      <c r="G23" s="11" t="s">
        <v>68</v>
      </c>
      <c r="H23" s="11" t="s">
        <v>68</v>
      </c>
      <c r="I23" s="11" t="s">
        <v>69</v>
      </c>
      <c r="J23" s="11"/>
      <c r="K23" s="10" t="s">
        <v>122</v>
      </c>
      <c r="L23" s="17" t="s">
        <v>115</v>
      </c>
      <c r="P23" s="3" t="str">
        <f>VLOOKUP(B23,[1]HSK!$P$9:$Q$130,2,FALSE)</f>
        <v>HSK5</v>
      </c>
      <c r="Q23" s="3">
        <f t="shared" si="0"/>
        <v>1</v>
      </c>
    </row>
    <row r="24" spans="1:17" ht="20.100000000000001" customHeight="1" x14ac:dyDescent="0.25">
      <c r="A24" s="19" t="s">
        <v>96</v>
      </c>
      <c r="B24" s="9" t="s">
        <v>49</v>
      </c>
      <c r="C24" s="20" t="s">
        <v>50</v>
      </c>
      <c r="D24" s="10" t="s">
        <v>30</v>
      </c>
      <c r="E24" s="10" t="s">
        <v>7</v>
      </c>
      <c r="F24" s="10" t="s">
        <v>51</v>
      </c>
      <c r="G24" s="11"/>
      <c r="H24" s="11" t="s">
        <v>68</v>
      </c>
      <c r="I24" s="11" t="s">
        <v>69</v>
      </c>
      <c r="J24" s="11" t="s">
        <v>70</v>
      </c>
      <c r="K24" s="10" t="s">
        <v>122</v>
      </c>
      <c r="L24" s="17" t="s">
        <v>116</v>
      </c>
      <c r="P24" s="3" t="str">
        <f>VLOOKUP(B24,[1]HSK!$P$9:$Q$130,2,FALSE)</f>
        <v>HSK5</v>
      </c>
      <c r="Q24" s="3">
        <f t="shared" si="0"/>
        <v>1</v>
      </c>
    </row>
    <row r="25" spans="1:17" ht="20.100000000000001" customHeight="1" x14ac:dyDescent="0.25">
      <c r="A25" s="19" t="s">
        <v>97</v>
      </c>
      <c r="B25" s="9" t="s">
        <v>52</v>
      </c>
      <c r="C25" s="20" t="s">
        <v>53</v>
      </c>
      <c r="D25" s="10" t="s">
        <v>30</v>
      </c>
      <c r="E25" s="10" t="s">
        <v>7</v>
      </c>
      <c r="F25" s="10" t="s">
        <v>54</v>
      </c>
      <c r="G25" s="11" t="s">
        <v>68</v>
      </c>
      <c r="H25" s="11" t="s">
        <v>68</v>
      </c>
      <c r="I25" s="11" t="s">
        <v>69</v>
      </c>
      <c r="J25" s="11"/>
      <c r="K25" s="10" t="s">
        <v>122</v>
      </c>
      <c r="L25" s="17" t="s">
        <v>117</v>
      </c>
      <c r="P25" s="3" t="str">
        <f>VLOOKUP(B25,[1]HSK!$P$9:$Q$130,2,FALSE)</f>
        <v>HSK5</v>
      </c>
      <c r="Q25" s="3">
        <f t="shared" si="0"/>
        <v>1</v>
      </c>
    </row>
    <row r="26" spans="1:17" ht="20.100000000000001" customHeight="1" x14ac:dyDescent="0.25">
      <c r="A26" s="19" t="s">
        <v>98</v>
      </c>
      <c r="B26" s="9" t="s">
        <v>55</v>
      </c>
      <c r="C26" s="20" t="s">
        <v>56</v>
      </c>
      <c r="D26" s="10" t="s">
        <v>30</v>
      </c>
      <c r="E26" s="10" t="s">
        <v>7</v>
      </c>
      <c r="F26" s="10" t="s">
        <v>57</v>
      </c>
      <c r="G26" s="11"/>
      <c r="H26" s="11"/>
      <c r="I26" s="11"/>
      <c r="J26" s="11" t="s">
        <v>70</v>
      </c>
      <c r="K26" s="10" t="s">
        <v>122</v>
      </c>
      <c r="L26" s="17" t="s">
        <v>118</v>
      </c>
      <c r="P26" s="3" t="str">
        <f>VLOOKUP(B26,[1]HSK!$P$9:$Q$130,2,FALSE)</f>
        <v>HSK5</v>
      </c>
      <c r="Q26" s="3">
        <f t="shared" si="0"/>
        <v>1</v>
      </c>
    </row>
    <row r="27" spans="1:17" ht="20.100000000000001" customHeight="1" x14ac:dyDescent="0.25">
      <c r="A27" s="19" t="s">
        <v>99</v>
      </c>
      <c r="B27" s="9" t="s">
        <v>58</v>
      </c>
      <c r="C27" s="20" t="s">
        <v>59</v>
      </c>
      <c r="D27" s="10" t="s">
        <v>30</v>
      </c>
      <c r="E27" s="10" t="s">
        <v>7</v>
      </c>
      <c r="F27" s="10" t="s">
        <v>60</v>
      </c>
      <c r="G27" s="11"/>
      <c r="H27" s="11"/>
      <c r="I27" s="11" t="s">
        <v>69</v>
      </c>
      <c r="J27" s="11"/>
      <c r="K27" s="10" t="s">
        <v>123</v>
      </c>
      <c r="L27" s="17" t="e">
        <v>#N/A</v>
      </c>
      <c r="P27" s="3" t="e">
        <f>VLOOKUP(B27,[1]HSK!$P$9:$Q$130,2,FALSE)</f>
        <v>#N/A</v>
      </c>
      <c r="Q27" s="3" t="e">
        <f t="shared" si="0"/>
        <v>#N/A</v>
      </c>
    </row>
    <row r="28" spans="1:17" ht="20.100000000000001" customHeight="1" x14ac:dyDescent="0.25">
      <c r="A28" s="19" t="s">
        <v>100</v>
      </c>
      <c r="B28" s="9" t="s">
        <v>61</v>
      </c>
      <c r="C28" s="20" t="s">
        <v>62</v>
      </c>
      <c r="D28" s="10" t="s">
        <v>30</v>
      </c>
      <c r="E28" s="10" t="s">
        <v>7</v>
      </c>
      <c r="F28" s="10" t="s">
        <v>63</v>
      </c>
      <c r="G28" s="11" t="s">
        <v>68</v>
      </c>
      <c r="H28" s="11" t="s">
        <v>68</v>
      </c>
      <c r="I28" s="11"/>
      <c r="J28" s="11"/>
      <c r="K28" s="10" t="s">
        <v>124</v>
      </c>
      <c r="L28" s="17" t="e">
        <v>#N/A</v>
      </c>
      <c r="P28" s="3" t="e">
        <f>VLOOKUP(B28,[1]HSK!$P$9:$Q$130,2,FALSE)</f>
        <v>#N/A</v>
      </c>
      <c r="Q28" s="3" t="e">
        <f t="shared" si="0"/>
        <v>#N/A</v>
      </c>
    </row>
    <row r="29" spans="1:17" ht="20.100000000000001" customHeight="1" x14ac:dyDescent="0.25">
      <c r="A29" s="19" t="s">
        <v>101</v>
      </c>
      <c r="B29" s="9" t="s">
        <v>64</v>
      </c>
      <c r="C29" s="20" t="s">
        <v>65</v>
      </c>
      <c r="D29" s="10" t="s">
        <v>2</v>
      </c>
      <c r="E29" s="10" t="s">
        <v>3</v>
      </c>
      <c r="F29" s="10" t="s">
        <v>57</v>
      </c>
      <c r="G29" s="11"/>
      <c r="H29" s="11"/>
      <c r="I29" s="11" t="s">
        <v>68</v>
      </c>
      <c r="J29" s="11" t="s">
        <v>69</v>
      </c>
      <c r="K29" s="10" t="s">
        <v>125</v>
      </c>
      <c r="L29" s="17" t="e">
        <v>#N/A</v>
      </c>
      <c r="P29" s="3" t="e">
        <f>VLOOKUP(B29,[1]HSK!$P$9:$Q$130,2,FALSE)</f>
        <v>#N/A</v>
      </c>
      <c r="Q29" s="3" t="e">
        <f t="shared" si="0"/>
        <v>#N/A</v>
      </c>
    </row>
    <row r="30" spans="1:17" s="12" customFormat="1" ht="20.100000000000001" customHeight="1" x14ac:dyDescent="0.25">
      <c r="A30" s="13"/>
      <c r="B30" s="14"/>
      <c r="C30" s="15"/>
      <c r="D30" s="15"/>
      <c r="E30" s="15"/>
      <c r="F30" s="15"/>
      <c r="G30" s="16"/>
      <c r="H30" s="16"/>
      <c r="I30" s="16"/>
      <c r="J30" s="16"/>
      <c r="K30" s="13"/>
      <c r="L30" s="22"/>
    </row>
    <row r="31" spans="1:17" ht="20.100000000000001" customHeight="1" x14ac:dyDescent="0.25">
      <c r="I31" s="16"/>
      <c r="J31" s="16"/>
      <c r="K31" s="16"/>
    </row>
    <row r="34" spans="9:12" ht="20.100000000000001" customHeight="1" x14ac:dyDescent="0.25">
      <c r="I34" s="24"/>
      <c r="J34" s="24"/>
      <c r="K34" s="24"/>
    </row>
    <row r="35" spans="9:12" ht="20.100000000000001" customHeight="1" x14ac:dyDescent="0.25">
      <c r="J35" s="24"/>
      <c r="K35" s="24"/>
      <c r="L35" s="24"/>
    </row>
    <row r="36" spans="9:12" ht="20.100000000000001" customHeight="1" x14ac:dyDescent="0.25">
      <c r="J36" s="24"/>
      <c r="K36" s="24"/>
      <c r="L36" s="24"/>
    </row>
    <row r="37" spans="9:12" ht="20.100000000000001" customHeight="1" x14ac:dyDescent="0.25">
      <c r="L37" s="18"/>
    </row>
    <row r="38" spans="9:12" ht="20.100000000000001" customHeight="1" x14ac:dyDescent="0.25">
      <c r="L38" s="18"/>
    </row>
    <row r="39" spans="9:12" ht="20.100000000000001" customHeight="1" x14ac:dyDescent="0.25">
      <c r="L39" s="18"/>
    </row>
    <row r="40" spans="9:12" ht="20.100000000000001" customHeight="1" x14ac:dyDescent="0.25">
      <c r="L40" s="18"/>
    </row>
    <row r="41" spans="9:12" ht="20.100000000000001" customHeight="1" x14ac:dyDescent="0.25">
      <c r="L41" s="18"/>
    </row>
    <row r="42" spans="9:12" ht="20.100000000000001" customHeight="1" x14ac:dyDescent="0.25">
      <c r="J42" s="24"/>
      <c r="K42" s="24"/>
      <c r="L42" s="24"/>
    </row>
  </sheetData>
  <autoFilter ref="A9:Q29"/>
  <mergeCells count="20">
    <mergeCell ref="A5:K5"/>
    <mergeCell ref="A1:C1"/>
    <mergeCell ref="I1:K1"/>
    <mergeCell ref="A2:C2"/>
    <mergeCell ref="I2:K2"/>
    <mergeCell ref="A4:K4"/>
    <mergeCell ref="A6:K6"/>
    <mergeCell ref="A8:A9"/>
    <mergeCell ref="B8:B9"/>
    <mergeCell ref="C8:C9"/>
    <mergeCell ref="D8:D9"/>
    <mergeCell ref="E8:E9"/>
    <mergeCell ref="F8:F9"/>
    <mergeCell ref="G8:J8"/>
    <mergeCell ref="K8:K9"/>
    <mergeCell ref="L8:L9"/>
    <mergeCell ref="I34:K34"/>
    <mergeCell ref="J35:L35"/>
    <mergeCell ref="J36:L36"/>
    <mergeCell ref="J42:L42"/>
  </mergeCells>
  <phoneticPr fontId="16" type="noConversion"/>
  <conditionalFormatting sqref="C1:C2">
    <cfRule type="duplicateValues" dxfId="2" priority="1" stopIfTrue="1"/>
    <cfRule type="dataBar" priority="2">
      <dataBar>
        <cfvo type="min"/>
        <cfvo type="max"/>
        <color theme="0"/>
      </dataBar>
    </cfRule>
    <cfRule type="colorScale" priority="3">
      <colorScale>
        <cfvo type="min"/>
        <cfvo type="max"/>
        <color theme="0"/>
        <color rgb="FFFFEF9C"/>
      </colorScale>
    </cfRule>
    <cfRule type="duplicateValues" dxfId="1" priority="4" stopIfTrue="1"/>
    <cfRule type="duplicateValues" dxfId="0" priority="5" stopIfTrue="1"/>
  </conditionalFormatting>
  <printOptions horizontalCentered="1"/>
  <pageMargins left="0.27559055118110237" right="0.23622047244094491" top="0.51181102362204722" bottom="0.31496062992125984" header="0.31496062992125984" footer="0.11811023622047245"/>
  <pageSetup paperSize="9" scale="70" fitToHeight="0" orientation="portrait" r:id="rId1"/>
  <headerFooter>
    <oddFooter>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xét</vt:lpstr>
      <vt:lpstr>xét!Print_Titles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Quyet</dc:creator>
  <cp:lastModifiedBy>Administrator</cp:lastModifiedBy>
  <cp:lastPrinted>2024-12-25T01:08:41Z</cp:lastPrinted>
  <dcterms:created xsi:type="dcterms:W3CDTF">2024-12-11T02:34:32Z</dcterms:created>
  <dcterms:modified xsi:type="dcterms:W3CDTF">2024-12-27T08:32:54Z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